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anoj kumar\Desktop\training\"/>
    </mc:Choice>
  </mc:AlternateContent>
  <bookViews>
    <workbookView xWindow="0" yWindow="0" windowWidth="19890" windowHeight="8370" activeTab="1"/>
  </bookViews>
  <sheets>
    <sheet name="Sheet2" sheetId="2" r:id="rId1"/>
    <sheet name="Sheet1" sheetId="1" r:id="rId2"/>
  </sheets>
  <definedNames>
    <definedName name="_xlnm._FilterDatabase" localSheetId="1" hidden="1">Sheet1!$E:$E</definedName>
  </definedNames>
  <calcPr calcId="162913"/>
  <pivotCaches>
    <pivotCache cacheId="5" r:id="rId3"/>
  </pivotCaches>
</workbook>
</file>

<file path=xl/calcChain.xml><?xml version="1.0" encoding="utf-8"?>
<calcChain xmlns="http://schemas.openxmlformats.org/spreadsheetml/2006/main">
  <c r="O48" i="1" l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R48" i="1"/>
  <c r="R49" i="1"/>
  <c r="R50" i="1"/>
  <c r="R51" i="1"/>
  <c r="R52" i="1"/>
  <c r="R53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T47" i="1"/>
  <c r="U47" i="1"/>
  <c r="V47" i="1"/>
  <c r="W47" i="1"/>
  <c r="O47" i="1"/>
  <c r="P47" i="1"/>
  <c r="Q47" i="1"/>
  <c r="R47" i="1"/>
  <c r="S47" i="1"/>
  <c r="N47" i="1"/>
  <c r="N53" i="1"/>
  <c r="T53" i="1"/>
  <c r="T120" i="1" s="1"/>
  <c r="W111" i="1"/>
  <c r="V111" i="1"/>
  <c r="U111" i="1"/>
  <c r="T111" i="1"/>
  <c r="N111" i="1"/>
  <c r="W110" i="1"/>
  <c r="V110" i="1"/>
  <c r="U110" i="1"/>
  <c r="T110" i="1"/>
  <c r="N110" i="1"/>
  <c r="W109" i="1"/>
  <c r="V109" i="1"/>
  <c r="U109" i="1"/>
  <c r="T109" i="1"/>
  <c r="N109" i="1"/>
  <c r="W108" i="1"/>
  <c r="V108" i="1"/>
  <c r="U108" i="1"/>
  <c r="T108" i="1"/>
  <c r="N108" i="1"/>
  <c r="W107" i="1"/>
  <c r="V107" i="1"/>
  <c r="U107" i="1"/>
  <c r="T107" i="1"/>
  <c r="N107" i="1"/>
  <c r="W106" i="1"/>
  <c r="V106" i="1"/>
  <c r="U106" i="1"/>
  <c r="T106" i="1"/>
  <c r="N106" i="1"/>
  <c r="W105" i="1"/>
  <c r="V105" i="1"/>
  <c r="U105" i="1"/>
  <c r="T105" i="1"/>
  <c r="N105" i="1"/>
  <c r="W104" i="1"/>
  <c r="V104" i="1"/>
  <c r="U104" i="1"/>
  <c r="T104" i="1"/>
  <c r="N104" i="1"/>
  <c r="W103" i="1"/>
  <c r="V103" i="1"/>
  <c r="U103" i="1"/>
  <c r="T103" i="1"/>
  <c r="N103" i="1"/>
  <c r="W102" i="1"/>
  <c r="V102" i="1"/>
  <c r="U102" i="1"/>
  <c r="T102" i="1"/>
  <c r="N102" i="1"/>
  <c r="W101" i="1"/>
  <c r="V101" i="1"/>
  <c r="U101" i="1"/>
  <c r="T101" i="1"/>
  <c r="N101" i="1"/>
  <c r="W100" i="1"/>
  <c r="V100" i="1"/>
  <c r="U100" i="1"/>
  <c r="T100" i="1"/>
  <c r="N100" i="1"/>
  <c r="W99" i="1"/>
  <c r="V99" i="1"/>
  <c r="U99" i="1"/>
  <c r="T99" i="1"/>
  <c r="N99" i="1"/>
  <c r="W98" i="1"/>
  <c r="V98" i="1"/>
  <c r="U98" i="1"/>
  <c r="T98" i="1"/>
  <c r="N98" i="1"/>
  <c r="W97" i="1"/>
  <c r="V97" i="1"/>
  <c r="U97" i="1"/>
  <c r="T97" i="1"/>
  <c r="N97" i="1"/>
  <c r="W96" i="1"/>
  <c r="V96" i="1"/>
  <c r="U96" i="1"/>
  <c r="T96" i="1"/>
  <c r="N96" i="1"/>
  <c r="W95" i="1"/>
  <c r="V95" i="1"/>
  <c r="U95" i="1"/>
  <c r="T95" i="1"/>
  <c r="N95" i="1"/>
  <c r="W94" i="1"/>
  <c r="V94" i="1"/>
  <c r="U94" i="1"/>
  <c r="T94" i="1"/>
  <c r="N94" i="1"/>
  <c r="W93" i="1"/>
  <c r="V93" i="1"/>
  <c r="U93" i="1"/>
  <c r="T93" i="1"/>
  <c r="N93" i="1"/>
  <c r="W92" i="1"/>
  <c r="V92" i="1"/>
  <c r="U92" i="1"/>
  <c r="T92" i="1"/>
  <c r="N92" i="1"/>
  <c r="W91" i="1"/>
  <c r="V91" i="1"/>
  <c r="U91" i="1"/>
  <c r="T91" i="1"/>
  <c r="N91" i="1"/>
  <c r="W90" i="1"/>
  <c r="V90" i="1"/>
  <c r="U90" i="1"/>
  <c r="T90" i="1"/>
  <c r="N90" i="1"/>
  <c r="W89" i="1"/>
  <c r="V89" i="1"/>
  <c r="U89" i="1"/>
  <c r="T89" i="1"/>
  <c r="N89" i="1"/>
  <c r="W88" i="1"/>
  <c r="V88" i="1"/>
  <c r="U88" i="1"/>
  <c r="T88" i="1"/>
  <c r="N88" i="1"/>
  <c r="W87" i="1"/>
  <c r="V87" i="1"/>
  <c r="U87" i="1"/>
  <c r="T87" i="1"/>
  <c r="N87" i="1"/>
  <c r="W86" i="1"/>
  <c r="V86" i="1"/>
  <c r="U86" i="1"/>
  <c r="T86" i="1"/>
  <c r="N86" i="1"/>
  <c r="W85" i="1"/>
  <c r="V85" i="1"/>
  <c r="U85" i="1"/>
  <c r="T85" i="1"/>
  <c r="N85" i="1"/>
  <c r="W84" i="1"/>
  <c r="V84" i="1"/>
  <c r="U84" i="1"/>
  <c r="T84" i="1"/>
  <c r="N84" i="1"/>
  <c r="W83" i="1"/>
  <c r="V83" i="1"/>
  <c r="U83" i="1"/>
  <c r="T83" i="1"/>
  <c r="N83" i="1"/>
  <c r="W82" i="1"/>
  <c r="V82" i="1"/>
  <c r="U82" i="1"/>
  <c r="T82" i="1"/>
  <c r="N82" i="1"/>
  <c r="W81" i="1"/>
  <c r="V81" i="1"/>
  <c r="U81" i="1"/>
  <c r="T81" i="1"/>
  <c r="N81" i="1"/>
  <c r="W80" i="1"/>
  <c r="V80" i="1"/>
  <c r="U80" i="1"/>
  <c r="T80" i="1"/>
  <c r="N80" i="1"/>
  <c r="W79" i="1"/>
  <c r="V79" i="1"/>
  <c r="U79" i="1"/>
  <c r="T79" i="1"/>
  <c r="N79" i="1"/>
  <c r="W78" i="1"/>
  <c r="V78" i="1"/>
  <c r="U78" i="1"/>
  <c r="T78" i="1"/>
  <c r="N78" i="1"/>
  <c r="W77" i="1"/>
  <c r="V77" i="1"/>
  <c r="U77" i="1"/>
  <c r="T77" i="1"/>
  <c r="N77" i="1"/>
  <c r="W76" i="1"/>
  <c r="V76" i="1"/>
  <c r="U76" i="1"/>
  <c r="T76" i="1"/>
  <c r="N76" i="1"/>
  <c r="W75" i="1"/>
  <c r="V75" i="1"/>
  <c r="U75" i="1"/>
  <c r="T75" i="1"/>
  <c r="N75" i="1"/>
  <c r="W74" i="1"/>
  <c r="V74" i="1"/>
  <c r="U74" i="1"/>
  <c r="T74" i="1"/>
  <c r="N74" i="1"/>
  <c r="W73" i="1"/>
  <c r="V73" i="1"/>
  <c r="U73" i="1"/>
  <c r="T73" i="1"/>
  <c r="N73" i="1"/>
  <c r="W72" i="1"/>
  <c r="V72" i="1"/>
  <c r="U72" i="1"/>
  <c r="T72" i="1"/>
  <c r="N72" i="1"/>
  <c r="W71" i="1"/>
  <c r="V71" i="1"/>
  <c r="U71" i="1"/>
  <c r="T71" i="1"/>
  <c r="N71" i="1"/>
  <c r="W70" i="1"/>
  <c r="V70" i="1"/>
  <c r="U70" i="1"/>
  <c r="T70" i="1"/>
  <c r="N70" i="1"/>
  <c r="W69" i="1"/>
  <c r="V69" i="1"/>
  <c r="U69" i="1"/>
  <c r="T69" i="1"/>
  <c r="N69" i="1"/>
  <c r="W68" i="1"/>
  <c r="V68" i="1"/>
  <c r="U68" i="1"/>
  <c r="T68" i="1"/>
  <c r="N68" i="1"/>
  <c r="W67" i="1"/>
  <c r="V67" i="1"/>
  <c r="U67" i="1"/>
  <c r="T67" i="1"/>
  <c r="N67" i="1"/>
  <c r="W66" i="1"/>
  <c r="V66" i="1"/>
  <c r="U66" i="1"/>
  <c r="T66" i="1"/>
  <c r="N66" i="1"/>
  <c r="W65" i="1"/>
  <c r="V65" i="1"/>
  <c r="U65" i="1"/>
  <c r="T65" i="1"/>
  <c r="N65" i="1"/>
  <c r="W64" i="1"/>
  <c r="V64" i="1"/>
  <c r="U64" i="1"/>
  <c r="T64" i="1"/>
  <c r="N64" i="1"/>
  <c r="W63" i="1"/>
  <c r="V63" i="1"/>
  <c r="U63" i="1"/>
  <c r="T63" i="1"/>
  <c r="N63" i="1"/>
  <c r="W62" i="1"/>
  <c r="V62" i="1"/>
  <c r="U62" i="1"/>
  <c r="T62" i="1"/>
  <c r="N62" i="1"/>
  <c r="W61" i="1"/>
  <c r="V61" i="1"/>
  <c r="U61" i="1"/>
  <c r="T61" i="1"/>
  <c r="N61" i="1"/>
  <c r="W60" i="1"/>
  <c r="V60" i="1"/>
  <c r="U60" i="1"/>
  <c r="T60" i="1"/>
  <c r="N60" i="1"/>
  <c r="W59" i="1"/>
  <c r="V59" i="1"/>
  <c r="U59" i="1"/>
  <c r="T59" i="1"/>
  <c r="N59" i="1"/>
  <c r="W58" i="1"/>
  <c r="V58" i="1"/>
  <c r="U58" i="1"/>
  <c r="T58" i="1"/>
  <c r="N58" i="1"/>
  <c r="W57" i="1"/>
  <c r="V57" i="1"/>
  <c r="U57" i="1"/>
  <c r="T57" i="1"/>
  <c r="N57" i="1"/>
  <c r="W56" i="1"/>
  <c r="V56" i="1"/>
  <c r="U56" i="1"/>
  <c r="T56" i="1"/>
  <c r="N56" i="1"/>
  <c r="W55" i="1"/>
  <c r="V55" i="1"/>
  <c r="U55" i="1"/>
  <c r="T55" i="1"/>
  <c r="N55" i="1"/>
  <c r="W54" i="1"/>
  <c r="V54" i="1"/>
  <c r="U54" i="1"/>
  <c r="T54" i="1"/>
  <c r="N54" i="1"/>
  <c r="W53" i="1"/>
  <c r="V53" i="1"/>
  <c r="U53" i="1"/>
  <c r="W52" i="1"/>
  <c r="V52" i="1"/>
  <c r="U52" i="1"/>
  <c r="T52" i="1"/>
  <c r="N52" i="1"/>
  <c r="W51" i="1"/>
  <c r="V51" i="1"/>
  <c r="U51" i="1"/>
  <c r="T51" i="1"/>
  <c r="N51" i="1"/>
  <c r="W50" i="1"/>
  <c r="V50" i="1"/>
  <c r="U50" i="1"/>
  <c r="T50" i="1"/>
  <c r="N50" i="1"/>
  <c r="W49" i="1"/>
  <c r="V49" i="1"/>
  <c r="U49" i="1"/>
  <c r="T49" i="1"/>
  <c r="N49" i="1"/>
  <c r="W48" i="1"/>
  <c r="V48" i="1"/>
  <c r="U48" i="1"/>
  <c r="V120" i="1" s="1"/>
  <c r="T48" i="1"/>
  <c r="N48" i="1"/>
  <c r="U114" i="1"/>
  <c r="AA46" i="1"/>
  <c r="Z46" i="1"/>
  <c r="Y46" i="1"/>
  <c r="X4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E1" i="1"/>
  <c r="Y49" i="1" l="1"/>
  <c r="Y51" i="1"/>
  <c r="N115" i="1"/>
  <c r="V115" i="1"/>
  <c r="AA50" i="1"/>
  <c r="X51" i="1"/>
  <c r="W115" i="1"/>
  <c r="Z48" i="1"/>
  <c r="Z50" i="1"/>
  <c r="AA48" i="1"/>
  <c r="X49" i="1"/>
  <c r="AA51" i="1"/>
  <c r="T114" i="1"/>
  <c r="Y53" i="1"/>
  <c r="X53" i="1"/>
  <c r="Z47" i="1"/>
  <c r="X48" i="1"/>
  <c r="Z49" i="1"/>
  <c r="X50" i="1"/>
  <c r="Z51" i="1"/>
  <c r="Z53" i="1"/>
  <c r="T113" i="1"/>
  <c r="N114" i="1"/>
  <c r="V114" i="1"/>
  <c r="T115" i="1"/>
  <c r="AA47" i="1"/>
  <c r="Y48" i="1"/>
  <c r="AA49" i="1"/>
  <c r="Y50" i="1"/>
  <c r="AA53" i="1"/>
  <c r="U113" i="1"/>
  <c r="W114" i="1"/>
  <c r="U115" i="1"/>
  <c r="X47" i="1"/>
  <c r="N113" i="1"/>
  <c r="V113" i="1"/>
  <c r="Y47" i="1"/>
  <c r="W113" i="1"/>
  <c r="Y54" i="1" l="1"/>
  <c r="Y52" i="1"/>
  <c r="AA54" i="1"/>
  <c r="X52" i="1"/>
  <c r="Z52" i="1"/>
  <c r="AA52" i="1"/>
  <c r="X54" i="1"/>
  <c r="Z54" i="1"/>
  <c r="AA55" i="1" l="1"/>
  <c r="X55" i="1"/>
  <c r="Y55" i="1"/>
  <c r="Z55" i="1"/>
  <c r="X57" i="1"/>
  <c r="Y57" i="1"/>
  <c r="Z57" i="1"/>
  <c r="AA57" i="1"/>
  <c r="Z56" i="1"/>
  <c r="Y56" i="1"/>
  <c r="AA56" i="1"/>
  <c r="X56" i="1"/>
  <c r="AA58" i="1" l="1"/>
  <c r="X58" i="1"/>
  <c r="Z58" i="1"/>
  <c r="Y58" i="1"/>
  <c r="Y59" i="1"/>
  <c r="X59" i="1"/>
  <c r="AA59" i="1"/>
  <c r="Z59" i="1"/>
  <c r="Y60" i="1"/>
  <c r="AA60" i="1"/>
  <c r="Z60" i="1"/>
  <c r="X60" i="1"/>
  <c r="X63" i="1" l="1"/>
  <c r="Y63" i="1"/>
  <c r="Z63" i="1"/>
  <c r="AA63" i="1"/>
  <c r="Y61" i="1"/>
  <c r="X61" i="1"/>
  <c r="AA61" i="1"/>
  <c r="Z61" i="1"/>
  <c r="AA62" i="1"/>
  <c r="X62" i="1"/>
  <c r="Y62" i="1"/>
  <c r="Z62" i="1"/>
  <c r="Z64" i="1" l="1"/>
  <c r="Y64" i="1"/>
  <c r="AA64" i="1"/>
  <c r="X64" i="1"/>
  <c r="AA66" i="1"/>
  <c r="X66" i="1"/>
  <c r="Z66" i="1"/>
  <c r="Y66" i="1"/>
  <c r="X65" i="1"/>
  <c r="Y65" i="1"/>
  <c r="Z65" i="1"/>
  <c r="AA65" i="1"/>
  <c r="Y67" i="1" l="1"/>
  <c r="X67" i="1"/>
  <c r="AA67" i="1"/>
  <c r="Z67" i="1"/>
  <c r="Y69" i="1"/>
  <c r="X69" i="1"/>
  <c r="AA69" i="1"/>
  <c r="Z69" i="1"/>
  <c r="Y68" i="1"/>
  <c r="AA68" i="1"/>
  <c r="Z68" i="1"/>
  <c r="X68" i="1"/>
  <c r="X70" i="1" l="1"/>
  <c r="Y70" i="1"/>
  <c r="AA70" i="1"/>
  <c r="Z70" i="1"/>
  <c r="AA72" i="1"/>
  <c r="Z72" i="1"/>
  <c r="Y72" i="1"/>
  <c r="X72" i="1"/>
  <c r="Y71" i="1"/>
  <c r="X71" i="1"/>
  <c r="Z71" i="1"/>
  <c r="AA71" i="1"/>
  <c r="X75" i="1" l="1"/>
  <c r="Y75" i="1"/>
  <c r="AA75" i="1"/>
  <c r="Z75" i="1"/>
  <c r="Y73" i="1"/>
  <c r="X73" i="1"/>
  <c r="Z73" i="1"/>
  <c r="AA73" i="1"/>
  <c r="X74" i="1"/>
  <c r="Z74" i="1"/>
  <c r="AA74" i="1"/>
  <c r="Y74" i="1"/>
  <c r="AA76" i="1" l="1"/>
  <c r="X76" i="1"/>
  <c r="Z76" i="1"/>
  <c r="Y76" i="1"/>
  <c r="X78" i="1"/>
  <c r="AA78" i="1"/>
  <c r="Y78" i="1"/>
  <c r="Z78" i="1"/>
  <c r="Y77" i="1"/>
  <c r="X77" i="1"/>
  <c r="AA77" i="1"/>
  <c r="Z77" i="1"/>
  <c r="X79" i="1" l="1"/>
  <c r="AA79" i="1"/>
  <c r="Z79" i="1"/>
  <c r="Y79" i="1"/>
  <c r="AA80" i="1"/>
  <c r="Z80" i="1"/>
  <c r="Y80" i="1"/>
  <c r="X80" i="1"/>
  <c r="Y81" i="1"/>
  <c r="X81" i="1"/>
  <c r="Z81" i="1"/>
  <c r="AA81" i="1"/>
  <c r="X82" i="1" l="1"/>
  <c r="Y82" i="1"/>
  <c r="AA82" i="1"/>
  <c r="Z82" i="1"/>
  <c r="X83" i="1"/>
  <c r="Y83" i="1"/>
  <c r="AA83" i="1"/>
  <c r="Z83" i="1"/>
  <c r="AA84" i="1"/>
  <c r="Y84" i="1"/>
  <c r="Z84" i="1"/>
  <c r="X84" i="1"/>
  <c r="AA85" i="1" l="1"/>
  <c r="X85" i="1"/>
  <c r="Y86" i="1"/>
  <c r="Y85" i="1"/>
  <c r="AA86" i="1"/>
  <c r="Z85" i="1"/>
  <c r="X86" i="1"/>
  <c r="Z86" i="1"/>
  <c r="X87" i="1"/>
  <c r="Y87" i="1"/>
  <c r="Z87" i="1"/>
  <c r="AA87" i="1"/>
  <c r="AA88" i="1" l="1"/>
  <c r="X89" i="1"/>
  <c r="X88" i="1"/>
  <c r="Y89" i="1"/>
  <c r="Y88" i="1"/>
  <c r="AA89" i="1"/>
  <c r="Z88" i="1"/>
  <c r="Z89" i="1"/>
  <c r="X90" i="1"/>
  <c r="AA90" i="1"/>
  <c r="Y90" i="1"/>
  <c r="Z90" i="1"/>
  <c r="AA92" i="1" l="1"/>
  <c r="Y91" i="1"/>
  <c r="X92" i="1"/>
  <c r="X91" i="1"/>
  <c r="Z92" i="1"/>
  <c r="AA91" i="1"/>
  <c r="Z91" i="1"/>
  <c r="Y92" i="1"/>
  <c r="Y93" i="1"/>
  <c r="X93" i="1"/>
  <c r="AA93" i="1"/>
  <c r="Z93" i="1"/>
  <c r="X94" i="1" l="1"/>
  <c r="Z94" i="1"/>
  <c r="X95" i="1"/>
  <c r="Y94" i="1"/>
  <c r="Z95" i="1"/>
  <c r="AA95" i="1"/>
  <c r="AA94" i="1"/>
  <c r="Y95" i="1"/>
  <c r="AA96" i="1"/>
  <c r="Y96" i="1"/>
  <c r="X96" i="1"/>
  <c r="Z96" i="1"/>
  <c r="Y97" i="1" l="1"/>
  <c r="AA97" i="1"/>
  <c r="Z98" i="1"/>
  <c r="Z97" i="1"/>
  <c r="X98" i="1"/>
  <c r="X97" i="1"/>
  <c r="AA98" i="1"/>
  <c r="Y98" i="1"/>
  <c r="Y99" i="1"/>
  <c r="X99" i="1"/>
  <c r="AA99" i="1"/>
  <c r="Z99" i="1"/>
  <c r="Y100" i="1" l="1"/>
  <c r="X100" i="1"/>
  <c r="Z101" i="1"/>
  <c r="Z100" i="1"/>
  <c r="X101" i="1"/>
  <c r="AA101" i="1"/>
  <c r="AA100" i="1"/>
  <c r="Y101" i="1"/>
  <c r="AA102" i="1"/>
  <c r="X102" i="1"/>
  <c r="Y102" i="1"/>
  <c r="Z102" i="1"/>
  <c r="Y104" i="1" l="1"/>
  <c r="X103" i="1"/>
  <c r="Z104" i="1"/>
  <c r="Y103" i="1"/>
  <c r="X104" i="1"/>
  <c r="Z103" i="1"/>
  <c r="AA103" i="1"/>
  <c r="AA104" i="1"/>
  <c r="X105" i="1"/>
  <c r="Y105" i="1"/>
  <c r="Z105" i="1"/>
  <c r="AA105" i="1"/>
  <c r="S113" i="1" l="1"/>
  <c r="S114" i="1"/>
  <c r="S115" i="1"/>
  <c r="Y106" i="1"/>
  <c r="R114" i="1"/>
  <c r="Q113" i="1"/>
  <c r="Q114" i="1"/>
  <c r="Q115" i="1"/>
  <c r="X106" i="1"/>
  <c r="Z107" i="1"/>
  <c r="Z106" i="1"/>
  <c r="AA107" i="1"/>
  <c r="AA106" i="1"/>
  <c r="X107" i="1"/>
  <c r="Y107" i="1"/>
  <c r="P115" i="1"/>
  <c r="Y108" i="1"/>
  <c r="AA108" i="1"/>
  <c r="X108" i="1"/>
  <c r="Z108" i="1"/>
  <c r="Y110" i="1" l="1"/>
  <c r="R113" i="1"/>
  <c r="X110" i="1"/>
  <c r="Z109" i="1"/>
  <c r="Z110" i="1"/>
  <c r="AA110" i="1"/>
  <c r="X109" i="1"/>
  <c r="P113" i="1"/>
  <c r="AA109" i="1"/>
  <c r="P114" i="1"/>
  <c r="Y109" i="1"/>
  <c r="Y111" i="1"/>
  <c r="X111" i="1"/>
  <c r="Z111" i="1"/>
  <c r="AA111" i="1"/>
  <c r="O114" i="1"/>
  <c r="O115" i="1"/>
  <c r="O113" i="1"/>
</calcChain>
</file>

<file path=xl/sharedStrings.xml><?xml version="1.0" encoding="utf-8"?>
<sst xmlns="http://schemas.openxmlformats.org/spreadsheetml/2006/main" count="11440" uniqueCount="113">
  <si>
    <t>Rating</t>
  </si>
  <si>
    <t>Sum of upto 1</t>
  </si>
  <si>
    <t>Sum of upto 2</t>
  </si>
  <si>
    <t>Sum of upto 3</t>
  </si>
  <si>
    <t>Sum of upto 4</t>
  </si>
  <si>
    <t>Sum of upto 5</t>
  </si>
  <si>
    <t>Sum of upto 6</t>
  </si>
  <si>
    <t>Sum of upto 7</t>
  </si>
  <si>
    <t>Sum of upto 8</t>
  </si>
  <si>
    <t>Sum of upto 9</t>
  </si>
  <si>
    <t>Sum of upto 10</t>
  </si>
  <si>
    <t>Afghanistan</t>
  </si>
  <si>
    <t>Argentina</t>
  </si>
  <si>
    <t>Aruba</t>
  </si>
  <si>
    <t>Australia</t>
  </si>
  <si>
    <t>Bahamas</t>
  </si>
  <si>
    <t>Belgium</t>
  </si>
  <si>
    <t>Brazil</t>
  </si>
  <si>
    <t>Bulgaria</t>
  </si>
  <si>
    <t>Cambodia</t>
  </si>
  <si>
    <t>Cameroon</t>
  </si>
  <si>
    <t>Canada</t>
  </si>
  <si>
    <t>Chile</t>
  </si>
  <si>
    <t>China</t>
  </si>
  <si>
    <t>Colombia</t>
  </si>
  <si>
    <t>Czech Republic</t>
  </si>
  <si>
    <t>Denmark</t>
  </si>
  <si>
    <t>Dominican Republic</t>
  </si>
  <si>
    <t>Egypt</t>
  </si>
  <si>
    <t>Finland</t>
  </si>
  <si>
    <t>France</t>
  </si>
  <si>
    <t>Georgia</t>
  </si>
  <si>
    <t>Germany</t>
  </si>
  <si>
    <t>Greece</t>
  </si>
  <si>
    <t>Hong Kong</t>
  </si>
  <si>
    <t>Hungary</t>
  </si>
  <si>
    <t>Iceland</t>
  </si>
  <si>
    <t>India</t>
  </si>
  <si>
    <t>Indonesia</t>
  </si>
  <si>
    <t>Iran</t>
  </si>
  <si>
    <t>Ireland</t>
  </si>
  <si>
    <t>Israel</t>
  </si>
  <si>
    <t>Italy</t>
  </si>
  <si>
    <t>Japan</t>
  </si>
  <si>
    <t>Kenya</t>
  </si>
  <si>
    <t>Kyrgyzstan</t>
  </si>
  <si>
    <t>Libya</t>
  </si>
  <si>
    <t>Mexico</t>
  </si>
  <si>
    <t>Netherlands</t>
  </si>
  <si>
    <t>New Line</t>
  </si>
  <si>
    <t>New Zealand</t>
  </si>
  <si>
    <t>Nigeria</t>
  </si>
  <si>
    <t>Norway</t>
  </si>
  <si>
    <t>Official site</t>
  </si>
  <si>
    <t>Pakistan</t>
  </si>
  <si>
    <t>Panama</t>
  </si>
  <si>
    <t>Peru</t>
  </si>
  <si>
    <t>Philippines</t>
  </si>
  <si>
    <t>Poland</t>
  </si>
  <si>
    <t>Romania</t>
  </si>
  <si>
    <t>Russia</t>
  </si>
  <si>
    <t>Slovakia</t>
  </si>
  <si>
    <t>Slovenia</t>
  </si>
  <si>
    <t>South Africa</t>
  </si>
  <si>
    <t>South Korea</t>
  </si>
  <si>
    <t>Soviet Union</t>
  </si>
  <si>
    <t>Spain</t>
  </si>
  <si>
    <t>Sweden</t>
  </si>
  <si>
    <t>Switzerland</t>
  </si>
  <si>
    <t>Taiwan</t>
  </si>
  <si>
    <t>Thailand</t>
  </si>
  <si>
    <t>Turkey</t>
  </si>
  <si>
    <t>UK</t>
  </si>
  <si>
    <t>United Arab Emirates</t>
  </si>
  <si>
    <t>USA</t>
  </si>
  <si>
    <t>West Germany</t>
  </si>
  <si>
    <t>(blank)</t>
  </si>
  <si>
    <t>Grand Total</t>
  </si>
  <si>
    <t>country</t>
  </si>
  <si>
    <t>content_rating</t>
  </si>
  <si>
    <t>TV-Y</t>
  </si>
  <si>
    <t>imdb_score</t>
  </si>
  <si>
    <t>PG</t>
  </si>
  <si>
    <t>X</t>
  </si>
  <si>
    <t>GP</t>
  </si>
  <si>
    <t>M</t>
  </si>
  <si>
    <t>NC-17</t>
  </si>
  <si>
    <t>PG-13</t>
  </si>
  <si>
    <t>TV-G</t>
  </si>
  <si>
    <t>TV-14</t>
  </si>
  <si>
    <t>R</t>
  </si>
  <si>
    <t>TV-MA</t>
  </si>
  <si>
    <t>Approved</t>
  </si>
  <si>
    <t>Unrated</t>
  </si>
  <si>
    <t>G</t>
  </si>
  <si>
    <t>Not Rated</t>
  </si>
  <si>
    <t>&gt;</t>
  </si>
  <si>
    <t>&lt;=</t>
  </si>
  <si>
    <t>upto 1</t>
  </si>
  <si>
    <t>upto 2</t>
  </si>
  <si>
    <t>upto 3</t>
  </si>
  <si>
    <t>upto 4</t>
  </si>
  <si>
    <t>upto 5</t>
  </si>
  <si>
    <t>upto 6</t>
  </si>
  <si>
    <t>upto 7</t>
  </si>
  <si>
    <t>upto 8</t>
  </si>
  <si>
    <t>upto 9</t>
  </si>
  <si>
    <t>upto 10</t>
  </si>
  <si>
    <t>sum</t>
  </si>
  <si>
    <t>mean</t>
  </si>
  <si>
    <t>min</t>
  </si>
  <si>
    <t>max</t>
  </si>
  <si>
    <t>TOP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</si>
</sst>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color theme="1"/>
      <name val="Calibri"/>
      <charset val="134"/>
      <scheme val="minor"/>
    </font>
    <font>
      <sz val="10"/>
      <color theme="1"/>
      <name val="Arial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 applyProtection="1">
      <alignment wrapText="1"/>
      <protection locked="0"/>
    </xf>
    <xf numFmtId="0" fontId="1" fillId="0" borderId="1" xfId="0" applyFont="1" applyBorder="1" applyAlignment="1" applyProtection="1">
      <alignment horizontal="right" wrapText="1"/>
      <protection locked="0"/>
    </xf>
    <xf numFmtId="16" fontId="1" fillId="0" borderId="1" xfId="0" applyNumberFormat="1" applyFont="1" applyBorder="1" applyAlignment="1" applyProtection="1">
      <alignment horizontal="right" wrapText="1"/>
      <protection locked="0"/>
    </xf>
    <xf numFmtId="0" fontId="0" fillId="0" borderId="0" xfId="0" applyProtection="1">
      <alignment vertical="center"/>
      <protection locked="0"/>
    </xf>
    <xf numFmtId="0" fontId="1" fillId="0" borderId="1" xfId="0" applyFont="1" applyBorder="1" applyAlignment="1" applyProtection="1">
      <protection locked="0"/>
    </xf>
    <xf numFmtId="0" fontId="0" fillId="0" borderId="0" xfId="0" applyAlignment="1"/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noj kumar katta" refreshedDate="43263.001365740703" createdVersion="5" refreshedVersion="5" minRefreshableVersion="3" recordCount="66">
  <cacheSource type="worksheet">
    <worksheetSource ref="M45:AA111" sheet="Sheet1"/>
  </cacheSource>
  <cacheFields count="15">
    <cacheField name="Rating" numFmtId="0">
      <sharedItems containsBlank="1" count="66">
        <s v="USA"/>
        <s v="UK"/>
        <s v="Japan"/>
        <s v="China"/>
        <s v="Panama"/>
        <s v="Greece"/>
        <s v="South Korea"/>
        <s v="France"/>
        <s v="Canada"/>
        <s v="India"/>
        <s v="Mexico"/>
        <s v="Belgium"/>
        <s v="Australia"/>
        <s v="Czech Republic"/>
        <s v="Hong Kong"/>
        <s v="Russia"/>
        <s v="Chile"/>
        <s v="Spain"/>
        <s v="Taiwan"/>
        <s v="Italy"/>
        <s v="Ireland"/>
        <s v="Germany"/>
        <s v="New Zealand"/>
        <s v="Brazil"/>
        <s v="Pakistan"/>
        <s v="Slovenia"/>
        <s v="Israel"/>
        <s v="Romania"/>
        <s v="Switzerland"/>
        <s v="South Africa"/>
        <s v="Cambodia"/>
        <s v="Bulgaria"/>
        <s v="Thailand"/>
        <s v="Norway"/>
        <s v="Bahamas"/>
        <m/>
        <s v="Kyrgyzstan"/>
        <s v="Denmark"/>
        <s v="Kenya"/>
        <s v="Iceland"/>
        <s v="Poland"/>
        <s v="Egypt"/>
        <s v="United Arab Emirates"/>
        <s v="Nigeria"/>
        <s v="Dominican Republic"/>
        <s v="Hungary"/>
        <s v="Georgia"/>
        <s v="Finland"/>
        <s v="Indonesia"/>
        <s v="Iran"/>
        <s v="Official site"/>
        <s v="Sweden"/>
        <s v="Argentina"/>
        <s v="Slovakia"/>
        <s v="Netherlands"/>
        <s v="Turkey"/>
        <s v="Cameroon"/>
        <s v="Philippines"/>
        <s v="Colombia"/>
        <s v="Afghanistan"/>
        <s v="New Line"/>
        <s v="Aruba"/>
        <s v="Peru"/>
        <s v="West Germany"/>
        <s v="Libya"/>
        <s v="Soviet Union"/>
      </sharedItems>
    </cacheField>
    <cacheField name="upto 1" numFmtId="0">
      <sharedItems containsSemiMixedTypes="0" containsString="0" containsNumber="1" containsInteger="1" minValue="0" maxValue="0" count="1">
        <n v="0"/>
      </sharedItems>
    </cacheField>
    <cacheField name="upto 2" numFmtId="0">
      <sharedItems containsSemiMixedTypes="0" containsString="0" containsNumber="1" containsInteger="1" minValue="0" maxValue="5" count="3">
        <n v="5"/>
        <n v="0"/>
        <n v="1"/>
      </sharedItems>
    </cacheField>
    <cacheField name="upto 3" numFmtId="0">
      <sharedItems containsSemiMixedTypes="0" containsString="0" containsNumber="1" containsInteger="1" minValue="0" maxValue="31" count="4">
        <n v="31"/>
        <n v="1"/>
        <n v="0"/>
        <n v="3"/>
      </sharedItems>
    </cacheField>
    <cacheField name="upto 4" numFmtId="0">
      <sharedItems containsSemiMixedTypes="0" containsString="0" containsNumber="1" containsInteger="1" minValue="0" maxValue="104" count="6">
        <n v="104"/>
        <n v="9"/>
        <n v="2"/>
        <n v="1"/>
        <n v="0"/>
        <n v="6"/>
      </sharedItems>
    </cacheField>
    <cacheField name="upto 5" numFmtId="0">
      <sharedItems containsSemiMixedTypes="0" containsString="0" containsNumber="1" containsInteger="1" minValue="0" maxValue="286" count="9">
        <n v="286"/>
        <n v="15"/>
        <n v="0"/>
        <n v="1"/>
        <n v="5"/>
        <n v="12"/>
        <n v="3"/>
        <n v="2"/>
        <n v="10"/>
      </sharedItems>
    </cacheField>
    <cacheField name="upto 6" numFmtId="0">
      <sharedItems containsSemiMixedTypes="0" containsString="0" containsNumber="1" containsInteger="1" minValue="0" maxValue="877" count="14">
        <n v="877"/>
        <n v="42"/>
        <n v="2"/>
        <n v="7"/>
        <n v="0"/>
        <n v="1"/>
        <n v="25"/>
        <n v="27"/>
        <n v="6"/>
        <n v="14"/>
        <n v="5"/>
        <n v="4"/>
        <n v="3"/>
        <n v="24"/>
      </sharedItems>
    </cacheField>
    <cacheField name="upto 7" numFmtId="0">
      <sharedItems containsSemiMixedTypes="0" containsString="0" containsNumber="1" containsInteger="1" minValue="0" maxValue="1428" count="17">
        <n v="1428"/>
        <n v="179"/>
        <n v="8"/>
        <n v="10"/>
        <n v="0"/>
        <n v="1"/>
        <n v="3"/>
        <n v="58"/>
        <n v="46"/>
        <n v="7"/>
        <n v="19"/>
        <n v="2"/>
        <n v="12"/>
        <n v="9"/>
        <n v="5"/>
        <n v="27"/>
        <n v="4"/>
      </sharedItems>
    </cacheField>
    <cacheField name="upto 8" numFmtId="0">
      <sharedItems containsSemiMixedTypes="0" containsString="0" containsNumber="1" containsInteger="1" minValue="0" maxValue="904" count="18">
        <n v="904"/>
        <n v="175"/>
        <n v="4"/>
        <n v="12"/>
        <n v="1"/>
        <n v="60"/>
        <n v="29"/>
        <n v="11"/>
        <n v="6"/>
        <n v="19"/>
        <n v="2"/>
        <n v="8"/>
        <n v="3"/>
        <n v="0"/>
        <n v="14"/>
        <n v="5"/>
        <n v="30"/>
        <n v="10"/>
      </sharedItems>
    </cacheField>
    <cacheField name="upto 9" numFmtId="0">
      <sharedItems containsSemiMixedTypes="0" containsString="0" containsNumber="1" containsInteger="1" minValue="0" maxValue="169" count="9">
        <n v="169"/>
        <n v="27"/>
        <n v="7"/>
        <n v="0"/>
        <n v="2"/>
        <n v="3"/>
        <n v="4"/>
        <n v="1"/>
        <n v="5"/>
      </sharedItems>
    </cacheField>
    <cacheField name="upto 10" numFmtId="0">
      <sharedItems containsSemiMixedTypes="0" containsString="0" containsNumber="1" containsInteger="1" minValue="0" maxValue="3" count="4">
        <n v="3"/>
        <n v="0"/>
        <n v="1"/>
        <n v="2"/>
      </sharedItems>
    </cacheField>
    <cacheField name="sum" numFmtId="0">
      <sharedItems containsSemiMixedTypes="0" containsString="0" containsNumber="1" containsInteger="1" minValue="0" maxValue="3807" count="23">
        <n v="3807"/>
        <n v="448"/>
        <n v="23"/>
        <n v="30"/>
        <n v="1"/>
        <n v="2"/>
        <n v="14"/>
        <n v="154"/>
        <n v="126"/>
        <n v="34"/>
        <n v="17"/>
        <n v="4"/>
        <n v="55"/>
        <n v="3"/>
        <n v="11"/>
        <n v="33"/>
        <n v="12"/>
        <n v="97"/>
        <n v="15"/>
        <n v="8"/>
        <n v="5"/>
        <n v="0"/>
        <n v="6"/>
      </sharedItems>
    </cacheField>
    <cacheField name="mean" numFmtId="0">
      <sharedItems containsSemiMixedTypes="0" containsString="0" containsNumber="1" minValue="0" maxValue="380.7" count="23">
        <n v="380.7"/>
        <n v="44.8"/>
        <n v="2.2999999999999998"/>
        <n v="3"/>
        <n v="0.1"/>
        <n v="0.2"/>
        <n v="1.4"/>
        <n v="15.4"/>
        <n v="12.6"/>
        <n v="3.4"/>
        <n v="1.7"/>
        <n v="0.4"/>
        <n v="5.5"/>
        <n v="0.3"/>
        <n v="1.1000000000000001"/>
        <n v="3.3"/>
        <n v="1.2"/>
        <n v="9.6999999999999993"/>
        <n v="1.5"/>
        <n v="0.8"/>
        <n v="0.5"/>
        <n v="0"/>
        <n v="0.6"/>
      </sharedItems>
    </cacheField>
    <cacheField name="min" numFmtId="0">
      <sharedItems containsSemiMixedTypes="0" containsString="0" containsNumber="1" containsInteger="1" minValue="0" maxValue="0" count="1">
        <n v="0"/>
      </sharedItems>
    </cacheField>
    <cacheField name="max" numFmtId="0">
      <sharedItems containsSemiMixedTypes="0" containsString="0" containsNumber="1" containsInteger="1" minValue="0" maxValue="1428" count="19">
        <n v="1428"/>
        <n v="179"/>
        <n v="8"/>
        <n v="12"/>
        <n v="1"/>
        <n v="4"/>
        <n v="60"/>
        <n v="46"/>
        <n v="11"/>
        <n v="7"/>
        <n v="2"/>
        <n v="19"/>
        <n v="5"/>
        <n v="14"/>
        <n v="9"/>
        <n v="30"/>
        <n v="10"/>
        <n v="3"/>
        <n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6">
  <r>
    <x v="0"/>
    <x v="0"/>
    <x v="0"/>
    <x v="0"/>
    <x v="0"/>
    <x v="0"/>
    <x v="0"/>
    <x v="0"/>
    <x v="0"/>
    <x v="0"/>
    <x v="0"/>
    <x v="0"/>
    <x v="0"/>
    <x v="0"/>
    <x v="0"/>
  </r>
  <r>
    <x v="1"/>
    <x v="0"/>
    <x v="1"/>
    <x v="1"/>
    <x v="1"/>
    <x v="1"/>
    <x v="1"/>
    <x v="1"/>
    <x v="1"/>
    <x v="1"/>
    <x v="1"/>
    <x v="1"/>
    <x v="1"/>
    <x v="0"/>
    <x v="1"/>
  </r>
  <r>
    <x v="2"/>
    <x v="0"/>
    <x v="1"/>
    <x v="2"/>
    <x v="2"/>
    <x v="2"/>
    <x v="2"/>
    <x v="2"/>
    <x v="2"/>
    <x v="2"/>
    <x v="1"/>
    <x v="2"/>
    <x v="2"/>
    <x v="0"/>
    <x v="2"/>
  </r>
  <r>
    <x v="3"/>
    <x v="0"/>
    <x v="1"/>
    <x v="2"/>
    <x v="3"/>
    <x v="2"/>
    <x v="3"/>
    <x v="3"/>
    <x v="3"/>
    <x v="3"/>
    <x v="1"/>
    <x v="3"/>
    <x v="3"/>
    <x v="0"/>
    <x v="3"/>
  </r>
  <r>
    <x v="4"/>
    <x v="0"/>
    <x v="1"/>
    <x v="2"/>
    <x v="4"/>
    <x v="2"/>
    <x v="4"/>
    <x v="4"/>
    <x v="4"/>
    <x v="3"/>
    <x v="1"/>
    <x v="4"/>
    <x v="4"/>
    <x v="0"/>
    <x v="4"/>
  </r>
  <r>
    <x v="5"/>
    <x v="0"/>
    <x v="1"/>
    <x v="2"/>
    <x v="4"/>
    <x v="2"/>
    <x v="4"/>
    <x v="5"/>
    <x v="4"/>
    <x v="3"/>
    <x v="1"/>
    <x v="5"/>
    <x v="5"/>
    <x v="0"/>
    <x v="4"/>
  </r>
  <r>
    <x v="6"/>
    <x v="0"/>
    <x v="1"/>
    <x v="1"/>
    <x v="2"/>
    <x v="3"/>
    <x v="5"/>
    <x v="6"/>
    <x v="2"/>
    <x v="4"/>
    <x v="1"/>
    <x v="6"/>
    <x v="6"/>
    <x v="0"/>
    <x v="5"/>
  </r>
  <r>
    <x v="7"/>
    <x v="0"/>
    <x v="2"/>
    <x v="1"/>
    <x v="3"/>
    <x v="4"/>
    <x v="6"/>
    <x v="7"/>
    <x v="5"/>
    <x v="5"/>
    <x v="1"/>
    <x v="7"/>
    <x v="7"/>
    <x v="0"/>
    <x v="6"/>
  </r>
  <r>
    <x v="8"/>
    <x v="0"/>
    <x v="1"/>
    <x v="3"/>
    <x v="5"/>
    <x v="5"/>
    <x v="7"/>
    <x v="8"/>
    <x v="6"/>
    <x v="4"/>
    <x v="2"/>
    <x v="8"/>
    <x v="8"/>
    <x v="0"/>
    <x v="7"/>
  </r>
  <r>
    <x v="9"/>
    <x v="0"/>
    <x v="1"/>
    <x v="1"/>
    <x v="3"/>
    <x v="6"/>
    <x v="8"/>
    <x v="2"/>
    <x v="7"/>
    <x v="6"/>
    <x v="1"/>
    <x v="9"/>
    <x v="9"/>
    <x v="0"/>
    <x v="8"/>
  </r>
  <r>
    <x v="10"/>
    <x v="0"/>
    <x v="1"/>
    <x v="2"/>
    <x v="4"/>
    <x v="7"/>
    <x v="5"/>
    <x v="9"/>
    <x v="8"/>
    <x v="7"/>
    <x v="1"/>
    <x v="10"/>
    <x v="10"/>
    <x v="0"/>
    <x v="9"/>
  </r>
  <r>
    <x v="11"/>
    <x v="0"/>
    <x v="1"/>
    <x v="2"/>
    <x v="4"/>
    <x v="7"/>
    <x v="4"/>
    <x v="5"/>
    <x v="4"/>
    <x v="3"/>
    <x v="1"/>
    <x v="11"/>
    <x v="11"/>
    <x v="0"/>
    <x v="10"/>
  </r>
  <r>
    <x v="12"/>
    <x v="0"/>
    <x v="1"/>
    <x v="2"/>
    <x v="4"/>
    <x v="7"/>
    <x v="9"/>
    <x v="10"/>
    <x v="9"/>
    <x v="7"/>
    <x v="1"/>
    <x v="12"/>
    <x v="12"/>
    <x v="0"/>
    <x v="11"/>
  </r>
  <r>
    <x v="13"/>
    <x v="0"/>
    <x v="1"/>
    <x v="2"/>
    <x v="4"/>
    <x v="2"/>
    <x v="4"/>
    <x v="5"/>
    <x v="10"/>
    <x v="3"/>
    <x v="1"/>
    <x v="13"/>
    <x v="13"/>
    <x v="0"/>
    <x v="10"/>
  </r>
  <r>
    <x v="14"/>
    <x v="0"/>
    <x v="1"/>
    <x v="2"/>
    <x v="4"/>
    <x v="2"/>
    <x v="2"/>
    <x v="9"/>
    <x v="11"/>
    <x v="3"/>
    <x v="1"/>
    <x v="10"/>
    <x v="10"/>
    <x v="0"/>
    <x v="2"/>
  </r>
  <r>
    <x v="15"/>
    <x v="0"/>
    <x v="1"/>
    <x v="2"/>
    <x v="4"/>
    <x v="3"/>
    <x v="10"/>
    <x v="11"/>
    <x v="12"/>
    <x v="3"/>
    <x v="1"/>
    <x v="14"/>
    <x v="14"/>
    <x v="0"/>
    <x v="12"/>
  </r>
  <r>
    <x v="16"/>
    <x v="0"/>
    <x v="1"/>
    <x v="2"/>
    <x v="4"/>
    <x v="2"/>
    <x v="4"/>
    <x v="5"/>
    <x v="13"/>
    <x v="3"/>
    <x v="1"/>
    <x v="4"/>
    <x v="4"/>
    <x v="0"/>
    <x v="4"/>
  </r>
  <r>
    <x v="17"/>
    <x v="0"/>
    <x v="1"/>
    <x v="2"/>
    <x v="4"/>
    <x v="3"/>
    <x v="11"/>
    <x v="12"/>
    <x v="14"/>
    <x v="4"/>
    <x v="1"/>
    <x v="15"/>
    <x v="15"/>
    <x v="0"/>
    <x v="13"/>
  </r>
  <r>
    <x v="18"/>
    <x v="0"/>
    <x v="1"/>
    <x v="2"/>
    <x v="4"/>
    <x v="2"/>
    <x v="4"/>
    <x v="5"/>
    <x v="4"/>
    <x v="3"/>
    <x v="1"/>
    <x v="5"/>
    <x v="5"/>
    <x v="0"/>
    <x v="4"/>
  </r>
  <r>
    <x v="19"/>
    <x v="0"/>
    <x v="1"/>
    <x v="1"/>
    <x v="4"/>
    <x v="3"/>
    <x v="2"/>
    <x v="13"/>
    <x v="15"/>
    <x v="8"/>
    <x v="1"/>
    <x v="2"/>
    <x v="2"/>
    <x v="0"/>
    <x v="14"/>
  </r>
  <r>
    <x v="20"/>
    <x v="0"/>
    <x v="1"/>
    <x v="2"/>
    <x v="4"/>
    <x v="2"/>
    <x v="12"/>
    <x v="14"/>
    <x v="12"/>
    <x v="7"/>
    <x v="1"/>
    <x v="16"/>
    <x v="16"/>
    <x v="0"/>
    <x v="12"/>
  </r>
  <r>
    <x v="21"/>
    <x v="0"/>
    <x v="2"/>
    <x v="2"/>
    <x v="2"/>
    <x v="8"/>
    <x v="13"/>
    <x v="15"/>
    <x v="16"/>
    <x v="5"/>
    <x v="1"/>
    <x v="17"/>
    <x v="17"/>
    <x v="0"/>
    <x v="15"/>
  </r>
  <r>
    <x v="22"/>
    <x v="0"/>
    <x v="1"/>
    <x v="2"/>
    <x v="4"/>
    <x v="2"/>
    <x v="4"/>
    <x v="16"/>
    <x v="17"/>
    <x v="7"/>
    <x v="1"/>
    <x v="18"/>
    <x v="18"/>
    <x v="0"/>
    <x v="16"/>
  </r>
  <r>
    <x v="23"/>
    <x v="0"/>
    <x v="1"/>
    <x v="2"/>
    <x v="4"/>
    <x v="2"/>
    <x v="5"/>
    <x v="11"/>
    <x v="12"/>
    <x v="4"/>
    <x v="1"/>
    <x v="19"/>
    <x v="19"/>
    <x v="0"/>
    <x v="17"/>
  </r>
  <r>
    <x v="24"/>
    <x v="0"/>
    <x v="1"/>
    <x v="2"/>
    <x v="4"/>
    <x v="2"/>
    <x v="4"/>
    <x v="5"/>
    <x v="13"/>
    <x v="3"/>
    <x v="1"/>
    <x v="4"/>
    <x v="4"/>
    <x v="0"/>
    <x v="4"/>
  </r>
  <r>
    <x v="25"/>
    <x v="0"/>
    <x v="1"/>
    <x v="2"/>
    <x v="4"/>
    <x v="2"/>
    <x v="4"/>
    <x v="5"/>
    <x v="13"/>
    <x v="3"/>
    <x v="1"/>
    <x v="4"/>
    <x v="4"/>
    <x v="0"/>
    <x v="4"/>
  </r>
  <r>
    <x v="26"/>
    <x v="0"/>
    <x v="1"/>
    <x v="2"/>
    <x v="4"/>
    <x v="2"/>
    <x v="4"/>
    <x v="4"/>
    <x v="2"/>
    <x v="3"/>
    <x v="1"/>
    <x v="11"/>
    <x v="11"/>
    <x v="0"/>
    <x v="5"/>
  </r>
  <r>
    <x v="27"/>
    <x v="0"/>
    <x v="1"/>
    <x v="2"/>
    <x v="4"/>
    <x v="3"/>
    <x v="4"/>
    <x v="5"/>
    <x v="10"/>
    <x v="3"/>
    <x v="1"/>
    <x v="11"/>
    <x v="11"/>
    <x v="0"/>
    <x v="10"/>
  </r>
  <r>
    <x v="28"/>
    <x v="0"/>
    <x v="1"/>
    <x v="2"/>
    <x v="4"/>
    <x v="2"/>
    <x v="2"/>
    <x v="5"/>
    <x v="13"/>
    <x v="3"/>
    <x v="1"/>
    <x v="13"/>
    <x v="13"/>
    <x v="0"/>
    <x v="10"/>
  </r>
  <r>
    <x v="29"/>
    <x v="0"/>
    <x v="1"/>
    <x v="2"/>
    <x v="4"/>
    <x v="3"/>
    <x v="12"/>
    <x v="11"/>
    <x v="10"/>
    <x v="3"/>
    <x v="1"/>
    <x v="19"/>
    <x v="19"/>
    <x v="0"/>
    <x v="17"/>
  </r>
  <r>
    <x v="30"/>
    <x v="0"/>
    <x v="1"/>
    <x v="2"/>
    <x v="4"/>
    <x v="2"/>
    <x v="5"/>
    <x v="4"/>
    <x v="13"/>
    <x v="3"/>
    <x v="1"/>
    <x v="4"/>
    <x v="4"/>
    <x v="0"/>
    <x v="4"/>
  </r>
  <r>
    <x v="31"/>
    <x v="0"/>
    <x v="1"/>
    <x v="2"/>
    <x v="4"/>
    <x v="2"/>
    <x v="4"/>
    <x v="5"/>
    <x v="13"/>
    <x v="3"/>
    <x v="1"/>
    <x v="4"/>
    <x v="4"/>
    <x v="0"/>
    <x v="4"/>
  </r>
  <r>
    <x v="32"/>
    <x v="0"/>
    <x v="1"/>
    <x v="2"/>
    <x v="4"/>
    <x v="3"/>
    <x v="5"/>
    <x v="11"/>
    <x v="4"/>
    <x v="3"/>
    <x v="1"/>
    <x v="20"/>
    <x v="20"/>
    <x v="0"/>
    <x v="10"/>
  </r>
  <r>
    <x v="33"/>
    <x v="0"/>
    <x v="1"/>
    <x v="2"/>
    <x v="4"/>
    <x v="3"/>
    <x v="5"/>
    <x v="6"/>
    <x v="10"/>
    <x v="7"/>
    <x v="1"/>
    <x v="19"/>
    <x v="19"/>
    <x v="0"/>
    <x v="17"/>
  </r>
  <r>
    <x v="34"/>
    <x v="0"/>
    <x v="1"/>
    <x v="2"/>
    <x v="4"/>
    <x v="3"/>
    <x v="4"/>
    <x v="4"/>
    <x v="13"/>
    <x v="3"/>
    <x v="1"/>
    <x v="4"/>
    <x v="4"/>
    <x v="0"/>
    <x v="4"/>
  </r>
  <r>
    <x v="35"/>
    <x v="0"/>
    <x v="1"/>
    <x v="2"/>
    <x v="4"/>
    <x v="2"/>
    <x v="4"/>
    <x v="4"/>
    <x v="13"/>
    <x v="3"/>
    <x v="1"/>
    <x v="21"/>
    <x v="21"/>
    <x v="0"/>
    <x v="18"/>
  </r>
  <r>
    <x v="36"/>
    <x v="0"/>
    <x v="1"/>
    <x v="2"/>
    <x v="4"/>
    <x v="2"/>
    <x v="4"/>
    <x v="4"/>
    <x v="13"/>
    <x v="7"/>
    <x v="1"/>
    <x v="4"/>
    <x v="4"/>
    <x v="0"/>
    <x v="4"/>
  </r>
  <r>
    <x v="37"/>
    <x v="0"/>
    <x v="1"/>
    <x v="2"/>
    <x v="4"/>
    <x v="2"/>
    <x v="2"/>
    <x v="11"/>
    <x v="2"/>
    <x v="5"/>
    <x v="1"/>
    <x v="14"/>
    <x v="14"/>
    <x v="0"/>
    <x v="5"/>
  </r>
  <r>
    <x v="38"/>
    <x v="0"/>
    <x v="1"/>
    <x v="2"/>
    <x v="4"/>
    <x v="2"/>
    <x v="4"/>
    <x v="4"/>
    <x v="4"/>
    <x v="3"/>
    <x v="1"/>
    <x v="4"/>
    <x v="4"/>
    <x v="0"/>
    <x v="4"/>
  </r>
  <r>
    <x v="39"/>
    <x v="0"/>
    <x v="1"/>
    <x v="2"/>
    <x v="4"/>
    <x v="2"/>
    <x v="4"/>
    <x v="11"/>
    <x v="13"/>
    <x v="7"/>
    <x v="1"/>
    <x v="13"/>
    <x v="13"/>
    <x v="0"/>
    <x v="10"/>
  </r>
  <r>
    <x v="40"/>
    <x v="0"/>
    <x v="1"/>
    <x v="2"/>
    <x v="4"/>
    <x v="2"/>
    <x v="5"/>
    <x v="4"/>
    <x v="10"/>
    <x v="3"/>
    <x v="3"/>
    <x v="20"/>
    <x v="20"/>
    <x v="0"/>
    <x v="10"/>
  </r>
  <r>
    <x v="41"/>
    <x v="0"/>
    <x v="1"/>
    <x v="2"/>
    <x v="4"/>
    <x v="2"/>
    <x v="4"/>
    <x v="4"/>
    <x v="13"/>
    <x v="7"/>
    <x v="1"/>
    <x v="4"/>
    <x v="4"/>
    <x v="0"/>
    <x v="4"/>
  </r>
  <r>
    <x v="42"/>
    <x v="0"/>
    <x v="1"/>
    <x v="2"/>
    <x v="4"/>
    <x v="2"/>
    <x v="4"/>
    <x v="4"/>
    <x v="13"/>
    <x v="7"/>
    <x v="1"/>
    <x v="4"/>
    <x v="4"/>
    <x v="0"/>
    <x v="4"/>
  </r>
  <r>
    <x v="43"/>
    <x v="0"/>
    <x v="1"/>
    <x v="2"/>
    <x v="4"/>
    <x v="2"/>
    <x v="5"/>
    <x v="4"/>
    <x v="13"/>
    <x v="3"/>
    <x v="1"/>
    <x v="4"/>
    <x v="4"/>
    <x v="0"/>
    <x v="4"/>
  </r>
  <r>
    <x v="44"/>
    <x v="0"/>
    <x v="1"/>
    <x v="2"/>
    <x v="4"/>
    <x v="2"/>
    <x v="4"/>
    <x v="5"/>
    <x v="13"/>
    <x v="3"/>
    <x v="1"/>
    <x v="4"/>
    <x v="4"/>
    <x v="0"/>
    <x v="4"/>
  </r>
  <r>
    <x v="45"/>
    <x v="0"/>
    <x v="1"/>
    <x v="2"/>
    <x v="4"/>
    <x v="2"/>
    <x v="5"/>
    <x v="4"/>
    <x v="4"/>
    <x v="3"/>
    <x v="1"/>
    <x v="5"/>
    <x v="5"/>
    <x v="0"/>
    <x v="4"/>
  </r>
  <r>
    <x v="46"/>
    <x v="0"/>
    <x v="1"/>
    <x v="2"/>
    <x v="4"/>
    <x v="2"/>
    <x v="5"/>
    <x v="4"/>
    <x v="13"/>
    <x v="3"/>
    <x v="1"/>
    <x v="4"/>
    <x v="4"/>
    <x v="0"/>
    <x v="4"/>
  </r>
  <r>
    <x v="47"/>
    <x v="0"/>
    <x v="1"/>
    <x v="2"/>
    <x v="4"/>
    <x v="2"/>
    <x v="4"/>
    <x v="4"/>
    <x v="4"/>
    <x v="3"/>
    <x v="1"/>
    <x v="4"/>
    <x v="4"/>
    <x v="0"/>
    <x v="4"/>
  </r>
  <r>
    <x v="48"/>
    <x v="0"/>
    <x v="1"/>
    <x v="2"/>
    <x v="4"/>
    <x v="2"/>
    <x v="4"/>
    <x v="4"/>
    <x v="4"/>
    <x v="3"/>
    <x v="1"/>
    <x v="4"/>
    <x v="4"/>
    <x v="0"/>
    <x v="4"/>
  </r>
  <r>
    <x v="49"/>
    <x v="0"/>
    <x v="1"/>
    <x v="2"/>
    <x v="4"/>
    <x v="2"/>
    <x v="4"/>
    <x v="5"/>
    <x v="4"/>
    <x v="4"/>
    <x v="1"/>
    <x v="11"/>
    <x v="11"/>
    <x v="0"/>
    <x v="10"/>
  </r>
  <r>
    <x v="50"/>
    <x v="0"/>
    <x v="1"/>
    <x v="2"/>
    <x v="4"/>
    <x v="2"/>
    <x v="4"/>
    <x v="5"/>
    <x v="13"/>
    <x v="3"/>
    <x v="1"/>
    <x v="4"/>
    <x v="4"/>
    <x v="0"/>
    <x v="4"/>
  </r>
  <r>
    <x v="51"/>
    <x v="0"/>
    <x v="1"/>
    <x v="2"/>
    <x v="4"/>
    <x v="2"/>
    <x v="4"/>
    <x v="11"/>
    <x v="10"/>
    <x v="4"/>
    <x v="1"/>
    <x v="22"/>
    <x v="22"/>
    <x v="0"/>
    <x v="10"/>
  </r>
  <r>
    <x v="52"/>
    <x v="0"/>
    <x v="1"/>
    <x v="2"/>
    <x v="4"/>
    <x v="2"/>
    <x v="4"/>
    <x v="5"/>
    <x v="10"/>
    <x v="7"/>
    <x v="1"/>
    <x v="11"/>
    <x v="11"/>
    <x v="0"/>
    <x v="10"/>
  </r>
  <r>
    <x v="53"/>
    <x v="0"/>
    <x v="1"/>
    <x v="2"/>
    <x v="4"/>
    <x v="2"/>
    <x v="5"/>
    <x v="4"/>
    <x v="13"/>
    <x v="3"/>
    <x v="1"/>
    <x v="4"/>
    <x v="4"/>
    <x v="0"/>
    <x v="4"/>
  </r>
  <r>
    <x v="54"/>
    <x v="0"/>
    <x v="1"/>
    <x v="2"/>
    <x v="4"/>
    <x v="3"/>
    <x v="4"/>
    <x v="5"/>
    <x v="12"/>
    <x v="3"/>
    <x v="1"/>
    <x v="20"/>
    <x v="20"/>
    <x v="0"/>
    <x v="17"/>
  </r>
  <r>
    <x v="55"/>
    <x v="0"/>
    <x v="1"/>
    <x v="2"/>
    <x v="4"/>
    <x v="2"/>
    <x v="5"/>
    <x v="4"/>
    <x v="13"/>
    <x v="3"/>
    <x v="1"/>
    <x v="4"/>
    <x v="4"/>
    <x v="0"/>
    <x v="4"/>
  </r>
  <r>
    <x v="56"/>
    <x v="0"/>
    <x v="1"/>
    <x v="2"/>
    <x v="4"/>
    <x v="2"/>
    <x v="4"/>
    <x v="4"/>
    <x v="4"/>
    <x v="3"/>
    <x v="1"/>
    <x v="4"/>
    <x v="4"/>
    <x v="0"/>
    <x v="4"/>
  </r>
  <r>
    <x v="57"/>
    <x v="0"/>
    <x v="1"/>
    <x v="2"/>
    <x v="4"/>
    <x v="2"/>
    <x v="4"/>
    <x v="5"/>
    <x v="13"/>
    <x v="3"/>
    <x v="1"/>
    <x v="4"/>
    <x v="4"/>
    <x v="0"/>
    <x v="4"/>
  </r>
  <r>
    <x v="58"/>
    <x v="0"/>
    <x v="1"/>
    <x v="2"/>
    <x v="4"/>
    <x v="2"/>
    <x v="4"/>
    <x v="4"/>
    <x v="4"/>
    <x v="3"/>
    <x v="1"/>
    <x v="4"/>
    <x v="4"/>
    <x v="0"/>
    <x v="4"/>
  </r>
  <r>
    <x v="59"/>
    <x v="0"/>
    <x v="1"/>
    <x v="2"/>
    <x v="4"/>
    <x v="2"/>
    <x v="4"/>
    <x v="4"/>
    <x v="4"/>
    <x v="3"/>
    <x v="1"/>
    <x v="4"/>
    <x v="4"/>
    <x v="0"/>
    <x v="4"/>
  </r>
  <r>
    <x v="60"/>
    <x v="0"/>
    <x v="1"/>
    <x v="2"/>
    <x v="4"/>
    <x v="3"/>
    <x v="4"/>
    <x v="4"/>
    <x v="13"/>
    <x v="3"/>
    <x v="1"/>
    <x v="4"/>
    <x v="4"/>
    <x v="0"/>
    <x v="4"/>
  </r>
  <r>
    <x v="61"/>
    <x v="0"/>
    <x v="1"/>
    <x v="2"/>
    <x v="4"/>
    <x v="3"/>
    <x v="4"/>
    <x v="4"/>
    <x v="13"/>
    <x v="3"/>
    <x v="1"/>
    <x v="4"/>
    <x v="4"/>
    <x v="0"/>
    <x v="4"/>
  </r>
  <r>
    <x v="62"/>
    <x v="0"/>
    <x v="1"/>
    <x v="2"/>
    <x v="4"/>
    <x v="2"/>
    <x v="5"/>
    <x v="4"/>
    <x v="13"/>
    <x v="3"/>
    <x v="1"/>
    <x v="4"/>
    <x v="4"/>
    <x v="0"/>
    <x v="4"/>
  </r>
  <r>
    <x v="63"/>
    <x v="0"/>
    <x v="1"/>
    <x v="2"/>
    <x v="4"/>
    <x v="2"/>
    <x v="5"/>
    <x v="4"/>
    <x v="4"/>
    <x v="7"/>
    <x v="1"/>
    <x v="13"/>
    <x v="13"/>
    <x v="0"/>
    <x v="4"/>
  </r>
  <r>
    <x v="64"/>
    <x v="0"/>
    <x v="1"/>
    <x v="2"/>
    <x v="4"/>
    <x v="2"/>
    <x v="4"/>
    <x v="4"/>
    <x v="13"/>
    <x v="7"/>
    <x v="1"/>
    <x v="4"/>
    <x v="4"/>
    <x v="0"/>
    <x v="4"/>
  </r>
  <r>
    <x v="65"/>
    <x v="0"/>
    <x v="1"/>
    <x v="2"/>
    <x v="4"/>
    <x v="2"/>
    <x v="4"/>
    <x v="4"/>
    <x v="13"/>
    <x v="7"/>
    <x v="1"/>
    <x v="4"/>
    <x v="4"/>
    <x v="0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5" minRefreshableVersion="3" useAutoFormatting="1" createdVersion="5" indent="0" compact="0" outline="1" outlineData="1" compactData="0" multipleFieldFilters="0">
  <location ref="A3:K70" firstHeaderRow="0" firstDataRow="1" firstDataCol="1"/>
  <pivotFields count="15">
    <pivotField axis="axisRow" compact="0" showAll="0">
      <items count="67">
        <item x="59"/>
        <item x="52"/>
        <item x="61"/>
        <item x="12"/>
        <item x="34"/>
        <item x="11"/>
        <item x="23"/>
        <item x="31"/>
        <item x="30"/>
        <item x="56"/>
        <item x="8"/>
        <item x="16"/>
        <item x="3"/>
        <item x="58"/>
        <item x="13"/>
        <item x="37"/>
        <item x="44"/>
        <item x="41"/>
        <item x="47"/>
        <item x="7"/>
        <item x="46"/>
        <item x="21"/>
        <item x="5"/>
        <item x="14"/>
        <item x="45"/>
        <item x="39"/>
        <item x="9"/>
        <item x="48"/>
        <item x="49"/>
        <item x="20"/>
        <item x="26"/>
        <item x="19"/>
        <item x="2"/>
        <item x="38"/>
        <item x="36"/>
        <item x="64"/>
        <item x="10"/>
        <item x="54"/>
        <item x="60"/>
        <item x="22"/>
        <item x="43"/>
        <item x="33"/>
        <item x="50"/>
        <item x="24"/>
        <item x="4"/>
        <item x="62"/>
        <item x="57"/>
        <item x="40"/>
        <item x="27"/>
        <item x="15"/>
        <item x="53"/>
        <item x="25"/>
        <item x="29"/>
        <item x="6"/>
        <item x="65"/>
        <item x="17"/>
        <item x="51"/>
        <item x="28"/>
        <item x="18"/>
        <item x="32"/>
        <item x="55"/>
        <item x="1"/>
        <item x="42"/>
        <item x="0"/>
        <item x="63"/>
        <item x="35"/>
        <item t="default"/>
      </items>
    </pivotField>
    <pivotField dataField="1" compact="0" showAll="0">
      <items count="2">
        <item x="0"/>
        <item t="default"/>
      </items>
    </pivotField>
    <pivotField dataField="1" compact="0" showAll="0">
      <items count="4">
        <item x="1"/>
        <item x="2"/>
        <item x="0"/>
        <item t="default"/>
      </items>
    </pivotField>
    <pivotField dataField="1" compact="0" showAll="0">
      <items count="5">
        <item x="2"/>
        <item x="1"/>
        <item x="3"/>
        <item x="0"/>
        <item t="default"/>
      </items>
    </pivotField>
    <pivotField dataField="1" compact="0" showAll="0">
      <items count="7">
        <item x="4"/>
        <item x="3"/>
        <item x="2"/>
        <item x="5"/>
        <item x="1"/>
        <item x="0"/>
        <item t="default"/>
      </items>
    </pivotField>
    <pivotField dataField="1" compact="0" showAll="0">
      <items count="10">
        <item x="2"/>
        <item x="3"/>
        <item x="7"/>
        <item x="6"/>
        <item x="4"/>
        <item x="8"/>
        <item x="5"/>
        <item x="1"/>
        <item x="0"/>
        <item t="default"/>
      </items>
    </pivotField>
    <pivotField dataField="1" compact="0" showAll="0">
      <items count="15">
        <item x="4"/>
        <item x="5"/>
        <item x="2"/>
        <item x="12"/>
        <item x="11"/>
        <item x="10"/>
        <item x="8"/>
        <item x="3"/>
        <item x="9"/>
        <item x="13"/>
        <item x="6"/>
        <item x="7"/>
        <item x="1"/>
        <item x="0"/>
        <item t="default"/>
      </items>
    </pivotField>
    <pivotField dataField="1" compact="0" showAll="0">
      <items count="18">
        <item x="4"/>
        <item x="5"/>
        <item x="11"/>
        <item x="6"/>
        <item x="16"/>
        <item x="14"/>
        <item x="9"/>
        <item x="2"/>
        <item x="13"/>
        <item x="3"/>
        <item x="12"/>
        <item x="10"/>
        <item x="15"/>
        <item x="8"/>
        <item x="7"/>
        <item x="1"/>
        <item x="0"/>
        <item t="default"/>
      </items>
    </pivotField>
    <pivotField dataField="1" compact="0" showAll="0">
      <items count="19">
        <item x="13"/>
        <item x="4"/>
        <item x="10"/>
        <item x="12"/>
        <item x="2"/>
        <item x="15"/>
        <item x="8"/>
        <item x="11"/>
        <item x="17"/>
        <item x="7"/>
        <item x="3"/>
        <item x="14"/>
        <item x="9"/>
        <item x="6"/>
        <item x="16"/>
        <item x="5"/>
        <item x="1"/>
        <item x="0"/>
        <item t="default"/>
      </items>
    </pivotField>
    <pivotField dataField="1" compact="0" showAll="0">
      <items count="10">
        <item x="3"/>
        <item x="7"/>
        <item x="4"/>
        <item x="5"/>
        <item x="6"/>
        <item x="8"/>
        <item x="2"/>
        <item x="1"/>
        <item x="0"/>
        <item t="default"/>
      </items>
    </pivotField>
    <pivotField dataField="1" compact="0" showAll="0">
      <items count="5">
        <item x="1"/>
        <item x="2"/>
        <item x="3"/>
        <item x="0"/>
        <item t="default"/>
      </items>
    </pivotField>
    <pivotField compact="0" showAll="0">
      <items count="24">
        <item x="21"/>
        <item x="4"/>
        <item x="5"/>
        <item x="13"/>
        <item x="11"/>
        <item x="20"/>
        <item x="22"/>
        <item x="19"/>
        <item x="14"/>
        <item x="16"/>
        <item x="6"/>
        <item x="18"/>
        <item x="10"/>
        <item x="2"/>
        <item x="3"/>
        <item x="15"/>
        <item x="9"/>
        <item x="12"/>
        <item x="17"/>
        <item x="8"/>
        <item x="7"/>
        <item x="1"/>
        <item x="0"/>
        <item t="default"/>
      </items>
    </pivotField>
    <pivotField compact="0" showAll="0">
      <items count="24">
        <item x="21"/>
        <item x="4"/>
        <item x="5"/>
        <item x="13"/>
        <item x="11"/>
        <item x="20"/>
        <item x="22"/>
        <item x="19"/>
        <item x="14"/>
        <item x="16"/>
        <item x="6"/>
        <item x="18"/>
        <item x="10"/>
        <item x="2"/>
        <item x="3"/>
        <item x="15"/>
        <item x="9"/>
        <item x="12"/>
        <item x="17"/>
        <item x="8"/>
        <item x="7"/>
        <item x="1"/>
        <item x="0"/>
        <item t="default"/>
      </items>
    </pivotField>
    <pivotField compact="0" showAll="0">
      <items count="2">
        <item x="0"/>
        <item t="default"/>
      </items>
    </pivotField>
    <pivotField compact="0" showAll="0">
      <items count="20">
        <item x="18"/>
        <item x="4"/>
        <item x="10"/>
        <item x="17"/>
        <item x="5"/>
        <item x="12"/>
        <item x="9"/>
        <item x="2"/>
        <item x="14"/>
        <item x="16"/>
        <item x="8"/>
        <item x="3"/>
        <item x="13"/>
        <item x="11"/>
        <item x="15"/>
        <item x="7"/>
        <item x="6"/>
        <item x="1"/>
        <item x="0"/>
        <item t="default"/>
      </items>
    </pivotField>
  </pivotFields>
  <rowFields count="1">
    <field x="0"/>
  </rowFields>
  <rowItems count="6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 t="grand">
      <x/>
    </i>
  </rowItems>
  <colFields count="1">
    <field x="-2"/>
  </colFields>
  <colItems count="10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</colItems>
  <dataFields count="10">
    <dataField name="Sum of upto 1" fld="1" baseField="0" baseItem="0"/>
    <dataField name="Sum of upto 2" fld="2" baseField="0" baseItem="0"/>
    <dataField name="Sum of upto 3" fld="3" baseField="0" baseItem="0"/>
    <dataField name="Sum of upto 4" fld="4" baseField="0" baseItem="0"/>
    <dataField name="Sum of upto 5" fld="5" baseField="0" baseItem="0"/>
    <dataField name="Sum of upto 6" fld="6" baseField="0" baseItem="0"/>
    <dataField name="Sum of upto 7" fld="7" baseField="0" baseItem="0"/>
    <dataField name="Sum of upto 8" fld="8" baseField="0" baseItem="0"/>
    <dataField name="Sum of upto 9" fld="9" baseField="0" baseItem="0"/>
    <dataField name="Sum of upto 10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70"/>
  <sheetViews>
    <sheetView workbookViewId="0">
      <selection activeCell="A13" sqref="A13"/>
    </sheetView>
  </sheetViews>
  <sheetFormatPr defaultColWidth="9.140625" defaultRowHeight="15"/>
  <cols>
    <col min="1" max="1" width="21.5703125"/>
    <col min="2" max="11" width="15.28515625"/>
  </cols>
  <sheetData>
    <row r="3" spans="1:11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</row>
    <row r="4" spans="1:11">
      <c r="A4" t="s">
        <v>11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1</v>
      </c>
      <c r="J4">
        <v>0</v>
      </c>
      <c r="K4">
        <v>0</v>
      </c>
    </row>
    <row r="5" spans="1:11">
      <c r="A5" t="s">
        <v>12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1</v>
      </c>
      <c r="I5">
        <v>2</v>
      </c>
      <c r="J5">
        <v>1</v>
      </c>
      <c r="K5">
        <v>0</v>
      </c>
    </row>
    <row r="6" spans="1:11">
      <c r="A6" t="s">
        <v>13</v>
      </c>
      <c r="B6">
        <v>0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 t="s">
        <v>14</v>
      </c>
      <c r="B7">
        <v>0</v>
      </c>
      <c r="C7">
        <v>0</v>
      </c>
      <c r="D7">
        <v>0</v>
      </c>
      <c r="E7">
        <v>0</v>
      </c>
      <c r="F7">
        <v>2</v>
      </c>
      <c r="G7">
        <v>14</v>
      </c>
      <c r="H7">
        <v>19</v>
      </c>
      <c r="I7">
        <v>19</v>
      </c>
      <c r="J7">
        <v>1</v>
      </c>
      <c r="K7">
        <v>0</v>
      </c>
    </row>
    <row r="8" spans="1:11">
      <c r="A8" t="s">
        <v>15</v>
      </c>
      <c r="B8">
        <v>0</v>
      </c>
      <c r="C8">
        <v>0</v>
      </c>
      <c r="D8">
        <v>0</v>
      </c>
      <c r="E8">
        <v>0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 t="s">
        <v>16</v>
      </c>
      <c r="B9">
        <v>0</v>
      </c>
      <c r="C9">
        <v>0</v>
      </c>
      <c r="D9">
        <v>0</v>
      </c>
      <c r="E9">
        <v>0</v>
      </c>
      <c r="F9">
        <v>2</v>
      </c>
      <c r="G9">
        <v>0</v>
      </c>
      <c r="H9">
        <v>1</v>
      </c>
      <c r="I9">
        <v>1</v>
      </c>
      <c r="J9">
        <v>0</v>
      </c>
      <c r="K9">
        <v>0</v>
      </c>
    </row>
    <row r="10" spans="1:11">
      <c r="A10" t="s">
        <v>17</v>
      </c>
      <c r="B10">
        <v>0</v>
      </c>
      <c r="C10">
        <v>0</v>
      </c>
      <c r="D10">
        <v>0</v>
      </c>
      <c r="E10">
        <v>0</v>
      </c>
      <c r="F10">
        <v>0</v>
      </c>
      <c r="G10">
        <v>1</v>
      </c>
      <c r="H10">
        <v>2</v>
      </c>
      <c r="I10">
        <v>3</v>
      </c>
      <c r="J10">
        <v>2</v>
      </c>
      <c r="K10">
        <v>0</v>
      </c>
    </row>
    <row r="11" spans="1:11">
      <c r="A11" t="s">
        <v>18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1</v>
      </c>
      <c r="I11">
        <v>0</v>
      </c>
      <c r="J11">
        <v>0</v>
      </c>
      <c r="K11">
        <v>0</v>
      </c>
    </row>
    <row r="12" spans="1:11">
      <c r="A12" t="s">
        <v>19</v>
      </c>
      <c r="B12">
        <v>0</v>
      </c>
      <c r="C12">
        <v>0</v>
      </c>
      <c r="D12">
        <v>0</v>
      </c>
      <c r="E12">
        <v>0</v>
      </c>
      <c r="F12">
        <v>0</v>
      </c>
      <c r="G12">
        <v>1</v>
      </c>
      <c r="H12">
        <v>0</v>
      </c>
      <c r="I12">
        <v>0</v>
      </c>
      <c r="J12">
        <v>0</v>
      </c>
      <c r="K12">
        <v>0</v>
      </c>
    </row>
    <row r="13" spans="1:11">
      <c r="A13" t="s">
        <v>20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1</v>
      </c>
      <c r="J13">
        <v>0</v>
      </c>
      <c r="K13">
        <v>0</v>
      </c>
    </row>
    <row r="14" spans="1:11">
      <c r="A14" t="s">
        <v>21</v>
      </c>
      <c r="B14">
        <v>0</v>
      </c>
      <c r="C14">
        <v>0</v>
      </c>
      <c r="D14">
        <v>3</v>
      </c>
      <c r="E14">
        <v>6</v>
      </c>
      <c r="F14">
        <v>12</v>
      </c>
      <c r="G14">
        <v>27</v>
      </c>
      <c r="H14">
        <v>46</v>
      </c>
      <c r="I14">
        <v>29</v>
      </c>
      <c r="J14">
        <v>2</v>
      </c>
      <c r="K14">
        <v>1</v>
      </c>
    </row>
    <row r="15" spans="1:11">
      <c r="A15" t="s">
        <v>22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0</v>
      </c>
    </row>
    <row r="16" spans="1:11">
      <c r="A16" t="s">
        <v>23</v>
      </c>
      <c r="B16">
        <v>0</v>
      </c>
      <c r="C16">
        <v>0</v>
      </c>
      <c r="D16">
        <v>0</v>
      </c>
      <c r="E16">
        <v>1</v>
      </c>
      <c r="F16">
        <v>0</v>
      </c>
      <c r="G16">
        <v>7</v>
      </c>
      <c r="H16">
        <v>10</v>
      </c>
      <c r="I16">
        <v>12</v>
      </c>
      <c r="J16">
        <v>0</v>
      </c>
      <c r="K16">
        <v>0</v>
      </c>
    </row>
    <row r="17" spans="1:11">
      <c r="A17" t="s">
        <v>24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1</v>
      </c>
      <c r="J17">
        <v>0</v>
      </c>
      <c r="K17">
        <v>0</v>
      </c>
    </row>
    <row r="18" spans="1:11">
      <c r="A18" t="s">
        <v>25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1</v>
      </c>
      <c r="I18">
        <v>2</v>
      </c>
      <c r="J18">
        <v>0</v>
      </c>
      <c r="K18">
        <v>0</v>
      </c>
    </row>
    <row r="19" spans="1:11">
      <c r="A19" t="s">
        <v>26</v>
      </c>
      <c r="B19">
        <v>0</v>
      </c>
      <c r="C19">
        <v>0</v>
      </c>
      <c r="D19">
        <v>0</v>
      </c>
      <c r="E19">
        <v>0</v>
      </c>
      <c r="F19">
        <v>0</v>
      </c>
      <c r="G19">
        <v>2</v>
      </c>
      <c r="H19">
        <v>2</v>
      </c>
      <c r="I19">
        <v>4</v>
      </c>
      <c r="J19">
        <v>3</v>
      </c>
      <c r="K19">
        <v>0</v>
      </c>
    </row>
    <row r="20" spans="1:11">
      <c r="A20" t="s">
        <v>27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1</v>
      </c>
      <c r="I20">
        <v>0</v>
      </c>
      <c r="J20">
        <v>0</v>
      </c>
      <c r="K20">
        <v>0</v>
      </c>
    </row>
    <row r="21" spans="1:11">
      <c r="A21" t="s">
        <v>28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1</v>
      </c>
      <c r="K21">
        <v>0</v>
      </c>
    </row>
    <row r="22" spans="1:11">
      <c r="A22" t="s">
        <v>29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1</v>
      </c>
      <c r="J22">
        <v>0</v>
      </c>
      <c r="K22">
        <v>0</v>
      </c>
    </row>
    <row r="23" spans="1:11">
      <c r="A23" t="s">
        <v>30</v>
      </c>
      <c r="B23">
        <v>0</v>
      </c>
      <c r="C23">
        <v>1</v>
      </c>
      <c r="D23">
        <v>1</v>
      </c>
      <c r="E23">
        <v>1</v>
      </c>
      <c r="F23">
        <v>5</v>
      </c>
      <c r="G23">
        <v>25</v>
      </c>
      <c r="H23">
        <v>58</v>
      </c>
      <c r="I23">
        <v>60</v>
      </c>
      <c r="J23">
        <v>3</v>
      </c>
      <c r="K23">
        <v>0</v>
      </c>
    </row>
    <row r="24" spans="1:11">
      <c r="A24" t="s">
        <v>31</v>
      </c>
      <c r="B24">
        <v>0</v>
      </c>
      <c r="C24">
        <v>0</v>
      </c>
      <c r="D24">
        <v>0</v>
      </c>
      <c r="E24">
        <v>0</v>
      </c>
      <c r="F24">
        <v>0</v>
      </c>
      <c r="G24">
        <v>1</v>
      </c>
      <c r="H24">
        <v>0</v>
      </c>
      <c r="I24">
        <v>0</v>
      </c>
      <c r="J24">
        <v>0</v>
      </c>
      <c r="K24">
        <v>0</v>
      </c>
    </row>
    <row r="25" spans="1:11">
      <c r="A25" t="s">
        <v>32</v>
      </c>
      <c r="B25">
        <v>0</v>
      </c>
      <c r="C25">
        <v>1</v>
      </c>
      <c r="D25">
        <v>0</v>
      </c>
      <c r="E25">
        <v>2</v>
      </c>
      <c r="F25">
        <v>10</v>
      </c>
      <c r="G25">
        <v>24</v>
      </c>
      <c r="H25">
        <v>27</v>
      </c>
      <c r="I25">
        <v>30</v>
      </c>
      <c r="J25">
        <v>3</v>
      </c>
      <c r="K25">
        <v>0</v>
      </c>
    </row>
    <row r="26" spans="1:11">
      <c r="A26" t="s">
        <v>33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1</v>
      </c>
      <c r="I26">
        <v>1</v>
      </c>
      <c r="J26">
        <v>0</v>
      </c>
      <c r="K26">
        <v>0</v>
      </c>
    </row>
    <row r="27" spans="1:11">
      <c r="A27" t="s">
        <v>34</v>
      </c>
      <c r="B27">
        <v>0</v>
      </c>
      <c r="C27">
        <v>0</v>
      </c>
      <c r="D27">
        <v>0</v>
      </c>
      <c r="E27">
        <v>0</v>
      </c>
      <c r="F27">
        <v>0</v>
      </c>
      <c r="G27">
        <v>2</v>
      </c>
      <c r="H27">
        <v>7</v>
      </c>
      <c r="I27">
        <v>8</v>
      </c>
      <c r="J27">
        <v>0</v>
      </c>
      <c r="K27">
        <v>0</v>
      </c>
    </row>
    <row r="28" spans="1:11">
      <c r="A28" t="s">
        <v>35</v>
      </c>
      <c r="B28">
        <v>0</v>
      </c>
      <c r="C28">
        <v>0</v>
      </c>
      <c r="D28">
        <v>0</v>
      </c>
      <c r="E28">
        <v>0</v>
      </c>
      <c r="F28">
        <v>0</v>
      </c>
      <c r="G28">
        <v>1</v>
      </c>
      <c r="H28">
        <v>0</v>
      </c>
      <c r="I28">
        <v>1</v>
      </c>
      <c r="J28">
        <v>0</v>
      </c>
      <c r="K28">
        <v>0</v>
      </c>
    </row>
    <row r="29" spans="1:11">
      <c r="A29" t="s">
        <v>36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2</v>
      </c>
      <c r="I29">
        <v>0</v>
      </c>
      <c r="J29">
        <v>1</v>
      </c>
      <c r="K29">
        <v>0</v>
      </c>
    </row>
    <row r="30" spans="1:11">
      <c r="A30" t="s">
        <v>37</v>
      </c>
      <c r="B30">
        <v>0</v>
      </c>
      <c r="C30">
        <v>0</v>
      </c>
      <c r="D30">
        <v>1</v>
      </c>
      <c r="E30">
        <v>1</v>
      </c>
      <c r="F30">
        <v>3</v>
      </c>
      <c r="G30">
        <v>6</v>
      </c>
      <c r="H30">
        <v>8</v>
      </c>
      <c r="I30">
        <v>11</v>
      </c>
      <c r="J30">
        <v>4</v>
      </c>
      <c r="K30">
        <v>0</v>
      </c>
    </row>
    <row r="31" spans="1:11">
      <c r="A31" t="s">
        <v>38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1</v>
      </c>
      <c r="J31">
        <v>0</v>
      </c>
      <c r="K31">
        <v>0</v>
      </c>
    </row>
    <row r="32" spans="1:11">
      <c r="A32" t="s">
        <v>39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1</v>
      </c>
      <c r="I32">
        <v>1</v>
      </c>
      <c r="J32">
        <v>2</v>
      </c>
      <c r="K32">
        <v>0</v>
      </c>
    </row>
    <row r="33" spans="1:11">
      <c r="A33" t="s">
        <v>40</v>
      </c>
      <c r="B33">
        <v>0</v>
      </c>
      <c r="C33">
        <v>0</v>
      </c>
      <c r="D33">
        <v>0</v>
      </c>
      <c r="E33">
        <v>0</v>
      </c>
      <c r="F33">
        <v>0</v>
      </c>
      <c r="G33">
        <v>3</v>
      </c>
      <c r="H33">
        <v>5</v>
      </c>
      <c r="I33">
        <v>3</v>
      </c>
      <c r="J33">
        <v>1</v>
      </c>
      <c r="K33">
        <v>0</v>
      </c>
    </row>
    <row r="34" spans="1:11">
      <c r="A34" t="s">
        <v>41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4</v>
      </c>
      <c r="J34">
        <v>0</v>
      </c>
      <c r="K34">
        <v>0</v>
      </c>
    </row>
    <row r="35" spans="1:11">
      <c r="A35" t="s">
        <v>42</v>
      </c>
      <c r="B35">
        <v>0</v>
      </c>
      <c r="C35">
        <v>0</v>
      </c>
      <c r="D35">
        <v>1</v>
      </c>
      <c r="E35">
        <v>0</v>
      </c>
      <c r="F35">
        <v>1</v>
      </c>
      <c r="G35">
        <v>2</v>
      </c>
      <c r="H35">
        <v>9</v>
      </c>
      <c r="I35">
        <v>5</v>
      </c>
      <c r="J35">
        <v>5</v>
      </c>
      <c r="K35">
        <v>0</v>
      </c>
    </row>
    <row r="36" spans="1:11">
      <c r="A36" t="s">
        <v>43</v>
      </c>
      <c r="B36">
        <v>0</v>
      </c>
      <c r="C36">
        <v>0</v>
      </c>
      <c r="D36">
        <v>0</v>
      </c>
      <c r="E36">
        <v>2</v>
      </c>
      <c r="F36">
        <v>0</v>
      </c>
      <c r="G36">
        <v>2</v>
      </c>
      <c r="H36">
        <v>8</v>
      </c>
      <c r="I36">
        <v>4</v>
      </c>
      <c r="J36">
        <v>7</v>
      </c>
      <c r="K36">
        <v>0</v>
      </c>
    </row>
    <row r="37" spans="1:11">
      <c r="A37" t="s">
        <v>44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1</v>
      </c>
      <c r="J37">
        <v>0</v>
      </c>
      <c r="K37">
        <v>0</v>
      </c>
    </row>
    <row r="38" spans="1:11">
      <c r="A38" t="s">
        <v>45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1</v>
      </c>
      <c r="K38">
        <v>0</v>
      </c>
    </row>
    <row r="39" spans="1:11">
      <c r="A39" t="s">
        <v>46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1</v>
      </c>
      <c r="K39">
        <v>0</v>
      </c>
    </row>
    <row r="40" spans="1:11">
      <c r="A40" t="s">
        <v>47</v>
      </c>
      <c r="B40">
        <v>0</v>
      </c>
      <c r="C40">
        <v>0</v>
      </c>
      <c r="D40">
        <v>0</v>
      </c>
      <c r="E40">
        <v>0</v>
      </c>
      <c r="F40">
        <v>2</v>
      </c>
      <c r="G40">
        <v>1</v>
      </c>
      <c r="H40">
        <v>7</v>
      </c>
      <c r="I40">
        <v>6</v>
      </c>
      <c r="J40">
        <v>1</v>
      </c>
      <c r="K40">
        <v>0</v>
      </c>
    </row>
    <row r="41" spans="1:11">
      <c r="A41" t="s">
        <v>48</v>
      </c>
      <c r="B41">
        <v>0</v>
      </c>
      <c r="C41">
        <v>0</v>
      </c>
      <c r="D41">
        <v>0</v>
      </c>
      <c r="E41">
        <v>0</v>
      </c>
      <c r="F41">
        <v>1</v>
      </c>
      <c r="G41">
        <v>0</v>
      </c>
      <c r="H41">
        <v>1</v>
      </c>
      <c r="I41">
        <v>3</v>
      </c>
      <c r="J41">
        <v>0</v>
      </c>
      <c r="K41">
        <v>0</v>
      </c>
    </row>
    <row r="42" spans="1:11">
      <c r="A42" t="s">
        <v>49</v>
      </c>
      <c r="B42">
        <v>0</v>
      </c>
      <c r="C42">
        <v>0</v>
      </c>
      <c r="D42">
        <v>0</v>
      </c>
      <c r="E42">
        <v>0</v>
      </c>
      <c r="F42">
        <v>1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 t="s">
        <v>50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4</v>
      </c>
      <c r="I43">
        <v>10</v>
      </c>
      <c r="J43">
        <v>1</v>
      </c>
      <c r="K43">
        <v>0</v>
      </c>
    </row>
    <row r="44" spans="1:11">
      <c r="A44" t="s">
        <v>51</v>
      </c>
      <c r="B44">
        <v>0</v>
      </c>
      <c r="C44">
        <v>0</v>
      </c>
      <c r="D44">
        <v>0</v>
      </c>
      <c r="E44">
        <v>0</v>
      </c>
      <c r="F44">
        <v>0</v>
      </c>
      <c r="G44">
        <v>1</v>
      </c>
      <c r="H44">
        <v>0</v>
      </c>
      <c r="I44">
        <v>0</v>
      </c>
      <c r="J44">
        <v>0</v>
      </c>
      <c r="K44">
        <v>0</v>
      </c>
    </row>
    <row r="45" spans="1:11">
      <c r="A45" t="s">
        <v>52</v>
      </c>
      <c r="B45">
        <v>0</v>
      </c>
      <c r="C45">
        <v>0</v>
      </c>
      <c r="D45">
        <v>0</v>
      </c>
      <c r="E45">
        <v>0</v>
      </c>
      <c r="F45">
        <v>1</v>
      </c>
      <c r="G45">
        <v>1</v>
      </c>
      <c r="H45">
        <v>3</v>
      </c>
      <c r="I45">
        <v>2</v>
      </c>
      <c r="J45">
        <v>1</v>
      </c>
      <c r="K45">
        <v>0</v>
      </c>
    </row>
    <row r="46" spans="1:11">
      <c r="A46" t="s">
        <v>53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1</v>
      </c>
      <c r="I46">
        <v>0</v>
      </c>
      <c r="J46">
        <v>0</v>
      </c>
      <c r="K46">
        <v>0</v>
      </c>
    </row>
    <row r="47" spans="1:11">
      <c r="A47" t="s">
        <v>54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1</v>
      </c>
      <c r="I47">
        <v>0</v>
      </c>
      <c r="J47">
        <v>0</v>
      </c>
      <c r="K47">
        <v>0</v>
      </c>
    </row>
    <row r="48" spans="1:11">
      <c r="A48" t="s">
        <v>55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1</v>
      </c>
      <c r="J48">
        <v>0</v>
      </c>
      <c r="K48">
        <v>0</v>
      </c>
    </row>
    <row r="49" spans="1:11">
      <c r="A49" t="s">
        <v>56</v>
      </c>
      <c r="B49">
        <v>0</v>
      </c>
      <c r="C49">
        <v>0</v>
      </c>
      <c r="D49">
        <v>0</v>
      </c>
      <c r="E49">
        <v>0</v>
      </c>
      <c r="F49">
        <v>0</v>
      </c>
      <c r="G49">
        <v>1</v>
      </c>
      <c r="H49">
        <v>0</v>
      </c>
      <c r="I49">
        <v>0</v>
      </c>
      <c r="J49">
        <v>0</v>
      </c>
      <c r="K49">
        <v>0</v>
      </c>
    </row>
    <row r="50" spans="1:11">
      <c r="A50" t="s">
        <v>57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1</v>
      </c>
      <c r="I50">
        <v>0</v>
      </c>
      <c r="J50">
        <v>0</v>
      </c>
      <c r="K50">
        <v>0</v>
      </c>
    </row>
    <row r="51" spans="1:11">
      <c r="A51" t="s">
        <v>58</v>
      </c>
      <c r="B51">
        <v>0</v>
      </c>
      <c r="C51">
        <v>0</v>
      </c>
      <c r="D51">
        <v>0</v>
      </c>
      <c r="E51">
        <v>0</v>
      </c>
      <c r="F51">
        <v>0</v>
      </c>
      <c r="G51">
        <v>1</v>
      </c>
      <c r="H51">
        <v>0</v>
      </c>
      <c r="I51">
        <v>2</v>
      </c>
      <c r="J51">
        <v>0</v>
      </c>
      <c r="K51">
        <v>2</v>
      </c>
    </row>
    <row r="52" spans="1:11">
      <c r="A52" t="s">
        <v>59</v>
      </c>
      <c r="B52">
        <v>0</v>
      </c>
      <c r="C52">
        <v>0</v>
      </c>
      <c r="D52">
        <v>0</v>
      </c>
      <c r="E52">
        <v>0</v>
      </c>
      <c r="F52">
        <v>1</v>
      </c>
      <c r="G52">
        <v>0</v>
      </c>
      <c r="H52">
        <v>1</v>
      </c>
      <c r="I52">
        <v>2</v>
      </c>
      <c r="J52">
        <v>0</v>
      </c>
      <c r="K52">
        <v>0</v>
      </c>
    </row>
    <row r="53" spans="1:11">
      <c r="A53" t="s">
        <v>60</v>
      </c>
      <c r="B53">
        <v>0</v>
      </c>
      <c r="C53">
        <v>0</v>
      </c>
      <c r="D53">
        <v>0</v>
      </c>
      <c r="E53">
        <v>0</v>
      </c>
      <c r="F53">
        <v>1</v>
      </c>
      <c r="G53">
        <v>5</v>
      </c>
      <c r="H53">
        <v>2</v>
      </c>
      <c r="I53">
        <v>3</v>
      </c>
      <c r="J53">
        <v>0</v>
      </c>
      <c r="K53">
        <v>0</v>
      </c>
    </row>
    <row r="54" spans="1:11">
      <c r="A54" t="s">
        <v>61</v>
      </c>
      <c r="B54">
        <v>0</v>
      </c>
      <c r="C54">
        <v>0</v>
      </c>
      <c r="D54">
        <v>0</v>
      </c>
      <c r="E54">
        <v>0</v>
      </c>
      <c r="F54">
        <v>0</v>
      </c>
      <c r="G54">
        <v>1</v>
      </c>
      <c r="H54">
        <v>0</v>
      </c>
      <c r="I54">
        <v>0</v>
      </c>
      <c r="J54">
        <v>0</v>
      </c>
      <c r="K54">
        <v>0</v>
      </c>
    </row>
    <row r="55" spans="1:11">
      <c r="A55" t="s">
        <v>62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1</v>
      </c>
      <c r="I55">
        <v>0</v>
      </c>
      <c r="J55">
        <v>0</v>
      </c>
      <c r="K55">
        <v>0</v>
      </c>
    </row>
    <row r="56" spans="1:11">
      <c r="A56" t="s">
        <v>63</v>
      </c>
      <c r="B56">
        <v>0</v>
      </c>
      <c r="C56">
        <v>0</v>
      </c>
      <c r="D56">
        <v>0</v>
      </c>
      <c r="E56">
        <v>0</v>
      </c>
      <c r="F56">
        <v>1</v>
      </c>
      <c r="G56">
        <v>3</v>
      </c>
      <c r="H56">
        <v>2</v>
      </c>
      <c r="I56">
        <v>2</v>
      </c>
      <c r="J56">
        <v>0</v>
      </c>
      <c r="K56">
        <v>0</v>
      </c>
    </row>
    <row r="57" spans="1:11">
      <c r="A57" t="s">
        <v>64</v>
      </c>
      <c r="B57">
        <v>0</v>
      </c>
      <c r="C57">
        <v>0</v>
      </c>
      <c r="D57">
        <v>1</v>
      </c>
      <c r="E57">
        <v>2</v>
      </c>
      <c r="F57">
        <v>1</v>
      </c>
      <c r="G57">
        <v>1</v>
      </c>
      <c r="H57">
        <v>3</v>
      </c>
      <c r="I57">
        <v>4</v>
      </c>
      <c r="J57">
        <v>2</v>
      </c>
      <c r="K57">
        <v>0</v>
      </c>
    </row>
    <row r="58" spans="1:11">
      <c r="A58" t="s">
        <v>65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1</v>
      </c>
      <c r="K58">
        <v>0</v>
      </c>
    </row>
    <row r="59" spans="1:11">
      <c r="A59" t="s">
        <v>66</v>
      </c>
      <c r="B59">
        <v>0</v>
      </c>
      <c r="C59">
        <v>0</v>
      </c>
      <c r="D59">
        <v>0</v>
      </c>
      <c r="E59">
        <v>0</v>
      </c>
      <c r="F59">
        <v>1</v>
      </c>
      <c r="G59">
        <v>4</v>
      </c>
      <c r="H59">
        <v>12</v>
      </c>
      <c r="I59">
        <v>14</v>
      </c>
      <c r="J59">
        <v>2</v>
      </c>
      <c r="K59">
        <v>0</v>
      </c>
    </row>
    <row r="60" spans="1:11">
      <c r="A60" t="s">
        <v>67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2</v>
      </c>
      <c r="I60">
        <v>2</v>
      </c>
      <c r="J60">
        <v>2</v>
      </c>
      <c r="K60">
        <v>0</v>
      </c>
    </row>
    <row r="61" spans="1:11">
      <c r="A61" t="s">
        <v>68</v>
      </c>
      <c r="B61">
        <v>0</v>
      </c>
      <c r="C61">
        <v>0</v>
      </c>
      <c r="D61">
        <v>0</v>
      </c>
      <c r="E61">
        <v>0</v>
      </c>
      <c r="F61">
        <v>0</v>
      </c>
      <c r="G61">
        <v>2</v>
      </c>
      <c r="H61">
        <v>1</v>
      </c>
      <c r="I61">
        <v>0</v>
      </c>
      <c r="J61">
        <v>0</v>
      </c>
      <c r="K61">
        <v>0</v>
      </c>
    </row>
    <row r="62" spans="1:11">
      <c r="A62" t="s">
        <v>69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1</v>
      </c>
      <c r="I62">
        <v>1</v>
      </c>
      <c r="J62">
        <v>0</v>
      </c>
      <c r="K62">
        <v>0</v>
      </c>
    </row>
    <row r="63" spans="1:11">
      <c r="A63" t="s">
        <v>70</v>
      </c>
      <c r="B63">
        <v>0</v>
      </c>
      <c r="C63">
        <v>0</v>
      </c>
      <c r="D63">
        <v>0</v>
      </c>
      <c r="E63">
        <v>0</v>
      </c>
      <c r="F63">
        <v>1</v>
      </c>
      <c r="G63">
        <v>1</v>
      </c>
      <c r="H63">
        <v>2</v>
      </c>
      <c r="I63">
        <v>1</v>
      </c>
      <c r="J63">
        <v>0</v>
      </c>
      <c r="K63">
        <v>0</v>
      </c>
    </row>
    <row r="64" spans="1:11">
      <c r="A64" t="s">
        <v>71</v>
      </c>
      <c r="B64">
        <v>0</v>
      </c>
      <c r="C64">
        <v>0</v>
      </c>
      <c r="D64">
        <v>0</v>
      </c>
      <c r="E64">
        <v>0</v>
      </c>
      <c r="F64">
        <v>0</v>
      </c>
      <c r="G64">
        <v>1</v>
      </c>
      <c r="H64">
        <v>0</v>
      </c>
      <c r="I64">
        <v>0</v>
      </c>
      <c r="J64">
        <v>0</v>
      </c>
      <c r="K64">
        <v>0</v>
      </c>
    </row>
    <row r="65" spans="1:11">
      <c r="A65" t="s">
        <v>72</v>
      </c>
      <c r="B65">
        <v>0</v>
      </c>
      <c r="C65">
        <v>0</v>
      </c>
      <c r="D65">
        <v>1</v>
      </c>
      <c r="E65">
        <v>9</v>
      </c>
      <c r="F65">
        <v>15</v>
      </c>
      <c r="G65">
        <v>42</v>
      </c>
      <c r="H65">
        <v>179</v>
      </c>
      <c r="I65">
        <v>175</v>
      </c>
      <c r="J65">
        <v>27</v>
      </c>
      <c r="K65">
        <v>0</v>
      </c>
    </row>
    <row r="66" spans="1:11">
      <c r="A66" t="s">
        <v>73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1</v>
      </c>
      <c r="K66">
        <v>0</v>
      </c>
    </row>
    <row r="67" spans="1:11">
      <c r="A67" t="s">
        <v>74</v>
      </c>
      <c r="B67">
        <v>0</v>
      </c>
      <c r="C67">
        <v>5</v>
      </c>
      <c r="D67">
        <v>31</v>
      </c>
      <c r="E67">
        <v>104</v>
      </c>
      <c r="F67">
        <v>286</v>
      </c>
      <c r="G67">
        <v>877</v>
      </c>
      <c r="H67">
        <v>1428</v>
      </c>
      <c r="I67">
        <v>904</v>
      </c>
      <c r="J67">
        <v>169</v>
      </c>
      <c r="K67">
        <v>3</v>
      </c>
    </row>
    <row r="68" spans="1:11">
      <c r="A68" t="s">
        <v>75</v>
      </c>
      <c r="B68">
        <v>0</v>
      </c>
      <c r="C68">
        <v>0</v>
      </c>
      <c r="D68">
        <v>0</v>
      </c>
      <c r="E68">
        <v>0</v>
      </c>
      <c r="F68">
        <v>0</v>
      </c>
      <c r="G68">
        <v>1</v>
      </c>
      <c r="H68">
        <v>0</v>
      </c>
      <c r="I68">
        <v>1</v>
      </c>
      <c r="J68">
        <v>1</v>
      </c>
      <c r="K68">
        <v>0</v>
      </c>
    </row>
    <row r="69" spans="1:11">
      <c r="A69" t="s">
        <v>76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 t="s">
        <v>77</v>
      </c>
      <c r="B70">
        <v>0</v>
      </c>
      <c r="C70">
        <v>7</v>
      </c>
      <c r="D70">
        <v>39</v>
      </c>
      <c r="E70">
        <v>128</v>
      </c>
      <c r="F70">
        <v>349</v>
      </c>
      <c r="G70">
        <v>1061</v>
      </c>
      <c r="H70">
        <v>1863</v>
      </c>
      <c r="I70">
        <v>1339</v>
      </c>
      <c r="J70">
        <v>246</v>
      </c>
      <c r="K70">
        <v>6</v>
      </c>
    </row>
  </sheetData>
  <pageMargins left="0.75" right="0.75" top="1" bottom="1" header="0.51180555555555596" footer="0.5118055555555559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088"/>
  <sheetViews>
    <sheetView tabSelected="1" topLeftCell="A2" workbookViewId="0">
      <selection sqref="A1:B65536"/>
    </sheetView>
  </sheetViews>
  <sheetFormatPr defaultColWidth="9.140625" defaultRowHeight="15"/>
  <cols>
    <col min="2" max="2" width="10.7109375" customWidth="1"/>
    <col min="3" max="5" width="15.140625" customWidth="1"/>
    <col min="7" max="8" width="10.28515625"/>
    <col min="10" max="11" width="9.140625" style="7"/>
    <col min="13" max="13" width="20.42578125" customWidth="1"/>
  </cols>
  <sheetData>
    <row r="1" spans="1:11">
      <c r="A1" t="s">
        <v>78</v>
      </c>
      <c r="C1" t="s">
        <v>79</v>
      </c>
      <c r="D1" t="s">
        <v>80</v>
      </c>
      <c r="E1">
        <f t="shared" ref="E1:E15" si="0">COUNTIF(C:C,D1)</f>
        <v>1</v>
      </c>
      <c r="G1" t="s">
        <v>78</v>
      </c>
      <c r="H1" t="s">
        <v>81</v>
      </c>
      <c r="J1" s="7" t="s">
        <v>78</v>
      </c>
      <c r="K1" s="7" t="s">
        <v>81</v>
      </c>
    </row>
    <row r="2" spans="1:11">
      <c r="A2" t="s">
        <v>72</v>
      </c>
      <c r="B2">
        <v>448</v>
      </c>
      <c r="C2" t="s">
        <v>82</v>
      </c>
      <c r="D2" t="s">
        <v>83</v>
      </c>
      <c r="E2">
        <f t="shared" si="0"/>
        <v>1</v>
      </c>
      <c r="G2" t="s">
        <v>74</v>
      </c>
      <c r="H2">
        <v>6.9</v>
      </c>
      <c r="J2" s="7" t="s">
        <v>74</v>
      </c>
      <c r="K2" s="7">
        <v>6.9</v>
      </c>
    </row>
    <row r="3" spans="1:11">
      <c r="A3" t="s">
        <v>43</v>
      </c>
      <c r="B3">
        <v>23</v>
      </c>
      <c r="D3" t="s">
        <v>84</v>
      </c>
      <c r="E3">
        <f t="shared" si="0"/>
        <v>2</v>
      </c>
      <c r="G3" t="s">
        <v>74</v>
      </c>
      <c r="H3">
        <v>8.1999999999999993</v>
      </c>
      <c r="J3" s="7" t="s">
        <v>74</v>
      </c>
      <c r="K3" s="7">
        <v>8.1999999999999993</v>
      </c>
    </row>
    <row r="4" spans="1:11">
      <c r="A4" t="s">
        <v>23</v>
      </c>
      <c r="B4">
        <v>30</v>
      </c>
      <c r="C4" t="s">
        <v>82</v>
      </c>
      <c r="D4" t="s">
        <v>85</v>
      </c>
      <c r="E4">
        <f t="shared" si="0"/>
        <v>2</v>
      </c>
      <c r="G4" t="s">
        <v>74</v>
      </c>
      <c r="H4">
        <v>7.5</v>
      </c>
      <c r="J4" s="7" t="s">
        <v>74</v>
      </c>
      <c r="K4" s="7">
        <v>7.5</v>
      </c>
    </row>
    <row r="5" spans="1:11">
      <c r="A5" t="s">
        <v>55</v>
      </c>
      <c r="B5">
        <v>1</v>
      </c>
      <c r="D5" t="s">
        <v>86</v>
      </c>
      <c r="E5">
        <f t="shared" si="0"/>
        <v>2</v>
      </c>
      <c r="G5" t="s">
        <v>74</v>
      </c>
      <c r="H5">
        <v>6.6</v>
      </c>
      <c r="J5" s="7" t="s">
        <v>74</v>
      </c>
      <c r="K5" s="7">
        <v>6.6</v>
      </c>
    </row>
    <row r="6" spans="1:11">
      <c r="A6" t="s">
        <v>33</v>
      </c>
      <c r="B6">
        <v>2</v>
      </c>
      <c r="C6" t="s">
        <v>87</v>
      </c>
      <c r="D6" t="s">
        <v>88</v>
      </c>
      <c r="E6">
        <f t="shared" si="0"/>
        <v>2</v>
      </c>
      <c r="G6" t="s">
        <v>74</v>
      </c>
      <c r="H6">
        <v>7.3</v>
      </c>
      <c r="J6" s="7" t="s">
        <v>74</v>
      </c>
      <c r="K6" s="7">
        <v>7.3</v>
      </c>
    </row>
    <row r="7" spans="1:11">
      <c r="A7" t="s">
        <v>64</v>
      </c>
      <c r="B7">
        <v>14</v>
      </c>
      <c r="C7" t="s">
        <v>82</v>
      </c>
      <c r="D7" t="s">
        <v>89</v>
      </c>
      <c r="E7">
        <f t="shared" si="0"/>
        <v>5</v>
      </c>
      <c r="G7" t="s">
        <v>74</v>
      </c>
      <c r="H7">
        <v>6.9</v>
      </c>
      <c r="J7" s="7" t="s">
        <v>74</v>
      </c>
      <c r="K7" s="7">
        <v>6.9</v>
      </c>
    </row>
    <row r="8" spans="1:11">
      <c r="A8" t="s">
        <v>30</v>
      </c>
      <c r="B8">
        <v>154</v>
      </c>
      <c r="C8" t="s">
        <v>90</v>
      </c>
      <c r="D8" t="s">
        <v>91</v>
      </c>
      <c r="E8">
        <f t="shared" si="0"/>
        <v>8</v>
      </c>
      <c r="G8" t="s">
        <v>72</v>
      </c>
      <c r="H8">
        <v>7.8</v>
      </c>
      <c r="J8" s="7" t="s">
        <v>72</v>
      </c>
      <c r="K8" s="7">
        <v>7.8</v>
      </c>
    </row>
    <row r="9" spans="1:11">
      <c r="A9" t="s">
        <v>21</v>
      </c>
      <c r="B9">
        <v>126</v>
      </c>
      <c r="D9" t="s">
        <v>92</v>
      </c>
      <c r="E9">
        <f t="shared" si="0"/>
        <v>9</v>
      </c>
      <c r="G9" t="s">
        <v>74</v>
      </c>
      <c r="H9">
        <v>5.5</v>
      </c>
      <c r="J9" s="7" t="s">
        <v>74</v>
      </c>
      <c r="K9" s="7">
        <v>5.5</v>
      </c>
    </row>
    <row r="10" spans="1:11">
      <c r="A10" t="s">
        <v>37</v>
      </c>
      <c r="B10">
        <v>34</v>
      </c>
      <c r="C10" t="s">
        <v>90</v>
      </c>
      <c r="D10" t="s">
        <v>93</v>
      </c>
      <c r="E10">
        <f t="shared" si="0"/>
        <v>24</v>
      </c>
      <c r="G10" t="s">
        <v>43</v>
      </c>
      <c r="H10">
        <v>8.1999999999999993</v>
      </c>
      <c r="J10" s="7" t="s">
        <v>43</v>
      </c>
      <c r="K10" s="7">
        <v>8.1999999999999993</v>
      </c>
    </row>
    <row r="11" spans="1:11">
      <c r="A11" t="s">
        <v>47</v>
      </c>
      <c r="B11">
        <v>17</v>
      </c>
      <c r="C11" t="s">
        <v>90</v>
      </c>
      <c r="D11" t="s">
        <v>94</v>
      </c>
      <c r="E11">
        <f t="shared" si="0"/>
        <v>27</v>
      </c>
      <c r="G11" t="s">
        <v>74</v>
      </c>
      <c r="H11">
        <v>6.4</v>
      </c>
      <c r="J11" s="7" t="s">
        <v>74</v>
      </c>
      <c r="K11" s="7">
        <v>6.4</v>
      </c>
    </row>
    <row r="12" spans="1:11">
      <c r="A12" t="s">
        <v>16</v>
      </c>
      <c r="B12">
        <v>4</v>
      </c>
      <c r="C12" t="s">
        <v>87</v>
      </c>
      <c r="D12" t="s">
        <v>95</v>
      </c>
      <c r="E12">
        <f t="shared" si="0"/>
        <v>65</v>
      </c>
      <c r="G12" t="s">
        <v>74</v>
      </c>
      <c r="H12">
        <v>7.3</v>
      </c>
      <c r="J12" s="7" t="s">
        <v>74</v>
      </c>
      <c r="K12" s="7">
        <v>7.3</v>
      </c>
    </row>
    <row r="13" spans="1:11">
      <c r="A13" t="s">
        <v>14</v>
      </c>
      <c r="B13">
        <v>55</v>
      </c>
      <c r="C13" t="s">
        <v>82</v>
      </c>
      <c r="D13" t="s">
        <v>82</v>
      </c>
      <c r="E13">
        <f t="shared" si="0"/>
        <v>143</v>
      </c>
      <c r="G13" t="s">
        <v>74</v>
      </c>
      <c r="H13">
        <v>6.6</v>
      </c>
      <c r="J13" s="7" t="s">
        <v>74</v>
      </c>
      <c r="K13" s="7">
        <v>6.6</v>
      </c>
    </row>
    <row r="14" spans="1:11">
      <c r="A14" t="s">
        <v>25</v>
      </c>
      <c r="B14">
        <v>3</v>
      </c>
      <c r="C14" t="s">
        <v>87</v>
      </c>
      <c r="D14" t="s">
        <v>87</v>
      </c>
      <c r="E14">
        <f t="shared" si="0"/>
        <v>253</v>
      </c>
      <c r="G14" t="s">
        <v>74</v>
      </c>
      <c r="H14">
        <v>5.5</v>
      </c>
      <c r="J14" s="7" t="s">
        <v>74</v>
      </c>
      <c r="K14" s="7">
        <v>5.5</v>
      </c>
    </row>
    <row r="15" spans="1:11">
      <c r="A15" t="s">
        <v>34</v>
      </c>
      <c r="B15">
        <v>17</v>
      </c>
      <c r="C15" t="s">
        <v>87</v>
      </c>
      <c r="D15" t="s">
        <v>90</v>
      </c>
      <c r="E15">
        <f t="shared" si="0"/>
        <v>547</v>
      </c>
      <c r="G15" t="s">
        <v>74</v>
      </c>
      <c r="H15">
        <v>7.2</v>
      </c>
      <c r="J15" s="7" t="s">
        <v>74</v>
      </c>
      <c r="K15" s="7">
        <v>7.2</v>
      </c>
    </row>
    <row r="16" spans="1:11">
      <c r="A16" t="s">
        <v>60</v>
      </c>
      <c r="B16">
        <v>11</v>
      </c>
      <c r="C16" t="s">
        <v>90</v>
      </c>
      <c r="G16" t="s">
        <v>74</v>
      </c>
      <c r="H16">
        <v>5.5</v>
      </c>
      <c r="J16" s="7" t="s">
        <v>74</v>
      </c>
      <c r="K16" s="7">
        <v>5.5</v>
      </c>
    </row>
    <row r="17" spans="1:11">
      <c r="A17" t="s">
        <v>22</v>
      </c>
      <c r="B17">
        <v>1</v>
      </c>
      <c r="C17" t="s">
        <v>87</v>
      </c>
      <c r="G17" t="s">
        <v>72</v>
      </c>
      <c r="H17">
        <v>6.8</v>
      </c>
      <c r="J17" s="7" t="s">
        <v>72</v>
      </c>
      <c r="K17" s="7">
        <v>6.8</v>
      </c>
    </row>
    <row r="18" spans="1:11">
      <c r="A18" t="s">
        <v>66</v>
      </c>
      <c r="B18">
        <v>33</v>
      </c>
      <c r="C18" t="s">
        <v>87</v>
      </c>
      <c r="G18" t="s">
        <v>43</v>
      </c>
      <c r="H18">
        <v>8.1999999999999993</v>
      </c>
      <c r="J18" s="7" t="s">
        <v>43</v>
      </c>
      <c r="K18" s="7">
        <v>8.1999999999999993</v>
      </c>
    </row>
    <row r="19" spans="1:11">
      <c r="A19" t="s">
        <v>69</v>
      </c>
      <c r="B19">
        <v>2</v>
      </c>
      <c r="C19" t="s">
        <v>90</v>
      </c>
      <c r="G19" t="s">
        <v>72</v>
      </c>
      <c r="H19">
        <v>7.1</v>
      </c>
      <c r="J19" s="7" t="s">
        <v>72</v>
      </c>
      <c r="K19" s="7">
        <v>7.1</v>
      </c>
    </row>
    <row r="20" spans="1:11">
      <c r="A20" t="s">
        <v>42</v>
      </c>
      <c r="B20">
        <v>23</v>
      </c>
      <c r="C20" t="s">
        <v>87</v>
      </c>
      <c r="G20" t="s">
        <v>74</v>
      </c>
      <c r="H20">
        <v>6.1</v>
      </c>
      <c r="J20" s="7" t="s">
        <v>74</v>
      </c>
      <c r="K20" s="7">
        <v>6.1</v>
      </c>
    </row>
    <row r="21" spans="1:11">
      <c r="A21" t="s">
        <v>40</v>
      </c>
      <c r="B21">
        <v>12</v>
      </c>
      <c r="G21" t="s">
        <v>74</v>
      </c>
      <c r="H21">
        <v>6.3</v>
      </c>
      <c r="J21" s="7" t="s">
        <v>74</v>
      </c>
      <c r="K21" s="7">
        <v>6.3</v>
      </c>
    </row>
    <row r="22" spans="1:11">
      <c r="A22" t="s">
        <v>32</v>
      </c>
      <c r="B22">
        <v>97</v>
      </c>
      <c r="C22" t="s">
        <v>90</v>
      </c>
      <c r="G22" t="s">
        <v>74</v>
      </c>
      <c r="H22">
        <v>5.8</v>
      </c>
      <c r="J22" s="7" t="s">
        <v>74</v>
      </c>
      <c r="K22" s="7">
        <v>5.8</v>
      </c>
    </row>
    <row r="23" spans="1:11">
      <c r="A23" t="s">
        <v>50</v>
      </c>
      <c r="B23">
        <v>15</v>
      </c>
      <c r="C23" t="s">
        <v>95</v>
      </c>
      <c r="G23" t="s">
        <v>74</v>
      </c>
      <c r="H23">
        <v>6.1</v>
      </c>
      <c r="J23" s="7" t="s">
        <v>74</v>
      </c>
      <c r="K23" s="7">
        <v>6.1</v>
      </c>
    </row>
    <row r="24" spans="1:11">
      <c r="A24" t="s">
        <v>17</v>
      </c>
      <c r="B24">
        <v>8</v>
      </c>
      <c r="C24" t="s">
        <v>90</v>
      </c>
      <c r="G24" t="s">
        <v>74</v>
      </c>
      <c r="H24">
        <v>6.9</v>
      </c>
      <c r="J24" s="7" t="s">
        <v>74</v>
      </c>
      <c r="K24" s="7">
        <v>6.9</v>
      </c>
    </row>
    <row r="25" spans="1:11">
      <c r="A25" t="s">
        <v>54</v>
      </c>
      <c r="B25">
        <v>1</v>
      </c>
      <c r="G25" t="s">
        <v>43</v>
      </c>
      <c r="H25">
        <v>6.8</v>
      </c>
      <c r="J25" s="7" t="s">
        <v>43</v>
      </c>
      <c r="K25" s="7">
        <v>6.8</v>
      </c>
    </row>
    <row r="26" spans="1:11">
      <c r="A26" t="s">
        <v>62</v>
      </c>
      <c r="B26">
        <v>1</v>
      </c>
      <c r="C26" t="s">
        <v>87</v>
      </c>
      <c r="G26" t="s">
        <v>74</v>
      </c>
      <c r="H26">
        <v>6.3</v>
      </c>
      <c r="J26" s="7" t="s">
        <v>74</v>
      </c>
      <c r="K26" s="7">
        <v>6.3</v>
      </c>
    </row>
    <row r="27" spans="1:11">
      <c r="A27" t="s">
        <v>41</v>
      </c>
      <c r="B27">
        <v>4</v>
      </c>
      <c r="G27" t="s">
        <v>74</v>
      </c>
      <c r="H27">
        <v>6.8</v>
      </c>
      <c r="J27" s="7" t="s">
        <v>74</v>
      </c>
      <c r="K27" s="7">
        <v>6.8</v>
      </c>
    </row>
    <row r="28" spans="1:11">
      <c r="A28" t="s">
        <v>59</v>
      </c>
      <c r="B28">
        <v>4</v>
      </c>
      <c r="C28" t="s">
        <v>87</v>
      </c>
      <c r="G28" t="s">
        <v>72</v>
      </c>
      <c r="H28">
        <v>5.9</v>
      </c>
      <c r="J28" s="7" t="s">
        <v>72</v>
      </c>
      <c r="K28" s="7">
        <v>5.9</v>
      </c>
    </row>
    <row r="29" spans="1:11">
      <c r="A29" t="s">
        <v>68</v>
      </c>
      <c r="B29">
        <v>3</v>
      </c>
      <c r="C29" t="s">
        <v>90</v>
      </c>
      <c r="G29" t="s">
        <v>23</v>
      </c>
      <c r="H29">
        <v>6</v>
      </c>
      <c r="J29" s="7" t="s">
        <v>23</v>
      </c>
      <c r="K29" s="7">
        <v>6</v>
      </c>
    </row>
    <row r="30" spans="1:11">
      <c r="A30" t="s">
        <v>63</v>
      </c>
      <c r="B30">
        <v>8</v>
      </c>
      <c r="G30" t="s">
        <v>74</v>
      </c>
      <c r="H30">
        <v>8.1</v>
      </c>
      <c r="J30" s="7" t="s">
        <v>74</v>
      </c>
      <c r="K30" s="7">
        <v>8.1</v>
      </c>
    </row>
    <row r="31" spans="1:11">
      <c r="A31" t="s">
        <v>19</v>
      </c>
      <c r="B31">
        <v>1</v>
      </c>
      <c r="C31" t="s">
        <v>87</v>
      </c>
      <c r="G31" t="s">
        <v>74</v>
      </c>
      <c r="H31">
        <v>6.6</v>
      </c>
      <c r="J31" s="7" t="s">
        <v>74</v>
      </c>
      <c r="K31" s="7">
        <v>6.6</v>
      </c>
    </row>
    <row r="32" spans="1:11">
      <c r="A32" t="s">
        <v>18</v>
      </c>
      <c r="B32">
        <v>1</v>
      </c>
      <c r="C32" t="s">
        <v>90</v>
      </c>
      <c r="G32" t="s">
        <v>74</v>
      </c>
      <c r="H32">
        <v>7.4</v>
      </c>
      <c r="J32" s="7" t="s">
        <v>74</v>
      </c>
      <c r="K32" s="7">
        <v>7.4</v>
      </c>
    </row>
    <row r="33" spans="1:27">
      <c r="A33" t="s">
        <v>70</v>
      </c>
      <c r="B33">
        <v>5</v>
      </c>
      <c r="C33" t="s">
        <v>90</v>
      </c>
      <c r="G33" t="s">
        <v>74</v>
      </c>
      <c r="H33">
        <v>6.7</v>
      </c>
      <c r="J33" s="7" t="s">
        <v>74</v>
      </c>
      <c r="K33" s="7">
        <v>6.7</v>
      </c>
    </row>
    <row r="34" spans="1:27">
      <c r="A34" t="s">
        <v>52</v>
      </c>
      <c r="B34">
        <v>8</v>
      </c>
      <c r="C34" t="s">
        <v>87</v>
      </c>
      <c r="G34" t="s">
        <v>74</v>
      </c>
      <c r="H34">
        <v>4.8</v>
      </c>
      <c r="J34" s="7" t="s">
        <v>74</v>
      </c>
      <c r="K34" s="7">
        <v>4.8</v>
      </c>
    </row>
    <row r="35" spans="1:27">
      <c r="A35" t="s">
        <v>15</v>
      </c>
      <c r="B35">
        <v>1</v>
      </c>
      <c r="G35" t="s">
        <v>72</v>
      </c>
      <c r="H35">
        <v>7.3</v>
      </c>
      <c r="J35" s="7" t="s">
        <v>72</v>
      </c>
      <c r="K35" s="7">
        <v>7.3</v>
      </c>
    </row>
    <row r="36" spans="1:27">
      <c r="B36">
        <v>0</v>
      </c>
      <c r="C36" t="s">
        <v>82</v>
      </c>
      <c r="G36" t="s">
        <v>74</v>
      </c>
      <c r="H36">
        <v>7.8</v>
      </c>
      <c r="J36" s="7" t="s">
        <v>74</v>
      </c>
      <c r="K36" s="7">
        <v>7.8</v>
      </c>
    </row>
    <row r="37" spans="1:27">
      <c r="A37" t="s">
        <v>45</v>
      </c>
      <c r="B37">
        <v>1</v>
      </c>
      <c r="C37" t="s">
        <v>82</v>
      </c>
      <c r="G37" t="s">
        <v>74</v>
      </c>
      <c r="H37">
        <v>5.9</v>
      </c>
      <c r="J37" s="7" t="s">
        <v>74</v>
      </c>
      <c r="K37" s="7">
        <v>5.9</v>
      </c>
    </row>
    <row r="38" spans="1:27">
      <c r="A38" t="s">
        <v>26</v>
      </c>
      <c r="B38">
        <v>11</v>
      </c>
      <c r="C38" t="s">
        <v>87</v>
      </c>
      <c r="G38" t="s">
        <v>74</v>
      </c>
      <c r="H38">
        <v>5.2</v>
      </c>
      <c r="J38" s="7" t="s">
        <v>74</v>
      </c>
      <c r="K38" s="7">
        <v>5.2</v>
      </c>
    </row>
    <row r="39" spans="1:27">
      <c r="A39" t="s">
        <v>44</v>
      </c>
      <c r="B39">
        <v>1</v>
      </c>
      <c r="C39" t="s">
        <v>90</v>
      </c>
      <c r="G39" t="s">
        <v>74</v>
      </c>
      <c r="H39">
        <v>6.1</v>
      </c>
      <c r="J39" s="7" t="s">
        <v>74</v>
      </c>
      <c r="K39" s="7">
        <v>6.1</v>
      </c>
    </row>
    <row r="40" spans="1:27">
      <c r="A40" t="s">
        <v>36</v>
      </c>
      <c r="B40">
        <v>3</v>
      </c>
      <c r="C40" t="s">
        <v>90</v>
      </c>
      <c r="G40" t="s">
        <v>74</v>
      </c>
      <c r="H40">
        <v>6</v>
      </c>
      <c r="J40" s="7" t="s">
        <v>74</v>
      </c>
      <c r="K40" s="7">
        <v>6</v>
      </c>
    </row>
    <row r="41" spans="1:27">
      <c r="A41" t="s">
        <v>58</v>
      </c>
      <c r="B41">
        <v>5</v>
      </c>
      <c r="C41" t="s">
        <v>90</v>
      </c>
      <c r="G41" t="s">
        <v>72</v>
      </c>
      <c r="H41">
        <v>6.3</v>
      </c>
      <c r="J41" s="7" t="s">
        <v>72</v>
      </c>
      <c r="K41" s="7">
        <v>6.3</v>
      </c>
    </row>
    <row r="42" spans="1:27">
      <c r="A42" t="s">
        <v>28</v>
      </c>
      <c r="B42">
        <v>1</v>
      </c>
      <c r="G42" t="s">
        <v>74</v>
      </c>
      <c r="H42">
        <v>5.5</v>
      </c>
      <c r="J42" s="7" t="s">
        <v>74</v>
      </c>
      <c r="K42" s="7">
        <v>5.5</v>
      </c>
    </row>
    <row r="43" spans="1:27">
      <c r="A43" t="s">
        <v>73</v>
      </c>
      <c r="B43">
        <v>1</v>
      </c>
      <c r="G43" t="s">
        <v>74</v>
      </c>
      <c r="H43">
        <v>7.5</v>
      </c>
      <c r="J43" s="7" t="s">
        <v>74</v>
      </c>
      <c r="K43" s="7">
        <v>7.5</v>
      </c>
      <c r="L43" s="1"/>
      <c r="M43" s="2" t="s">
        <v>96</v>
      </c>
      <c r="N43" s="3">
        <v>0</v>
      </c>
      <c r="O43" s="3">
        <v>1</v>
      </c>
      <c r="P43" s="3">
        <v>2</v>
      </c>
      <c r="Q43" s="3">
        <v>3</v>
      </c>
      <c r="R43" s="3">
        <v>4</v>
      </c>
      <c r="S43" s="3">
        <v>5</v>
      </c>
      <c r="T43" s="3">
        <v>6</v>
      </c>
      <c r="U43" s="3">
        <v>7</v>
      </c>
      <c r="V43" s="3">
        <v>8</v>
      </c>
      <c r="W43" s="3">
        <v>9</v>
      </c>
      <c r="X43" s="5"/>
      <c r="Y43" s="5"/>
      <c r="Z43" s="5"/>
      <c r="AA43" s="5"/>
    </row>
    <row r="44" spans="1:27">
      <c r="A44" t="s">
        <v>51</v>
      </c>
      <c r="B44">
        <v>1</v>
      </c>
      <c r="C44" t="s">
        <v>87</v>
      </c>
      <c r="G44" t="s">
        <v>74</v>
      </c>
      <c r="H44">
        <v>5.3</v>
      </c>
      <c r="J44" s="7" t="s">
        <v>74</v>
      </c>
      <c r="K44" s="7">
        <v>5.3</v>
      </c>
      <c r="L44" s="1"/>
      <c r="M44" s="2" t="s">
        <v>97</v>
      </c>
      <c r="N44" s="3">
        <v>1</v>
      </c>
      <c r="O44" s="3">
        <v>2</v>
      </c>
      <c r="P44" s="3">
        <v>3</v>
      </c>
      <c r="Q44" s="3">
        <v>4</v>
      </c>
      <c r="R44" s="3">
        <v>5</v>
      </c>
      <c r="S44" s="3">
        <v>6</v>
      </c>
      <c r="T44" s="3">
        <v>7</v>
      </c>
      <c r="U44" s="3">
        <v>8</v>
      </c>
      <c r="V44" s="3">
        <v>9</v>
      </c>
      <c r="W44" s="3">
        <v>10</v>
      </c>
      <c r="X44" s="5"/>
      <c r="Y44" s="5"/>
      <c r="Z44" s="5"/>
      <c r="AA44" s="5"/>
    </row>
    <row r="45" spans="1:27">
      <c r="A45" t="s">
        <v>27</v>
      </c>
      <c r="B45">
        <v>1</v>
      </c>
      <c r="C45" t="s">
        <v>90</v>
      </c>
      <c r="G45" t="s">
        <v>72</v>
      </c>
      <c r="H45">
        <v>7.1</v>
      </c>
      <c r="J45" s="7" t="s">
        <v>72</v>
      </c>
      <c r="K45" s="7">
        <v>7.1</v>
      </c>
      <c r="L45" s="1"/>
      <c r="M45" s="2" t="s">
        <v>0</v>
      </c>
      <c r="N45" s="2" t="s">
        <v>98</v>
      </c>
      <c r="O45" s="4" t="s">
        <v>99</v>
      </c>
      <c r="P45" s="4" t="s">
        <v>100</v>
      </c>
      <c r="Q45" s="4" t="s">
        <v>101</v>
      </c>
      <c r="R45" s="4" t="s">
        <v>102</v>
      </c>
      <c r="S45" s="4" t="s">
        <v>103</v>
      </c>
      <c r="T45" s="4" t="s">
        <v>104</v>
      </c>
      <c r="U45" s="4" t="s">
        <v>105</v>
      </c>
      <c r="V45" s="4" t="s">
        <v>106</v>
      </c>
      <c r="W45" s="4" t="s">
        <v>107</v>
      </c>
      <c r="X45" s="5" t="s">
        <v>108</v>
      </c>
      <c r="Y45" s="5" t="s">
        <v>109</v>
      </c>
      <c r="Z45" s="5" t="s">
        <v>110</v>
      </c>
      <c r="AA45" s="5" t="s">
        <v>111</v>
      </c>
    </row>
    <row r="46" spans="1:27">
      <c r="A46" t="s">
        <v>35</v>
      </c>
      <c r="B46">
        <v>2</v>
      </c>
      <c r="C46" t="s">
        <v>87</v>
      </c>
      <c r="G46" t="s">
        <v>74</v>
      </c>
      <c r="H46">
        <v>5.8</v>
      </c>
      <c r="J46" s="7" t="s">
        <v>74</v>
      </c>
      <c r="K46" s="7">
        <v>5.8</v>
      </c>
      <c r="L46" s="1"/>
      <c r="M46" s="2" t="s">
        <v>74</v>
      </c>
      <c r="N46" s="3">
        <v>0</v>
      </c>
      <c r="O46" s="3">
        <v>5</v>
      </c>
      <c r="P46" s="3">
        <v>31</v>
      </c>
      <c r="Q46" s="3">
        <v>104</v>
      </c>
      <c r="R46" s="3">
        <v>286</v>
      </c>
      <c r="S46" s="3">
        <v>877</v>
      </c>
      <c r="T46" s="3">
        <v>1428</v>
      </c>
      <c r="U46" s="3">
        <v>904</v>
      </c>
      <c r="V46" s="3">
        <v>169</v>
      </c>
      <c r="W46" s="3">
        <v>3</v>
      </c>
      <c r="X46" s="5">
        <f>SUM(N46:W46)</f>
        <v>3807</v>
      </c>
      <c r="Y46" s="5">
        <f>AVERAGE(N46:W46)</f>
        <v>380.7</v>
      </c>
      <c r="Z46" s="5">
        <f>MIN(N46:W46)</f>
        <v>0</v>
      </c>
      <c r="AA46" s="5">
        <f>MAX(N46:W46)</f>
        <v>1428</v>
      </c>
    </row>
    <row r="47" spans="1:27">
      <c r="A47" t="s">
        <v>31</v>
      </c>
      <c r="B47">
        <v>1</v>
      </c>
      <c r="C47" t="s">
        <v>90</v>
      </c>
      <c r="G47" t="s">
        <v>72</v>
      </c>
      <c r="H47">
        <v>7.8</v>
      </c>
      <c r="J47" s="7" t="s">
        <v>72</v>
      </c>
      <c r="K47" s="7">
        <v>7.8</v>
      </c>
      <c r="L47" s="1"/>
      <c r="M47" s="2" t="s">
        <v>72</v>
      </c>
      <c r="N47" s="3">
        <f>COUNTIFS($J:$J,$M47,$K:$K,"&gt;"&amp;N43,$K:$K,"&lt;="&amp;N44)</f>
        <v>0</v>
      </c>
      <c r="O47" s="3">
        <f t="shared" ref="O47:W47" si="1">COUNTIFS($J:$J,$M47,$K:$K,"&gt;"&amp;O43,$K:$K,"&lt;="&amp;O44)</f>
        <v>0</v>
      </c>
      <c r="P47" s="3">
        <f t="shared" si="1"/>
        <v>1</v>
      </c>
      <c r="Q47" s="3">
        <f t="shared" si="1"/>
        <v>9</v>
      </c>
      <c r="R47" s="3">
        <f t="shared" si="1"/>
        <v>15</v>
      </c>
      <c r="S47" s="3">
        <f t="shared" si="1"/>
        <v>42</v>
      </c>
      <c r="T47" s="3">
        <f>COUNTIFS($J:$J,$M47,$K:$K,"&gt;"&amp;T43,$K:$K,"&lt;="&amp;T44)</f>
        <v>179</v>
      </c>
      <c r="U47" s="3">
        <f t="shared" si="1"/>
        <v>175</v>
      </c>
      <c r="V47" s="3">
        <f t="shared" si="1"/>
        <v>27</v>
      </c>
      <c r="W47" s="3">
        <f t="shared" si="1"/>
        <v>0</v>
      </c>
      <c r="X47" s="5">
        <f t="shared" ref="X47:X78" si="2">SUM(N47:W47)</f>
        <v>448</v>
      </c>
      <c r="Y47" s="5">
        <f t="shared" ref="Y47:Y78" si="3">AVERAGE(N47:W47)</f>
        <v>44.8</v>
      </c>
      <c r="Z47" s="5">
        <f t="shared" ref="Z47:Z78" si="4">MIN(N47:W47)</f>
        <v>0</v>
      </c>
      <c r="AA47" s="5">
        <f t="shared" ref="AA47:AA78" si="5">MAX(N47:W47)</f>
        <v>179</v>
      </c>
    </row>
    <row r="48" spans="1:27">
      <c r="A48" t="s">
        <v>29</v>
      </c>
      <c r="B48">
        <v>1</v>
      </c>
      <c r="G48" t="s">
        <v>74</v>
      </c>
      <c r="H48">
        <v>6.7</v>
      </c>
      <c r="J48" s="7" t="s">
        <v>74</v>
      </c>
      <c r="K48" s="7">
        <v>6.7</v>
      </c>
      <c r="L48" s="1"/>
      <c r="M48" s="2" t="s">
        <v>43</v>
      </c>
      <c r="N48" s="3">
        <f>COUNTIFS($J$46:$J$5088,$M$48,$K$45:$K$5087,$M$43&amp;$N$43,$K$45:$K$5087,$M$44&amp;$N$44)</f>
        <v>0</v>
      </c>
      <c r="O48" s="3">
        <f>COUNTIFS($J:$J,$M48,$K:$K,"&lt;"&amp;O43,$K:$K,"&gt;="&amp;O44)</f>
        <v>0</v>
      </c>
      <c r="P48" s="3">
        <f>COUNTIFS($J:$J,$M48,$K:$K,"&lt;"&amp;P43,$K:$K,"&gt;="&amp;P44)</f>
        <v>0</v>
      </c>
      <c r="Q48" s="3">
        <f t="shared" ref="Q48:W48" si="6">COUNTIFS($J:$J,$M48,$K:$K,"&gt;"&amp;Q43,$K:$K,"&lt;="&amp;Q44)</f>
        <v>2</v>
      </c>
      <c r="R48" s="3">
        <f t="shared" si="6"/>
        <v>0</v>
      </c>
      <c r="S48" s="3">
        <f t="shared" si="6"/>
        <v>2</v>
      </c>
      <c r="T48" s="3">
        <f t="shared" si="6"/>
        <v>8</v>
      </c>
      <c r="U48" s="3">
        <f t="shared" si="6"/>
        <v>4</v>
      </c>
      <c r="V48" s="3">
        <f t="shared" si="6"/>
        <v>7</v>
      </c>
      <c r="W48" s="3">
        <f t="shared" si="6"/>
        <v>0</v>
      </c>
      <c r="X48" s="5">
        <f t="shared" si="2"/>
        <v>23</v>
      </c>
      <c r="Y48" s="5">
        <f t="shared" si="3"/>
        <v>2.2999999999999998</v>
      </c>
      <c r="Z48" s="5">
        <f t="shared" si="4"/>
        <v>0</v>
      </c>
      <c r="AA48" s="5">
        <f t="shared" si="5"/>
        <v>8</v>
      </c>
    </row>
    <row r="49" spans="1:27">
      <c r="A49" t="s">
        <v>38</v>
      </c>
      <c r="B49">
        <v>1</v>
      </c>
      <c r="C49" t="s">
        <v>90</v>
      </c>
      <c r="G49" t="s">
        <v>72</v>
      </c>
      <c r="H49">
        <v>7.5</v>
      </c>
      <c r="J49" s="7" t="s">
        <v>72</v>
      </c>
      <c r="K49" s="7">
        <v>7.5</v>
      </c>
      <c r="L49" s="1"/>
      <c r="M49" s="2" t="s">
        <v>23</v>
      </c>
      <c r="N49" s="2">
        <f>COUNTIFS($J:$J,$M49,$K:$K,"&gt;"&amp;N43,$K:$K,"&lt;="&amp;N54N44)</f>
        <v>0</v>
      </c>
      <c r="O49" s="2">
        <f t="shared" ref="O49:W49" si="7">COUNTIFS($J:$J,$M49,$K:$K,"&gt;"&amp;O43,$K:$K,"&lt;="&amp;O44)</f>
        <v>0</v>
      </c>
      <c r="P49" s="2">
        <f t="shared" si="7"/>
        <v>0</v>
      </c>
      <c r="Q49" s="2">
        <f t="shared" si="7"/>
        <v>1</v>
      </c>
      <c r="R49" s="2">
        <f t="shared" si="7"/>
        <v>0</v>
      </c>
      <c r="S49" s="2">
        <f t="shared" si="7"/>
        <v>7</v>
      </c>
      <c r="T49" s="2">
        <f t="shared" si="7"/>
        <v>10</v>
      </c>
      <c r="U49" s="2">
        <f t="shared" si="7"/>
        <v>12</v>
      </c>
      <c r="V49" s="2">
        <f t="shared" si="7"/>
        <v>0</v>
      </c>
      <c r="W49" s="2">
        <f t="shared" si="7"/>
        <v>0</v>
      </c>
      <c r="X49" s="5">
        <f t="shared" si="2"/>
        <v>30</v>
      </c>
      <c r="Y49" s="5">
        <f t="shared" si="3"/>
        <v>3</v>
      </c>
      <c r="Z49" s="5">
        <f t="shared" si="4"/>
        <v>0</v>
      </c>
      <c r="AA49" s="5">
        <f t="shared" si="5"/>
        <v>12</v>
      </c>
    </row>
    <row r="50" spans="1:27">
      <c r="A50" t="s">
        <v>39</v>
      </c>
      <c r="B50">
        <v>4</v>
      </c>
      <c r="C50" t="s">
        <v>87</v>
      </c>
      <c r="G50" t="s">
        <v>74</v>
      </c>
      <c r="H50">
        <v>5.8</v>
      </c>
      <c r="J50" s="7" t="s">
        <v>74</v>
      </c>
      <c r="K50" s="7">
        <v>5.8</v>
      </c>
      <c r="L50" s="1"/>
      <c r="M50" s="2" t="s">
        <v>55</v>
      </c>
      <c r="N50" s="2">
        <f>COUNTIFS($J:$J,$M50,$K:$K,"&gt;"&amp;N43,$K:$K,"&lt;="&amp;N44)</f>
        <v>0</v>
      </c>
      <c r="O50" s="2">
        <f t="shared" ref="O50:W50" si="8">COUNTIFS($J:$J,$M50,$K:$K,"&gt;"&amp;O43,$K:$K,"&lt;="&amp;O44)</f>
        <v>0</v>
      </c>
      <c r="P50" s="2">
        <f t="shared" si="8"/>
        <v>0</v>
      </c>
      <c r="Q50" s="2">
        <f t="shared" si="8"/>
        <v>0</v>
      </c>
      <c r="R50" s="2">
        <f t="shared" si="8"/>
        <v>0</v>
      </c>
      <c r="S50" s="2">
        <f t="shared" si="8"/>
        <v>0</v>
      </c>
      <c r="T50" s="2">
        <f t="shared" si="8"/>
        <v>0</v>
      </c>
      <c r="U50" s="2">
        <f t="shared" si="8"/>
        <v>1</v>
      </c>
      <c r="V50" s="2">
        <f t="shared" si="8"/>
        <v>0</v>
      </c>
      <c r="W50" s="2">
        <f t="shared" si="8"/>
        <v>0</v>
      </c>
      <c r="X50" s="5">
        <f t="shared" si="2"/>
        <v>1</v>
      </c>
      <c r="Y50" s="5">
        <f t="shared" si="3"/>
        <v>0.1</v>
      </c>
      <c r="Z50" s="5">
        <f t="shared" si="4"/>
        <v>0</v>
      </c>
      <c r="AA50" s="5">
        <f t="shared" si="5"/>
        <v>1</v>
      </c>
    </row>
    <row r="51" spans="1:27">
      <c r="A51" t="s">
        <v>53</v>
      </c>
      <c r="B51">
        <v>1</v>
      </c>
      <c r="C51" t="s">
        <v>90</v>
      </c>
      <c r="G51" t="s">
        <v>72</v>
      </c>
      <c r="H51">
        <v>7.5</v>
      </c>
      <c r="J51" s="7" t="s">
        <v>72</v>
      </c>
      <c r="K51" s="7">
        <v>7.5</v>
      </c>
      <c r="L51" s="1"/>
      <c r="M51" s="2" t="s">
        <v>33</v>
      </c>
      <c r="N51" s="2">
        <f>COUNTIFS($J:$J,$M51,$K:$K,"&gt;"&amp;N43,$K:$K,"&lt;="&amp;N44)</f>
        <v>0</v>
      </c>
      <c r="O51" s="2">
        <f t="shared" ref="O51:W51" si="9">COUNTIFS($J:$J,$M51,$K:$K,"&gt;"&amp;O43,$K:$K,"&lt;="&amp;O44)</f>
        <v>0</v>
      </c>
      <c r="P51" s="2">
        <f t="shared" si="9"/>
        <v>0</v>
      </c>
      <c r="Q51" s="2">
        <f t="shared" si="9"/>
        <v>0</v>
      </c>
      <c r="R51" s="2">
        <f t="shared" si="9"/>
        <v>0</v>
      </c>
      <c r="S51" s="2">
        <f t="shared" si="9"/>
        <v>0</v>
      </c>
      <c r="T51" s="2">
        <f t="shared" si="9"/>
        <v>1</v>
      </c>
      <c r="U51" s="2">
        <f t="shared" si="9"/>
        <v>1</v>
      </c>
      <c r="V51" s="2">
        <f t="shared" si="9"/>
        <v>0</v>
      </c>
      <c r="W51" s="2">
        <f t="shared" si="9"/>
        <v>0</v>
      </c>
      <c r="X51" s="5">
        <f t="shared" si="2"/>
        <v>2</v>
      </c>
      <c r="Y51" s="5">
        <f t="shared" si="3"/>
        <v>0.2</v>
      </c>
      <c r="Z51" s="5">
        <f t="shared" si="4"/>
        <v>0</v>
      </c>
      <c r="AA51" s="5">
        <f t="shared" si="5"/>
        <v>1</v>
      </c>
    </row>
    <row r="52" spans="1:27">
      <c r="A52" t="s">
        <v>67</v>
      </c>
      <c r="B52">
        <v>6</v>
      </c>
      <c r="C52" t="s">
        <v>87</v>
      </c>
      <c r="G52" t="s">
        <v>72</v>
      </c>
      <c r="H52">
        <v>6.4</v>
      </c>
      <c r="J52" s="7" t="s">
        <v>72</v>
      </c>
      <c r="K52" s="7">
        <v>6.4</v>
      </c>
      <c r="L52" s="1"/>
      <c r="M52" s="2" t="s">
        <v>64</v>
      </c>
      <c r="N52" s="2">
        <f>COUNTIFS($J:$J,$M52,$K:$K,"&gt;"&amp;N43,$K:$K,"&lt;="&amp;N44)</f>
        <v>0</v>
      </c>
      <c r="O52" s="2">
        <f t="shared" ref="O52:W52" si="10">COUNTIFS($J:$J,$M52,$K:$K,"&gt;"&amp;O43,$K:$K,"&lt;="&amp;O44)</f>
        <v>0</v>
      </c>
      <c r="P52" s="2">
        <f t="shared" si="10"/>
        <v>1</v>
      </c>
      <c r="Q52" s="2">
        <f t="shared" si="10"/>
        <v>2</v>
      </c>
      <c r="R52" s="2">
        <f t="shared" si="10"/>
        <v>1</v>
      </c>
      <c r="S52" s="2">
        <f t="shared" si="10"/>
        <v>1</v>
      </c>
      <c r="T52" s="2">
        <f t="shared" si="10"/>
        <v>3</v>
      </c>
      <c r="U52" s="2">
        <f t="shared" si="10"/>
        <v>4</v>
      </c>
      <c r="V52" s="2">
        <f t="shared" si="10"/>
        <v>2</v>
      </c>
      <c r="W52" s="2">
        <f t="shared" si="10"/>
        <v>0</v>
      </c>
      <c r="X52" s="5">
        <f t="shared" si="2"/>
        <v>14</v>
      </c>
      <c r="Y52" s="5">
        <f t="shared" si="3"/>
        <v>1.4</v>
      </c>
      <c r="Z52" s="5">
        <f t="shared" si="4"/>
        <v>0</v>
      </c>
      <c r="AA52" s="5">
        <f t="shared" si="5"/>
        <v>4</v>
      </c>
    </row>
    <row r="53" spans="1:27">
      <c r="A53" t="s">
        <v>12</v>
      </c>
      <c r="B53">
        <v>4</v>
      </c>
      <c r="C53" t="s">
        <v>87</v>
      </c>
      <c r="G53" t="s">
        <v>72</v>
      </c>
      <c r="H53">
        <v>6.4</v>
      </c>
      <c r="J53" s="7" t="s">
        <v>72</v>
      </c>
      <c r="K53" s="7">
        <v>6.4</v>
      </c>
      <c r="L53" s="1"/>
      <c r="M53" s="2" t="s">
        <v>30</v>
      </c>
      <c r="N53" s="2">
        <f>COUNTIFS($J:$J,$M53,$K:$K,"&gt;"&amp;N43,$K:$K,"&lt;="&amp;N44)</f>
        <v>0</v>
      </c>
      <c r="O53" s="2">
        <f t="shared" ref="O53:U53" si="11">COUNTIFS($J:$J,$M53,$K:$K,"&gt;"&amp;O$43,$K:$K,"&lt;="&amp;O$44)</f>
        <v>1</v>
      </c>
      <c r="P53" s="2">
        <f t="shared" si="11"/>
        <v>1</v>
      </c>
      <c r="Q53" s="2">
        <f t="shared" si="11"/>
        <v>1</v>
      </c>
      <c r="R53" s="2">
        <f t="shared" si="11"/>
        <v>5</v>
      </c>
      <c r="S53" s="2">
        <f t="shared" si="11"/>
        <v>25</v>
      </c>
      <c r="T53" s="2">
        <f t="shared" si="11"/>
        <v>58</v>
      </c>
      <c r="U53" s="2">
        <f t="shared" si="11"/>
        <v>60</v>
      </c>
      <c r="V53" s="2">
        <f>COUNTIFS($J:$J,$M53,$K:$K,"&gt;"&amp;V43,$K:$K,"&lt;="&amp;V44)</f>
        <v>3</v>
      </c>
      <c r="W53" s="2">
        <f>COUNTIFS($J:$J,$M53,$K:$K,"&gt;"&amp;W43,$K:$K,"&lt;="&amp;W44)</f>
        <v>0</v>
      </c>
      <c r="X53" s="5">
        <f t="shared" si="2"/>
        <v>154</v>
      </c>
      <c r="Y53" s="5">
        <f t="shared" si="3"/>
        <v>15.4</v>
      </c>
      <c r="Z53" s="5">
        <f t="shared" si="4"/>
        <v>0</v>
      </c>
      <c r="AA53" s="5">
        <f t="shared" si="5"/>
        <v>60</v>
      </c>
    </row>
    <row r="54" spans="1:27">
      <c r="A54" t="s">
        <v>61</v>
      </c>
      <c r="B54">
        <v>1</v>
      </c>
      <c r="C54" t="s">
        <v>90</v>
      </c>
      <c r="G54" t="s">
        <v>72</v>
      </c>
      <c r="H54">
        <v>7.6</v>
      </c>
      <c r="J54" s="7" t="s">
        <v>72</v>
      </c>
      <c r="K54" s="7">
        <v>7.6</v>
      </c>
      <c r="L54" s="1"/>
      <c r="M54" s="2" t="s">
        <v>21</v>
      </c>
      <c r="N54" s="2">
        <f>COUNTIFS($J:$J,$M54,$K:$K,"&gt;"&amp;N$43,$K:$K,"&lt;="&amp;N$44)</f>
        <v>0</v>
      </c>
      <c r="O54" s="2">
        <f t="shared" ref="O54:O59" si="12">COUNTIFS($J:$J,$M54,$K:$K,"&gt;"&amp;O$43,$K:$K,"&lt;="&amp;O$44)</f>
        <v>0</v>
      </c>
      <c r="P54" s="2">
        <f t="shared" ref="P54:P85" si="13">COUNTIFS($J:$J,$M54,$K:$K,"&gt;"&amp;P$43,$K:$K,"&lt;="&amp;P$44)</f>
        <v>3</v>
      </c>
      <c r="Q54" s="2">
        <f t="shared" ref="Q54:Q85" si="14">COUNTIFS($J:$J,$M54,$K:$K,"&gt;"&amp;Q$43,$K:$K,"&lt;="&amp;Q$44)</f>
        <v>6</v>
      </c>
      <c r="R54" s="2">
        <v>12</v>
      </c>
      <c r="S54" s="2">
        <f t="shared" ref="S54:S85" si="15">COUNTIFS($J:$J,$M54,$K:$K,"&gt;"&amp;S$43,$K:$K,"&lt;="&amp;S$44)</f>
        <v>27</v>
      </c>
      <c r="T54" s="2">
        <f t="shared" ref="T54:T85" si="16">COUNTIFS($J:$J,$M54,$K:$K,"&gt;"&amp;T$43,$K:$K,"&lt;="&amp;T$44)</f>
        <v>46</v>
      </c>
      <c r="U54" s="2">
        <f t="shared" ref="U54:U85" si="17">COUNTIFS($J:$J,$M54,$K:$K,"&gt;"&amp;U$43,$K:$K,"&lt;="&amp;U$44)</f>
        <v>29</v>
      </c>
      <c r="V54" s="2">
        <f t="shared" ref="V54:W56" si="18">COUNTIFS($J:$J,$M54,$K:$K,"&gt;"&amp;V$43,$K:$K,"&lt;="&amp;V$44)</f>
        <v>2</v>
      </c>
      <c r="W54" s="2">
        <f t="shared" si="18"/>
        <v>1</v>
      </c>
      <c r="X54" s="5">
        <f t="shared" si="2"/>
        <v>126</v>
      </c>
      <c r="Y54" s="5">
        <f t="shared" si="3"/>
        <v>12.6</v>
      </c>
      <c r="Z54" s="5">
        <f t="shared" si="4"/>
        <v>0</v>
      </c>
      <c r="AA54" s="5">
        <f t="shared" si="5"/>
        <v>46</v>
      </c>
    </row>
    <row r="55" spans="1:27">
      <c r="A55" t="s">
        <v>48</v>
      </c>
      <c r="B55">
        <v>5</v>
      </c>
      <c r="C55" t="s">
        <v>90</v>
      </c>
      <c r="G55" t="s">
        <v>74</v>
      </c>
      <c r="H55">
        <v>6.7</v>
      </c>
      <c r="J55" s="7" t="s">
        <v>74</v>
      </c>
      <c r="K55" s="7">
        <v>6.7</v>
      </c>
      <c r="L55" s="1"/>
      <c r="M55" s="2" t="s">
        <v>37</v>
      </c>
      <c r="N55" s="2">
        <f t="shared" ref="N55:N86" si="19">COUNTIFS($J:$J,$M55,$K:$K,"&gt;"&amp;N$43,$K:$K,"&lt;="&amp;N$44)</f>
        <v>0</v>
      </c>
      <c r="O55" s="2">
        <f t="shared" si="12"/>
        <v>0</v>
      </c>
      <c r="P55" s="2">
        <f t="shared" si="13"/>
        <v>1</v>
      </c>
      <c r="Q55" s="2">
        <f t="shared" si="14"/>
        <v>1</v>
      </c>
      <c r="R55" s="2">
        <f t="shared" ref="R55:R85" si="20">COUNTIFS($J:$J,$M55,$K:$K,"&gt;"&amp;R$43,$K:$K,"&lt;="&amp;R$44)</f>
        <v>3</v>
      </c>
      <c r="S55" s="2">
        <f t="shared" si="15"/>
        <v>6</v>
      </c>
      <c r="T55" s="2">
        <f t="shared" si="16"/>
        <v>8</v>
      </c>
      <c r="U55" s="2">
        <f t="shared" si="17"/>
        <v>11</v>
      </c>
      <c r="V55" s="2">
        <f t="shared" si="18"/>
        <v>4</v>
      </c>
      <c r="W55" s="2">
        <f t="shared" si="18"/>
        <v>0</v>
      </c>
      <c r="X55" s="5">
        <f t="shared" si="2"/>
        <v>34</v>
      </c>
      <c r="Y55" s="5">
        <f t="shared" si="3"/>
        <v>3.4</v>
      </c>
      <c r="Z55" s="5">
        <f t="shared" si="4"/>
        <v>0</v>
      </c>
      <c r="AA55" s="5">
        <f t="shared" si="5"/>
        <v>11</v>
      </c>
    </row>
    <row r="56" spans="1:27">
      <c r="A56" t="s">
        <v>71</v>
      </c>
      <c r="B56">
        <v>1</v>
      </c>
      <c r="C56" t="s">
        <v>90</v>
      </c>
      <c r="G56" t="s">
        <v>74</v>
      </c>
      <c r="H56">
        <v>6.3</v>
      </c>
      <c r="J56" s="7" t="s">
        <v>74</v>
      </c>
      <c r="K56" s="7">
        <v>6.3</v>
      </c>
      <c r="L56" s="1"/>
      <c r="M56" s="2" t="s">
        <v>47</v>
      </c>
      <c r="N56" s="2">
        <f t="shared" si="19"/>
        <v>0</v>
      </c>
      <c r="O56" s="2">
        <f t="shared" si="12"/>
        <v>0</v>
      </c>
      <c r="P56" s="2">
        <f t="shared" si="13"/>
        <v>0</v>
      </c>
      <c r="Q56" s="2">
        <f t="shared" si="14"/>
        <v>0</v>
      </c>
      <c r="R56" s="2">
        <f t="shared" si="20"/>
        <v>2</v>
      </c>
      <c r="S56" s="2">
        <f t="shared" si="15"/>
        <v>1</v>
      </c>
      <c r="T56" s="2">
        <f t="shared" si="16"/>
        <v>7</v>
      </c>
      <c r="U56" s="2">
        <f t="shared" si="17"/>
        <v>6</v>
      </c>
      <c r="V56" s="2">
        <f t="shared" si="18"/>
        <v>1</v>
      </c>
      <c r="W56" s="2">
        <f t="shared" si="18"/>
        <v>0</v>
      </c>
      <c r="X56" s="5">
        <f t="shared" si="2"/>
        <v>17</v>
      </c>
      <c r="Y56" s="5">
        <f t="shared" si="3"/>
        <v>1.7</v>
      </c>
      <c r="Z56" s="5">
        <f t="shared" si="4"/>
        <v>0</v>
      </c>
      <c r="AA56" s="5">
        <f t="shared" si="5"/>
        <v>7</v>
      </c>
    </row>
    <row r="57" spans="1:27">
      <c r="A57" t="s">
        <v>20</v>
      </c>
      <c r="B57">
        <v>1</v>
      </c>
      <c r="C57" t="s">
        <v>95</v>
      </c>
      <c r="G57" t="s">
        <v>74</v>
      </c>
      <c r="H57">
        <v>7.1</v>
      </c>
      <c r="J57" s="7" t="s">
        <v>74</v>
      </c>
      <c r="K57" s="7">
        <v>7.1</v>
      </c>
      <c r="L57" s="1"/>
      <c r="M57" s="2" t="s">
        <v>16</v>
      </c>
      <c r="N57" s="2">
        <f t="shared" si="19"/>
        <v>0</v>
      </c>
      <c r="O57" s="2">
        <f t="shared" si="12"/>
        <v>0</v>
      </c>
      <c r="P57" s="2">
        <f t="shared" si="13"/>
        <v>0</v>
      </c>
      <c r="Q57" s="2">
        <f t="shared" si="14"/>
        <v>0</v>
      </c>
      <c r="R57" s="2">
        <f t="shared" si="20"/>
        <v>2</v>
      </c>
      <c r="S57" s="2">
        <f t="shared" si="15"/>
        <v>0</v>
      </c>
      <c r="T57" s="2">
        <f t="shared" si="16"/>
        <v>1</v>
      </c>
      <c r="U57" s="2">
        <f t="shared" si="17"/>
        <v>1</v>
      </c>
      <c r="V57" s="2">
        <f t="shared" ref="V57:V88" si="21">COUNTIFS($J:$J,$M57,$K:$K,"&gt;"&amp;V$43,$K:$K,"&lt;="&amp;V$44)</f>
        <v>0</v>
      </c>
      <c r="W57" s="2">
        <f t="shared" ref="W57:W88" si="22">COUNTIFS($J:$J,$M57,$K:$K,"&gt;"&amp;W$43,$K:$K,"&lt;="&amp;W$44)</f>
        <v>0</v>
      </c>
      <c r="X57" s="5">
        <f t="shared" si="2"/>
        <v>4</v>
      </c>
      <c r="Y57" s="5">
        <f t="shared" si="3"/>
        <v>0.4</v>
      </c>
      <c r="Z57" s="5">
        <f t="shared" si="4"/>
        <v>0</v>
      </c>
      <c r="AA57" s="5">
        <f t="shared" si="5"/>
        <v>2</v>
      </c>
    </row>
    <row r="58" spans="1:27">
      <c r="A58" t="s">
        <v>57</v>
      </c>
      <c r="B58">
        <v>1</v>
      </c>
      <c r="G58" t="s">
        <v>74</v>
      </c>
      <c r="H58">
        <v>6.3</v>
      </c>
      <c r="J58" s="7" t="s">
        <v>74</v>
      </c>
      <c r="K58" s="7">
        <v>6.3</v>
      </c>
      <c r="L58" s="1"/>
      <c r="M58" s="2" t="s">
        <v>14</v>
      </c>
      <c r="N58" s="2">
        <f t="shared" si="19"/>
        <v>0</v>
      </c>
      <c r="O58" s="2">
        <f t="shared" si="12"/>
        <v>0</v>
      </c>
      <c r="P58" s="2">
        <f t="shared" si="13"/>
        <v>0</v>
      </c>
      <c r="Q58" s="2">
        <f t="shared" si="14"/>
        <v>0</v>
      </c>
      <c r="R58" s="2">
        <f t="shared" si="20"/>
        <v>2</v>
      </c>
      <c r="S58" s="2">
        <f t="shared" si="15"/>
        <v>14</v>
      </c>
      <c r="T58" s="2">
        <f t="shared" si="16"/>
        <v>19</v>
      </c>
      <c r="U58" s="2">
        <f t="shared" si="17"/>
        <v>19</v>
      </c>
      <c r="V58" s="2">
        <f t="shared" si="21"/>
        <v>1</v>
      </c>
      <c r="W58" s="2">
        <f t="shared" si="22"/>
        <v>0</v>
      </c>
      <c r="X58" s="5">
        <f t="shared" si="2"/>
        <v>55</v>
      </c>
      <c r="Y58" s="5">
        <f t="shared" si="3"/>
        <v>5.5</v>
      </c>
      <c r="Z58" s="5">
        <f t="shared" si="4"/>
        <v>0</v>
      </c>
      <c r="AA58" s="5">
        <f t="shared" si="5"/>
        <v>19</v>
      </c>
    </row>
    <row r="59" spans="1:27">
      <c r="A59" t="s">
        <v>24</v>
      </c>
      <c r="B59">
        <v>1</v>
      </c>
      <c r="C59" t="s">
        <v>90</v>
      </c>
      <c r="G59" t="s">
        <v>55</v>
      </c>
      <c r="H59">
        <v>7.2</v>
      </c>
      <c r="J59" s="7" t="s">
        <v>55</v>
      </c>
      <c r="K59" s="7">
        <v>7.2</v>
      </c>
      <c r="L59" s="1"/>
      <c r="M59" s="2" t="s">
        <v>25</v>
      </c>
      <c r="N59" s="2">
        <f t="shared" si="19"/>
        <v>0</v>
      </c>
      <c r="O59" s="2">
        <f t="shared" si="12"/>
        <v>0</v>
      </c>
      <c r="P59" s="2">
        <f t="shared" si="13"/>
        <v>0</v>
      </c>
      <c r="Q59" s="2">
        <f t="shared" si="14"/>
        <v>0</v>
      </c>
      <c r="R59" s="2">
        <f t="shared" si="20"/>
        <v>0</v>
      </c>
      <c r="S59" s="2">
        <f t="shared" si="15"/>
        <v>0</v>
      </c>
      <c r="T59" s="2">
        <f t="shared" si="16"/>
        <v>1</v>
      </c>
      <c r="U59" s="2">
        <f t="shared" si="17"/>
        <v>2</v>
      </c>
      <c r="V59" s="2">
        <f t="shared" si="21"/>
        <v>0</v>
      </c>
      <c r="W59" s="2">
        <f t="shared" si="22"/>
        <v>0</v>
      </c>
      <c r="X59" s="5">
        <f t="shared" si="2"/>
        <v>3</v>
      </c>
      <c r="Y59" s="5">
        <f t="shared" si="3"/>
        <v>0.3</v>
      </c>
      <c r="Z59" s="5">
        <f t="shared" si="4"/>
        <v>0</v>
      </c>
      <c r="AA59" s="5">
        <f t="shared" si="5"/>
        <v>2</v>
      </c>
    </row>
    <row r="60" spans="1:27">
      <c r="A60" t="s">
        <v>11</v>
      </c>
      <c r="B60">
        <v>1</v>
      </c>
      <c r="C60" t="s">
        <v>90</v>
      </c>
      <c r="G60" t="s">
        <v>74</v>
      </c>
      <c r="H60">
        <v>5</v>
      </c>
      <c r="J60" s="7" t="s">
        <v>74</v>
      </c>
      <c r="K60" s="7">
        <v>5</v>
      </c>
      <c r="L60" s="1"/>
      <c r="M60" s="2" t="s">
        <v>34</v>
      </c>
      <c r="N60" s="2">
        <f t="shared" si="19"/>
        <v>0</v>
      </c>
      <c r="O60" s="2">
        <f t="shared" ref="O60:O91" si="23">COUNTIFS($J:$J,$M60,$K:$K,"&gt;"&amp;O$43,$K:$K,"&lt;="&amp;O$44)</f>
        <v>0</v>
      </c>
      <c r="P60" s="2">
        <f t="shared" si="13"/>
        <v>0</v>
      </c>
      <c r="Q60" s="2">
        <f t="shared" si="14"/>
        <v>0</v>
      </c>
      <c r="R60" s="2">
        <f t="shared" si="20"/>
        <v>0</v>
      </c>
      <c r="S60" s="2">
        <f t="shared" si="15"/>
        <v>2</v>
      </c>
      <c r="T60" s="2">
        <f t="shared" si="16"/>
        <v>7</v>
      </c>
      <c r="U60" s="2">
        <f t="shared" si="17"/>
        <v>8</v>
      </c>
      <c r="V60" s="2">
        <f t="shared" si="21"/>
        <v>0</v>
      </c>
      <c r="W60" s="2">
        <f t="shared" si="22"/>
        <v>0</v>
      </c>
      <c r="X60" s="5">
        <f t="shared" si="2"/>
        <v>17</v>
      </c>
      <c r="Y60" s="5">
        <f t="shared" si="3"/>
        <v>1.7</v>
      </c>
      <c r="Z60" s="5">
        <f t="shared" si="4"/>
        <v>0</v>
      </c>
      <c r="AA60" s="5">
        <f t="shared" si="5"/>
        <v>8</v>
      </c>
    </row>
    <row r="61" spans="1:27">
      <c r="A61" t="s">
        <v>49</v>
      </c>
      <c r="B61">
        <v>1</v>
      </c>
      <c r="G61" t="s">
        <v>74</v>
      </c>
      <c r="H61">
        <v>7.8</v>
      </c>
      <c r="J61" s="7" t="s">
        <v>74</v>
      </c>
      <c r="K61" s="7">
        <v>7.8</v>
      </c>
      <c r="L61" s="1"/>
      <c r="M61" s="2" t="s">
        <v>60</v>
      </c>
      <c r="N61" s="2">
        <f t="shared" si="19"/>
        <v>0</v>
      </c>
      <c r="O61" s="2">
        <f t="shared" si="23"/>
        <v>0</v>
      </c>
      <c r="P61" s="2">
        <f t="shared" si="13"/>
        <v>0</v>
      </c>
      <c r="Q61" s="2">
        <f t="shared" si="14"/>
        <v>0</v>
      </c>
      <c r="R61" s="2">
        <f t="shared" si="20"/>
        <v>1</v>
      </c>
      <c r="S61" s="2">
        <f t="shared" si="15"/>
        <v>5</v>
      </c>
      <c r="T61" s="2">
        <f t="shared" si="16"/>
        <v>2</v>
      </c>
      <c r="U61" s="2">
        <f t="shared" si="17"/>
        <v>3</v>
      </c>
      <c r="V61" s="2">
        <f t="shared" si="21"/>
        <v>0</v>
      </c>
      <c r="W61" s="2">
        <f t="shared" si="22"/>
        <v>0</v>
      </c>
      <c r="X61" s="5">
        <f t="shared" si="2"/>
        <v>11</v>
      </c>
      <c r="Y61" s="5">
        <f t="shared" si="3"/>
        <v>1.1000000000000001</v>
      </c>
      <c r="Z61" s="5">
        <f t="shared" si="4"/>
        <v>0</v>
      </c>
      <c r="AA61" s="5">
        <f t="shared" si="5"/>
        <v>5</v>
      </c>
    </row>
    <row r="62" spans="1:27">
      <c r="A62" t="s">
        <v>13</v>
      </c>
      <c r="B62">
        <v>1</v>
      </c>
      <c r="C62" t="s">
        <v>87</v>
      </c>
      <c r="G62" t="s">
        <v>74</v>
      </c>
      <c r="H62">
        <v>6.1</v>
      </c>
      <c r="J62" s="7" t="s">
        <v>74</v>
      </c>
      <c r="K62" s="7">
        <v>6.1</v>
      </c>
      <c r="L62" s="1"/>
      <c r="M62" s="2" t="s">
        <v>22</v>
      </c>
      <c r="N62" s="2">
        <f t="shared" si="19"/>
        <v>0</v>
      </c>
      <c r="O62" s="2">
        <f t="shared" si="23"/>
        <v>0</v>
      </c>
      <c r="P62" s="2">
        <f t="shared" si="13"/>
        <v>0</v>
      </c>
      <c r="Q62" s="2">
        <f t="shared" si="14"/>
        <v>0</v>
      </c>
      <c r="R62" s="2">
        <f t="shared" si="20"/>
        <v>0</v>
      </c>
      <c r="S62" s="2">
        <f t="shared" si="15"/>
        <v>0</v>
      </c>
      <c r="T62" s="2">
        <f t="shared" si="16"/>
        <v>1</v>
      </c>
      <c r="U62" s="2">
        <f t="shared" si="17"/>
        <v>0</v>
      </c>
      <c r="V62" s="2">
        <f t="shared" si="21"/>
        <v>0</v>
      </c>
      <c r="W62" s="2">
        <f t="shared" si="22"/>
        <v>0</v>
      </c>
      <c r="X62" s="5">
        <f t="shared" si="2"/>
        <v>1</v>
      </c>
      <c r="Y62" s="5">
        <f t="shared" si="3"/>
        <v>0.1</v>
      </c>
      <c r="Z62" s="5">
        <f t="shared" si="4"/>
        <v>0</v>
      </c>
      <c r="AA62" s="5">
        <f t="shared" si="5"/>
        <v>1</v>
      </c>
    </row>
    <row r="63" spans="1:27">
      <c r="A63" t="s">
        <v>56</v>
      </c>
      <c r="B63">
        <v>1</v>
      </c>
      <c r="C63" t="s">
        <v>87</v>
      </c>
      <c r="G63" t="s">
        <v>33</v>
      </c>
      <c r="H63">
        <v>6.7</v>
      </c>
      <c r="J63" s="7" t="s">
        <v>33</v>
      </c>
      <c r="K63" s="7">
        <v>6.7</v>
      </c>
      <c r="L63" s="1"/>
      <c r="M63" s="2" t="s">
        <v>66</v>
      </c>
      <c r="N63" s="2">
        <f t="shared" si="19"/>
        <v>0</v>
      </c>
      <c r="O63" s="2">
        <f t="shared" si="23"/>
        <v>0</v>
      </c>
      <c r="P63" s="2">
        <f t="shared" si="13"/>
        <v>0</v>
      </c>
      <c r="Q63" s="2">
        <f t="shared" si="14"/>
        <v>0</v>
      </c>
      <c r="R63" s="2">
        <f t="shared" si="20"/>
        <v>1</v>
      </c>
      <c r="S63" s="2">
        <f t="shared" si="15"/>
        <v>4</v>
      </c>
      <c r="T63" s="2">
        <f t="shared" si="16"/>
        <v>12</v>
      </c>
      <c r="U63" s="2">
        <f t="shared" si="17"/>
        <v>14</v>
      </c>
      <c r="V63" s="2">
        <f t="shared" si="21"/>
        <v>2</v>
      </c>
      <c r="W63" s="2">
        <f t="shared" si="22"/>
        <v>0</v>
      </c>
      <c r="X63" s="5">
        <f t="shared" si="2"/>
        <v>33</v>
      </c>
      <c r="Y63" s="5">
        <f t="shared" si="3"/>
        <v>3.3</v>
      </c>
      <c r="Z63" s="5">
        <f t="shared" si="4"/>
        <v>0</v>
      </c>
      <c r="AA63" s="5">
        <f t="shared" si="5"/>
        <v>14</v>
      </c>
    </row>
    <row r="64" spans="1:27">
      <c r="A64" t="s">
        <v>75</v>
      </c>
      <c r="B64">
        <v>3</v>
      </c>
      <c r="C64" t="s">
        <v>87</v>
      </c>
      <c r="G64" t="s">
        <v>74</v>
      </c>
      <c r="H64">
        <v>4</v>
      </c>
      <c r="J64" s="7" t="s">
        <v>74</v>
      </c>
      <c r="K64" s="7">
        <v>4</v>
      </c>
      <c r="L64" s="1"/>
      <c r="M64" s="2" t="s">
        <v>69</v>
      </c>
      <c r="N64" s="2">
        <f t="shared" si="19"/>
        <v>0</v>
      </c>
      <c r="O64" s="2">
        <f t="shared" si="23"/>
        <v>0</v>
      </c>
      <c r="P64" s="2">
        <f t="shared" si="13"/>
        <v>0</v>
      </c>
      <c r="Q64" s="2">
        <f t="shared" si="14"/>
        <v>0</v>
      </c>
      <c r="R64" s="2">
        <f t="shared" si="20"/>
        <v>0</v>
      </c>
      <c r="S64" s="2">
        <f t="shared" si="15"/>
        <v>0</v>
      </c>
      <c r="T64" s="2">
        <f t="shared" si="16"/>
        <v>1</v>
      </c>
      <c r="U64" s="2">
        <f t="shared" si="17"/>
        <v>1</v>
      </c>
      <c r="V64" s="2">
        <f t="shared" si="21"/>
        <v>0</v>
      </c>
      <c r="W64" s="2">
        <f t="shared" si="22"/>
        <v>0</v>
      </c>
      <c r="X64" s="5">
        <f t="shared" si="2"/>
        <v>2</v>
      </c>
      <c r="Y64" s="5">
        <f t="shared" si="3"/>
        <v>0.2</v>
      </c>
      <c r="Z64" s="5">
        <f t="shared" si="4"/>
        <v>0</v>
      </c>
      <c r="AA64" s="5">
        <f t="shared" si="5"/>
        <v>1</v>
      </c>
    </row>
    <row r="65" spans="1:27">
      <c r="A65" t="s">
        <v>46</v>
      </c>
      <c r="B65">
        <v>1</v>
      </c>
      <c r="C65" t="s">
        <v>82</v>
      </c>
      <c r="G65" t="s">
        <v>74</v>
      </c>
      <c r="H65">
        <v>5.2</v>
      </c>
      <c r="J65" s="7" t="s">
        <v>74</v>
      </c>
      <c r="K65" s="7">
        <v>5.2</v>
      </c>
      <c r="L65" s="1"/>
      <c r="M65" s="2" t="s">
        <v>42</v>
      </c>
      <c r="N65" s="2">
        <f t="shared" si="19"/>
        <v>0</v>
      </c>
      <c r="O65" s="2">
        <f t="shared" si="23"/>
        <v>0</v>
      </c>
      <c r="P65" s="2">
        <f t="shared" si="13"/>
        <v>1</v>
      </c>
      <c r="Q65" s="2">
        <f t="shared" si="14"/>
        <v>0</v>
      </c>
      <c r="R65" s="2">
        <f t="shared" si="20"/>
        <v>1</v>
      </c>
      <c r="S65" s="2">
        <f t="shared" si="15"/>
        <v>2</v>
      </c>
      <c r="T65" s="2">
        <f t="shared" si="16"/>
        <v>9</v>
      </c>
      <c r="U65" s="2">
        <f t="shared" si="17"/>
        <v>5</v>
      </c>
      <c r="V65" s="2">
        <f t="shared" si="21"/>
        <v>5</v>
      </c>
      <c r="W65" s="2">
        <f t="shared" si="22"/>
        <v>0</v>
      </c>
      <c r="X65" s="5">
        <f t="shared" si="2"/>
        <v>23</v>
      </c>
      <c r="Y65" s="5">
        <f t="shared" si="3"/>
        <v>2.2999999999999998</v>
      </c>
      <c r="Z65" s="5">
        <f t="shared" si="4"/>
        <v>0</v>
      </c>
      <c r="AA65" s="5">
        <f t="shared" si="5"/>
        <v>9</v>
      </c>
    </row>
    <row r="66" spans="1:27">
      <c r="A66" t="s">
        <v>65</v>
      </c>
      <c r="B66">
        <v>1</v>
      </c>
      <c r="C66" t="s">
        <v>90</v>
      </c>
      <c r="G66" t="s">
        <v>74</v>
      </c>
      <c r="H66">
        <v>5.4</v>
      </c>
      <c r="J66" s="7" t="s">
        <v>74</v>
      </c>
      <c r="K66" s="7">
        <v>5.4</v>
      </c>
      <c r="L66" s="1"/>
      <c r="M66" s="2" t="s">
        <v>40</v>
      </c>
      <c r="N66" s="2">
        <f t="shared" si="19"/>
        <v>0</v>
      </c>
      <c r="O66" s="2">
        <f t="shared" si="23"/>
        <v>0</v>
      </c>
      <c r="P66" s="2">
        <f t="shared" si="13"/>
        <v>0</v>
      </c>
      <c r="Q66" s="2">
        <f t="shared" si="14"/>
        <v>0</v>
      </c>
      <c r="R66" s="2">
        <f t="shared" si="20"/>
        <v>0</v>
      </c>
      <c r="S66" s="2">
        <f t="shared" si="15"/>
        <v>3</v>
      </c>
      <c r="T66" s="2">
        <f t="shared" si="16"/>
        <v>5</v>
      </c>
      <c r="U66" s="2">
        <f t="shared" si="17"/>
        <v>3</v>
      </c>
      <c r="V66" s="2">
        <f t="shared" si="21"/>
        <v>1</v>
      </c>
      <c r="W66" s="2">
        <f t="shared" si="22"/>
        <v>0</v>
      </c>
      <c r="X66" s="5">
        <f t="shared" si="2"/>
        <v>12</v>
      </c>
      <c r="Y66" s="5">
        <f t="shared" si="3"/>
        <v>1.2</v>
      </c>
      <c r="Z66" s="5">
        <f t="shared" si="4"/>
        <v>0</v>
      </c>
      <c r="AA66" s="5">
        <f t="shared" si="5"/>
        <v>5</v>
      </c>
    </row>
    <row r="67" spans="1:27">
      <c r="C67" t="s">
        <v>90</v>
      </c>
      <c r="G67" t="s">
        <v>74</v>
      </c>
      <c r="H67">
        <v>6.7</v>
      </c>
      <c r="J67" s="7" t="s">
        <v>74</v>
      </c>
      <c r="K67" s="7">
        <v>6.7</v>
      </c>
      <c r="L67" s="1"/>
      <c r="M67" s="2" t="s">
        <v>32</v>
      </c>
      <c r="N67" s="2">
        <f t="shared" si="19"/>
        <v>0</v>
      </c>
      <c r="O67" s="2">
        <f t="shared" si="23"/>
        <v>1</v>
      </c>
      <c r="P67" s="2">
        <f t="shared" si="13"/>
        <v>0</v>
      </c>
      <c r="Q67" s="2">
        <f t="shared" si="14"/>
        <v>2</v>
      </c>
      <c r="R67" s="2">
        <f t="shared" si="20"/>
        <v>10</v>
      </c>
      <c r="S67" s="2">
        <f t="shared" si="15"/>
        <v>24</v>
      </c>
      <c r="T67" s="2">
        <f t="shared" si="16"/>
        <v>27</v>
      </c>
      <c r="U67" s="2">
        <f t="shared" si="17"/>
        <v>30</v>
      </c>
      <c r="V67" s="2">
        <f t="shared" si="21"/>
        <v>3</v>
      </c>
      <c r="W67" s="2">
        <f t="shared" si="22"/>
        <v>0</v>
      </c>
      <c r="X67" s="5">
        <f t="shared" si="2"/>
        <v>97</v>
      </c>
      <c r="Y67" s="5">
        <f t="shared" si="3"/>
        <v>9.6999999999999993</v>
      </c>
      <c r="Z67" s="5">
        <f t="shared" si="4"/>
        <v>0</v>
      </c>
      <c r="AA67" s="5">
        <f t="shared" si="5"/>
        <v>30</v>
      </c>
    </row>
    <row r="68" spans="1:27">
      <c r="B68">
        <v>1231</v>
      </c>
      <c r="C68" t="s">
        <v>90</v>
      </c>
      <c r="G68" t="s">
        <v>74</v>
      </c>
      <c r="H68">
        <v>6.1</v>
      </c>
      <c r="J68" s="7" t="s">
        <v>74</v>
      </c>
      <c r="K68" s="7">
        <v>6.1</v>
      </c>
      <c r="L68" s="1"/>
      <c r="M68" s="2" t="s">
        <v>50</v>
      </c>
      <c r="N68" s="2">
        <f t="shared" si="19"/>
        <v>0</v>
      </c>
      <c r="O68" s="2">
        <f t="shared" si="23"/>
        <v>0</v>
      </c>
      <c r="P68" s="2">
        <f t="shared" si="13"/>
        <v>0</v>
      </c>
      <c r="Q68" s="2">
        <f t="shared" si="14"/>
        <v>0</v>
      </c>
      <c r="R68" s="2">
        <f t="shared" si="20"/>
        <v>0</v>
      </c>
      <c r="S68" s="2">
        <f t="shared" si="15"/>
        <v>0</v>
      </c>
      <c r="T68" s="2">
        <f t="shared" si="16"/>
        <v>4</v>
      </c>
      <c r="U68" s="2">
        <f t="shared" si="17"/>
        <v>10</v>
      </c>
      <c r="V68" s="2">
        <f t="shared" si="21"/>
        <v>1</v>
      </c>
      <c r="W68" s="2">
        <f t="shared" si="22"/>
        <v>0</v>
      </c>
      <c r="X68" s="5">
        <f t="shared" si="2"/>
        <v>15</v>
      </c>
      <c r="Y68" s="5">
        <f t="shared" si="3"/>
        <v>1.5</v>
      </c>
      <c r="Z68" s="5">
        <f t="shared" si="4"/>
        <v>0</v>
      </c>
      <c r="AA68" s="5">
        <f t="shared" si="5"/>
        <v>10</v>
      </c>
    </row>
    <row r="69" spans="1:27">
      <c r="G69" t="s">
        <v>74</v>
      </c>
      <c r="H69">
        <v>6.4</v>
      </c>
      <c r="J69" s="7" t="s">
        <v>74</v>
      </c>
      <c r="K69" s="7">
        <v>6.4</v>
      </c>
      <c r="L69" s="1"/>
      <c r="M69" s="2" t="s">
        <v>17</v>
      </c>
      <c r="N69" s="2">
        <f t="shared" si="19"/>
        <v>0</v>
      </c>
      <c r="O69" s="2">
        <f t="shared" si="23"/>
        <v>0</v>
      </c>
      <c r="P69" s="2">
        <f t="shared" si="13"/>
        <v>0</v>
      </c>
      <c r="Q69" s="2">
        <f t="shared" si="14"/>
        <v>0</v>
      </c>
      <c r="R69" s="2">
        <f t="shared" si="20"/>
        <v>0</v>
      </c>
      <c r="S69" s="2">
        <f t="shared" si="15"/>
        <v>1</v>
      </c>
      <c r="T69" s="2">
        <f t="shared" si="16"/>
        <v>2</v>
      </c>
      <c r="U69" s="2">
        <f t="shared" si="17"/>
        <v>3</v>
      </c>
      <c r="V69" s="2">
        <f t="shared" si="21"/>
        <v>2</v>
      </c>
      <c r="W69" s="2">
        <f t="shared" si="22"/>
        <v>0</v>
      </c>
      <c r="X69" s="5">
        <f t="shared" si="2"/>
        <v>8</v>
      </c>
      <c r="Y69" s="5">
        <f t="shared" si="3"/>
        <v>0.8</v>
      </c>
      <c r="Z69" s="5">
        <f t="shared" si="4"/>
        <v>0</v>
      </c>
      <c r="AA69" s="5">
        <f t="shared" si="5"/>
        <v>3</v>
      </c>
    </row>
    <row r="70" spans="1:27">
      <c r="C70" t="s">
        <v>95</v>
      </c>
      <c r="G70" t="s">
        <v>74</v>
      </c>
      <c r="H70">
        <v>6.8</v>
      </c>
      <c r="J70" s="7" t="s">
        <v>74</v>
      </c>
      <c r="K70" s="7">
        <v>6.8</v>
      </c>
      <c r="L70" s="1"/>
      <c r="M70" s="2" t="s">
        <v>54</v>
      </c>
      <c r="N70" s="2">
        <f t="shared" si="19"/>
        <v>0</v>
      </c>
      <c r="O70" s="2">
        <f t="shared" si="23"/>
        <v>0</v>
      </c>
      <c r="P70" s="2">
        <f t="shared" si="13"/>
        <v>0</v>
      </c>
      <c r="Q70" s="2">
        <f t="shared" si="14"/>
        <v>0</v>
      </c>
      <c r="R70" s="2">
        <f t="shared" si="20"/>
        <v>0</v>
      </c>
      <c r="S70" s="2">
        <f t="shared" si="15"/>
        <v>0</v>
      </c>
      <c r="T70" s="2">
        <f t="shared" si="16"/>
        <v>1</v>
      </c>
      <c r="U70" s="2">
        <f t="shared" si="17"/>
        <v>0</v>
      </c>
      <c r="V70" s="2">
        <f t="shared" si="21"/>
        <v>0</v>
      </c>
      <c r="W70" s="2">
        <f t="shared" si="22"/>
        <v>0</v>
      </c>
      <c r="X70" s="5">
        <f t="shared" si="2"/>
        <v>1</v>
      </c>
      <c r="Y70" s="5">
        <f t="shared" si="3"/>
        <v>0.1</v>
      </c>
      <c r="Z70" s="5">
        <f t="shared" si="4"/>
        <v>0</v>
      </c>
      <c r="AA70" s="5">
        <f t="shared" si="5"/>
        <v>1</v>
      </c>
    </row>
    <row r="71" spans="1:27">
      <c r="C71" t="s">
        <v>90</v>
      </c>
      <c r="G71" t="s">
        <v>74</v>
      </c>
      <c r="H71">
        <v>6.8</v>
      </c>
      <c r="J71" s="7" t="s">
        <v>74</v>
      </c>
      <c r="K71" s="7">
        <v>6.8</v>
      </c>
      <c r="L71" s="1"/>
      <c r="M71" s="2" t="s">
        <v>62</v>
      </c>
      <c r="N71" s="2">
        <f t="shared" si="19"/>
        <v>0</v>
      </c>
      <c r="O71" s="2">
        <f t="shared" si="23"/>
        <v>0</v>
      </c>
      <c r="P71" s="2">
        <f t="shared" si="13"/>
        <v>0</v>
      </c>
      <c r="Q71" s="2">
        <f t="shared" si="14"/>
        <v>0</v>
      </c>
      <c r="R71" s="2">
        <f t="shared" si="20"/>
        <v>0</v>
      </c>
      <c r="S71" s="2">
        <f t="shared" si="15"/>
        <v>0</v>
      </c>
      <c r="T71" s="2">
        <f t="shared" si="16"/>
        <v>1</v>
      </c>
      <c r="U71" s="2">
        <f t="shared" si="17"/>
        <v>0</v>
      </c>
      <c r="V71" s="2">
        <f t="shared" si="21"/>
        <v>0</v>
      </c>
      <c r="W71" s="2">
        <f t="shared" si="22"/>
        <v>0</v>
      </c>
      <c r="X71" s="5">
        <f t="shared" si="2"/>
        <v>1</v>
      </c>
      <c r="Y71" s="5">
        <f t="shared" si="3"/>
        <v>0.1</v>
      </c>
      <c r="Z71" s="5">
        <f t="shared" si="4"/>
        <v>0</v>
      </c>
      <c r="AA71" s="5">
        <f t="shared" si="5"/>
        <v>1</v>
      </c>
    </row>
    <row r="72" spans="1:27">
      <c r="C72" t="s">
        <v>90</v>
      </c>
      <c r="G72" t="s">
        <v>64</v>
      </c>
      <c r="H72">
        <v>6.8</v>
      </c>
      <c r="J72" s="7" t="s">
        <v>64</v>
      </c>
      <c r="K72" s="7">
        <v>6.8</v>
      </c>
      <c r="L72" s="1"/>
      <c r="M72" s="2" t="s">
        <v>41</v>
      </c>
      <c r="N72" s="2">
        <f t="shared" si="19"/>
        <v>0</v>
      </c>
      <c r="O72" s="2">
        <f t="shared" si="23"/>
        <v>0</v>
      </c>
      <c r="P72" s="2">
        <f t="shared" si="13"/>
        <v>0</v>
      </c>
      <c r="Q72" s="2">
        <f t="shared" si="14"/>
        <v>0</v>
      </c>
      <c r="R72" s="2">
        <f t="shared" si="20"/>
        <v>0</v>
      </c>
      <c r="S72" s="2">
        <f t="shared" si="15"/>
        <v>0</v>
      </c>
      <c r="T72" s="2">
        <f t="shared" si="16"/>
        <v>0</v>
      </c>
      <c r="U72" s="2">
        <f t="shared" si="17"/>
        <v>4</v>
      </c>
      <c r="V72" s="2">
        <f t="shared" si="21"/>
        <v>0</v>
      </c>
      <c r="W72" s="2">
        <f t="shared" si="22"/>
        <v>0</v>
      </c>
      <c r="X72" s="5">
        <f t="shared" si="2"/>
        <v>4</v>
      </c>
      <c r="Y72" s="5">
        <f t="shared" si="3"/>
        <v>0.4</v>
      </c>
      <c r="Z72" s="5">
        <f t="shared" si="4"/>
        <v>0</v>
      </c>
      <c r="AA72" s="5">
        <f t="shared" si="5"/>
        <v>4</v>
      </c>
    </row>
    <row r="73" spans="1:27">
      <c r="G73" t="s">
        <v>74</v>
      </c>
      <c r="H73">
        <v>6</v>
      </c>
      <c r="J73" s="7" t="s">
        <v>74</v>
      </c>
      <c r="K73" s="7">
        <v>6</v>
      </c>
      <c r="L73" s="1"/>
      <c r="M73" s="2" t="s">
        <v>59</v>
      </c>
      <c r="N73" s="2">
        <f t="shared" si="19"/>
        <v>0</v>
      </c>
      <c r="O73" s="2">
        <f t="shared" si="23"/>
        <v>0</v>
      </c>
      <c r="P73" s="2">
        <f t="shared" si="13"/>
        <v>0</v>
      </c>
      <c r="Q73" s="2">
        <f t="shared" si="14"/>
        <v>0</v>
      </c>
      <c r="R73" s="2">
        <f t="shared" si="20"/>
        <v>1</v>
      </c>
      <c r="S73" s="2">
        <f t="shared" si="15"/>
        <v>0</v>
      </c>
      <c r="T73" s="2">
        <f t="shared" si="16"/>
        <v>1</v>
      </c>
      <c r="U73" s="2">
        <f t="shared" si="17"/>
        <v>2</v>
      </c>
      <c r="V73" s="2">
        <f t="shared" si="21"/>
        <v>0</v>
      </c>
      <c r="W73" s="2">
        <f t="shared" si="22"/>
        <v>0</v>
      </c>
      <c r="X73" s="5">
        <f t="shared" si="2"/>
        <v>4</v>
      </c>
      <c r="Y73" s="5">
        <f t="shared" si="3"/>
        <v>0.4</v>
      </c>
      <c r="Z73" s="5">
        <f t="shared" si="4"/>
        <v>0</v>
      </c>
      <c r="AA73" s="5">
        <f t="shared" si="5"/>
        <v>2</v>
      </c>
    </row>
    <row r="74" spans="1:27">
      <c r="C74" t="s">
        <v>90</v>
      </c>
      <c r="G74" t="s">
        <v>74</v>
      </c>
      <c r="H74">
        <v>5.3</v>
      </c>
      <c r="J74" s="7" t="s">
        <v>74</v>
      </c>
      <c r="K74" s="7">
        <v>5.3</v>
      </c>
      <c r="L74" s="1"/>
      <c r="M74" s="2" t="s">
        <v>68</v>
      </c>
      <c r="N74" s="2">
        <f t="shared" si="19"/>
        <v>0</v>
      </c>
      <c r="O74" s="2">
        <f t="shared" si="23"/>
        <v>0</v>
      </c>
      <c r="P74" s="2">
        <f t="shared" si="13"/>
        <v>0</v>
      </c>
      <c r="Q74" s="2">
        <f t="shared" si="14"/>
        <v>0</v>
      </c>
      <c r="R74" s="2">
        <f t="shared" si="20"/>
        <v>0</v>
      </c>
      <c r="S74" s="2">
        <f t="shared" si="15"/>
        <v>2</v>
      </c>
      <c r="T74" s="2">
        <f t="shared" si="16"/>
        <v>1</v>
      </c>
      <c r="U74" s="2">
        <f t="shared" si="17"/>
        <v>0</v>
      </c>
      <c r="V74" s="2">
        <f t="shared" si="21"/>
        <v>0</v>
      </c>
      <c r="W74" s="2">
        <f t="shared" si="22"/>
        <v>0</v>
      </c>
      <c r="X74" s="5">
        <f t="shared" si="2"/>
        <v>3</v>
      </c>
      <c r="Y74" s="5">
        <f t="shared" si="3"/>
        <v>0.3</v>
      </c>
      <c r="Z74" s="5">
        <f t="shared" si="4"/>
        <v>0</v>
      </c>
      <c r="AA74" s="5">
        <f t="shared" si="5"/>
        <v>2</v>
      </c>
    </row>
    <row r="75" spans="1:27">
      <c r="G75" t="s">
        <v>30</v>
      </c>
      <c r="H75">
        <v>6.1</v>
      </c>
      <c r="J75" s="7" t="s">
        <v>30</v>
      </c>
      <c r="K75" s="7">
        <v>6.1</v>
      </c>
      <c r="L75" s="1"/>
      <c r="M75" s="2" t="s">
        <v>63</v>
      </c>
      <c r="N75" s="2">
        <f t="shared" si="19"/>
        <v>0</v>
      </c>
      <c r="O75" s="2">
        <f t="shared" si="23"/>
        <v>0</v>
      </c>
      <c r="P75" s="2">
        <f t="shared" si="13"/>
        <v>0</v>
      </c>
      <c r="Q75" s="2">
        <f t="shared" si="14"/>
        <v>0</v>
      </c>
      <c r="R75" s="2">
        <f t="shared" si="20"/>
        <v>1</v>
      </c>
      <c r="S75" s="2">
        <f t="shared" si="15"/>
        <v>3</v>
      </c>
      <c r="T75" s="2">
        <f t="shared" si="16"/>
        <v>2</v>
      </c>
      <c r="U75" s="2">
        <f t="shared" si="17"/>
        <v>2</v>
      </c>
      <c r="V75" s="2">
        <f t="shared" si="21"/>
        <v>0</v>
      </c>
      <c r="W75" s="2">
        <f t="shared" si="22"/>
        <v>0</v>
      </c>
      <c r="X75" s="5">
        <f t="shared" si="2"/>
        <v>8</v>
      </c>
      <c r="Y75" s="5">
        <f t="shared" si="3"/>
        <v>0.8</v>
      </c>
      <c r="Z75" s="5">
        <f t="shared" si="4"/>
        <v>0</v>
      </c>
      <c r="AA75" s="5">
        <f t="shared" si="5"/>
        <v>3</v>
      </c>
    </row>
    <row r="76" spans="1:27">
      <c r="G76" t="s">
        <v>74</v>
      </c>
      <c r="H76">
        <v>6</v>
      </c>
      <c r="J76" s="7" t="s">
        <v>74</v>
      </c>
      <c r="K76" s="7">
        <v>6</v>
      </c>
      <c r="L76" s="1"/>
      <c r="M76" s="2" t="s">
        <v>19</v>
      </c>
      <c r="N76" s="2">
        <f t="shared" si="19"/>
        <v>0</v>
      </c>
      <c r="O76" s="2">
        <f t="shared" si="23"/>
        <v>0</v>
      </c>
      <c r="P76" s="2">
        <f t="shared" si="13"/>
        <v>0</v>
      </c>
      <c r="Q76" s="2">
        <f t="shared" si="14"/>
        <v>0</v>
      </c>
      <c r="R76" s="2">
        <f t="shared" si="20"/>
        <v>0</v>
      </c>
      <c r="S76" s="2">
        <f t="shared" si="15"/>
        <v>1</v>
      </c>
      <c r="T76" s="2">
        <f t="shared" si="16"/>
        <v>0</v>
      </c>
      <c r="U76" s="2">
        <f t="shared" si="17"/>
        <v>0</v>
      </c>
      <c r="V76" s="2">
        <f t="shared" si="21"/>
        <v>0</v>
      </c>
      <c r="W76" s="2">
        <f t="shared" si="22"/>
        <v>0</v>
      </c>
      <c r="X76" s="5">
        <f t="shared" si="2"/>
        <v>1</v>
      </c>
      <c r="Y76" s="5">
        <f t="shared" si="3"/>
        <v>0.1</v>
      </c>
      <c r="Z76" s="5">
        <f t="shared" si="4"/>
        <v>0</v>
      </c>
      <c r="AA76" s="5">
        <f t="shared" si="5"/>
        <v>1</v>
      </c>
    </row>
    <row r="77" spans="1:27">
      <c r="G77" t="s">
        <v>74</v>
      </c>
      <c r="H77">
        <v>7.3</v>
      </c>
      <c r="J77" s="7" t="s">
        <v>74</v>
      </c>
      <c r="K77" s="7">
        <v>7.3</v>
      </c>
      <c r="L77" s="1"/>
      <c r="M77" s="2" t="s">
        <v>18</v>
      </c>
      <c r="N77" s="2">
        <f t="shared" si="19"/>
        <v>0</v>
      </c>
      <c r="O77" s="2">
        <f t="shared" si="23"/>
        <v>0</v>
      </c>
      <c r="P77" s="2">
        <f t="shared" si="13"/>
        <v>0</v>
      </c>
      <c r="Q77" s="2">
        <f t="shared" si="14"/>
        <v>0</v>
      </c>
      <c r="R77" s="2">
        <f t="shared" si="20"/>
        <v>0</v>
      </c>
      <c r="S77" s="2">
        <f t="shared" si="15"/>
        <v>0</v>
      </c>
      <c r="T77" s="2">
        <f t="shared" si="16"/>
        <v>1</v>
      </c>
      <c r="U77" s="2">
        <f t="shared" si="17"/>
        <v>0</v>
      </c>
      <c r="V77" s="2">
        <f t="shared" si="21"/>
        <v>0</v>
      </c>
      <c r="W77" s="2">
        <f t="shared" si="22"/>
        <v>0</v>
      </c>
      <c r="X77" s="5">
        <f t="shared" si="2"/>
        <v>1</v>
      </c>
      <c r="Y77" s="5">
        <f t="shared" si="3"/>
        <v>0.1</v>
      </c>
      <c r="Z77" s="5">
        <f t="shared" si="4"/>
        <v>0</v>
      </c>
      <c r="AA77" s="5">
        <f t="shared" si="5"/>
        <v>1</v>
      </c>
    </row>
    <row r="78" spans="1:27">
      <c r="C78" t="s">
        <v>90</v>
      </c>
      <c r="G78" t="s">
        <v>74</v>
      </c>
      <c r="H78">
        <v>4.8</v>
      </c>
      <c r="J78" s="7" t="s">
        <v>74</v>
      </c>
      <c r="K78" s="7">
        <v>4.8</v>
      </c>
      <c r="L78" s="1"/>
      <c r="M78" s="2" t="s">
        <v>70</v>
      </c>
      <c r="N78" s="2">
        <f t="shared" si="19"/>
        <v>0</v>
      </c>
      <c r="O78" s="2">
        <f t="shared" si="23"/>
        <v>0</v>
      </c>
      <c r="P78" s="2">
        <f t="shared" si="13"/>
        <v>0</v>
      </c>
      <c r="Q78" s="2">
        <f t="shared" si="14"/>
        <v>0</v>
      </c>
      <c r="R78" s="2">
        <f t="shared" si="20"/>
        <v>1</v>
      </c>
      <c r="S78" s="2">
        <f t="shared" si="15"/>
        <v>1</v>
      </c>
      <c r="T78" s="2">
        <f t="shared" si="16"/>
        <v>2</v>
      </c>
      <c r="U78" s="2">
        <f t="shared" si="17"/>
        <v>1</v>
      </c>
      <c r="V78" s="2">
        <f t="shared" si="21"/>
        <v>0</v>
      </c>
      <c r="W78" s="2">
        <f t="shared" si="22"/>
        <v>0</v>
      </c>
      <c r="X78" s="5">
        <f t="shared" si="2"/>
        <v>5</v>
      </c>
      <c r="Y78" s="5">
        <f t="shared" si="3"/>
        <v>0.5</v>
      </c>
      <c r="Z78" s="5">
        <f t="shared" si="4"/>
        <v>0</v>
      </c>
      <c r="AA78" s="5">
        <f t="shared" si="5"/>
        <v>2</v>
      </c>
    </row>
    <row r="79" spans="1:27">
      <c r="G79" t="s">
        <v>64</v>
      </c>
      <c r="H79">
        <v>7.7</v>
      </c>
      <c r="J79" s="7" t="s">
        <v>64</v>
      </c>
      <c r="K79" s="7">
        <v>7.7</v>
      </c>
      <c r="L79" s="1"/>
      <c r="M79" s="2" t="s">
        <v>52</v>
      </c>
      <c r="N79" s="2">
        <f t="shared" si="19"/>
        <v>0</v>
      </c>
      <c r="O79" s="2">
        <f t="shared" si="23"/>
        <v>0</v>
      </c>
      <c r="P79" s="2">
        <f t="shared" si="13"/>
        <v>0</v>
      </c>
      <c r="Q79" s="2">
        <f t="shared" si="14"/>
        <v>0</v>
      </c>
      <c r="R79" s="2">
        <f t="shared" si="20"/>
        <v>1</v>
      </c>
      <c r="S79" s="2">
        <f t="shared" si="15"/>
        <v>1</v>
      </c>
      <c r="T79" s="2">
        <f t="shared" si="16"/>
        <v>3</v>
      </c>
      <c r="U79" s="2">
        <f t="shared" si="17"/>
        <v>2</v>
      </c>
      <c r="V79" s="2">
        <f t="shared" si="21"/>
        <v>1</v>
      </c>
      <c r="W79" s="2">
        <f t="shared" si="22"/>
        <v>0</v>
      </c>
      <c r="X79" s="5">
        <f t="shared" ref="X79:X110" si="24">SUM(N79:W79)</f>
        <v>8</v>
      </c>
      <c r="Y79" s="5">
        <f t="shared" ref="Y79:Y110" si="25">AVERAGE(N79:W79)</f>
        <v>0.8</v>
      </c>
      <c r="Z79" s="5">
        <f t="shared" ref="Z79:Z110" si="26">MIN(N79:W79)</f>
        <v>0</v>
      </c>
      <c r="AA79" s="5">
        <f t="shared" ref="AA79:AA110" si="27">MAX(N79:W79)</f>
        <v>3</v>
      </c>
    </row>
    <row r="80" spans="1:27">
      <c r="G80" t="s">
        <v>74</v>
      </c>
      <c r="H80">
        <v>7.8</v>
      </c>
      <c r="J80" s="7" t="s">
        <v>74</v>
      </c>
      <c r="K80" s="7">
        <v>7.8</v>
      </c>
      <c r="L80" s="1"/>
      <c r="M80" s="2" t="s">
        <v>15</v>
      </c>
      <c r="N80" s="2">
        <f t="shared" si="19"/>
        <v>0</v>
      </c>
      <c r="O80" s="2">
        <f t="shared" si="23"/>
        <v>0</v>
      </c>
      <c r="P80" s="2">
        <f t="shared" si="13"/>
        <v>0</v>
      </c>
      <c r="Q80" s="2">
        <f t="shared" si="14"/>
        <v>0</v>
      </c>
      <c r="R80" s="2">
        <f t="shared" si="20"/>
        <v>1</v>
      </c>
      <c r="S80" s="2">
        <f t="shared" si="15"/>
        <v>0</v>
      </c>
      <c r="T80" s="2">
        <f t="shared" si="16"/>
        <v>0</v>
      </c>
      <c r="U80" s="2">
        <f t="shared" si="17"/>
        <v>0</v>
      </c>
      <c r="V80" s="2">
        <f t="shared" si="21"/>
        <v>0</v>
      </c>
      <c r="W80" s="2">
        <f t="shared" si="22"/>
        <v>0</v>
      </c>
      <c r="X80" s="5">
        <f t="shared" si="24"/>
        <v>1</v>
      </c>
      <c r="Y80" s="5">
        <f t="shared" si="25"/>
        <v>0.1</v>
      </c>
      <c r="Z80" s="5">
        <f t="shared" si="26"/>
        <v>0</v>
      </c>
      <c r="AA80" s="5">
        <f t="shared" si="27"/>
        <v>1</v>
      </c>
    </row>
    <row r="81" spans="3:27">
      <c r="G81" t="s">
        <v>74</v>
      </c>
      <c r="H81">
        <v>8</v>
      </c>
      <c r="J81" s="7" t="s">
        <v>74</v>
      </c>
      <c r="K81" s="7">
        <v>8</v>
      </c>
      <c r="L81" s="1"/>
      <c r="M81" s="2"/>
      <c r="N81" s="2">
        <f t="shared" si="19"/>
        <v>0</v>
      </c>
      <c r="O81" s="2">
        <f t="shared" si="23"/>
        <v>0</v>
      </c>
      <c r="P81" s="2">
        <f t="shared" si="13"/>
        <v>0</v>
      </c>
      <c r="Q81" s="2">
        <f t="shared" si="14"/>
        <v>0</v>
      </c>
      <c r="R81" s="2">
        <f t="shared" si="20"/>
        <v>0</v>
      </c>
      <c r="S81" s="2">
        <f t="shared" si="15"/>
        <v>0</v>
      </c>
      <c r="T81" s="2">
        <f t="shared" si="16"/>
        <v>0</v>
      </c>
      <c r="U81" s="2">
        <f t="shared" si="17"/>
        <v>0</v>
      </c>
      <c r="V81" s="2">
        <f t="shared" si="21"/>
        <v>0</v>
      </c>
      <c r="W81" s="2">
        <f t="shared" si="22"/>
        <v>0</v>
      </c>
      <c r="X81" s="5">
        <f t="shared" si="24"/>
        <v>0</v>
      </c>
      <c r="Y81" s="5">
        <f t="shared" si="25"/>
        <v>0</v>
      </c>
      <c r="Z81" s="5">
        <f t="shared" si="26"/>
        <v>0</v>
      </c>
      <c r="AA81" s="5">
        <f t="shared" si="27"/>
        <v>0</v>
      </c>
    </row>
    <row r="82" spans="3:27">
      <c r="G82" t="s">
        <v>74</v>
      </c>
      <c r="H82">
        <v>4.2</v>
      </c>
      <c r="J82" s="7" t="s">
        <v>74</v>
      </c>
      <c r="K82" s="7">
        <v>4.2</v>
      </c>
      <c r="L82" s="1"/>
      <c r="M82" s="2" t="s">
        <v>45</v>
      </c>
      <c r="N82" s="2">
        <f t="shared" si="19"/>
        <v>0</v>
      </c>
      <c r="O82" s="2">
        <f t="shared" si="23"/>
        <v>0</v>
      </c>
      <c r="P82" s="2">
        <f t="shared" si="13"/>
        <v>0</v>
      </c>
      <c r="Q82" s="2">
        <f t="shared" si="14"/>
        <v>0</v>
      </c>
      <c r="R82" s="2">
        <f t="shared" si="20"/>
        <v>0</v>
      </c>
      <c r="S82" s="2">
        <f t="shared" si="15"/>
        <v>0</v>
      </c>
      <c r="T82" s="2">
        <f t="shared" si="16"/>
        <v>0</v>
      </c>
      <c r="U82" s="2">
        <f t="shared" si="17"/>
        <v>0</v>
      </c>
      <c r="V82" s="2">
        <f t="shared" si="21"/>
        <v>1</v>
      </c>
      <c r="W82" s="2">
        <f t="shared" si="22"/>
        <v>0</v>
      </c>
      <c r="X82" s="5">
        <f t="shared" si="24"/>
        <v>1</v>
      </c>
      <c r="Y82" s="5">
        <f t="shared" si="25"/>
        <v>0.1</v>
      </c>
      <c r="Z82" s="5">
        <f t="shared" si="26"/>
        <v>0</v>
      </c>
      <c r="AA82" s="5">
        <f t="shared" si="27"/>
        <v>1</v>
      </c>
    </row>
    <row r="83" spans="3:27">
      <c r="G83" t="s">
        <v>30</v>
      </c>
      <c r="H83">
        <v>7</v>
      </c>
      <c r="J83" s="7" t="s">
        <v>30</v>
      </c>
      <c r="K83" s="7">
        <v>7</v>
      </c>
      <c r="L83" s="1"/>
      <c r="M83" s="2" t="s">
        <v>26</v>
      </c>
      <c r="N83" s="2">
        <f t="shared" si="19"/>
        <v>0</v>
      </c>
      <c r="O83" s="2">
        <f t="shared" si="23"/>
        <v>0</v>
      </c>
      <c r="P83" s="2">
        <f t="shared" si="13"/>
        <v>0</v>
      </c>
      <c r="Q83" s="2">
        <f t="shared" si="14"/>
        <v>0</v>
      </c>
      <c r="R83" s="2">
        <f t="shared" si="20"/>
        <v>0</v>
      </c>
      <c r="S83" s="2">
        <f t="shared" si="15"/>
        <v>2</v>
      </c>
      <c r="T83" s="2">
        <f t="shared" si="16"/>
        <v>2</v>
      </c>
      <c r="U83" s="2">
        <f t="shared" si="17"/>
        <v>4</v>
      </c>
      <c r="V83" s="2">
        <f t="shared" si="21"/>
        <v>3</v>
      </c>
      <c r="W83" s="2">
        <f t="shared" si="22"/>
        <v>0</v>
      </c>
      <c r="X83" s="5">
        <f t="shared" si="24"/>
        <v>11</v>
      </c>
      <c r="Y83" s="5">
        <f t="shared" si="25"/>
        <v>1.1000000000000001</v>
      </c>
      <c r="Z83" s="5">
        <f t="shared" si="26"/>
        <v>0</v>
      </c>
      <c r="AA83" s="5">
        <f t="shared" si="27"/>
        <v>4</v>
      </c>
    </row>
    <row r="84" spans="3:27">
      <c r="C84" t="s">
        <v>93</v>
      </c>
      <c r="G84" t="s">
        <v>21</v>
      </c>
      <c r="H84">
        <v>7.2</v>
      </c>
      <c r="J84" s="7" t="s">
        <v>21</v>
      </c>
      <c r="K84" s="7">
        <v>7.2</v>
      </c>
      <c r="L84" s="1"/>
      <c r="M84" s="2" t="s">
        <v>44</v>
      </c>
      <c r="N84" s="2">
        <f t="shared" si="19"/>
        <v>0</v>
      </c>
      <c r="O84" s="2">
        <f t="shared" si="23"/>
        <v>0</v>
      </c>
      <c r="P84" s="2">
        <f t="shared" si="13"/>
        <v>0</v>
      </c>
      <c r="Q84" s="2">
        <f t="shared" si="14"/>
        <v>0</v>
      </c>
      <c r="R84" s="2">
        <f t="shared" si="20"/>
        <v>0</v>
      </c>
      <c r="S84" s="2">
        <f t="shared" si="15"/>
        <v>0</v>
      </c>
      <c r="T84" s="2">
        <f t="shared" si="16"/>
        <v>0</v>
      </c>
      <c r="U84" s="2">
        <f t="shared" si="17"/>
        <v>1</v>
      </c>
      <c r="V84" s="2">
        <f t="shared" si="21"/>
        <v>0</v>
      </c>
      <c r="W84" s="2">
        <f t="shared" si="22"/>
        <v>0</v>
      </c>
      <c r="X84" s="5">
        <f t="shared" si="24"/>
        <v>1</v>
      </c>
      <c r="Y84" s="5">
        <f t="shared" si="25"/>
        <v>0.1</v>
      </c>
      <c r="Z84" s="5">
        <f t="shared" si="26"/>
        <v>0</v>
      </c>
      <c r="AA84" s="5">
        <f t="shared" si="27"/>
        <v>1</v>
      </c>
    </row>
    <row r="85" spans="3:27">
      <c r="G85" t="s">
        <v>74</v>
      </c>
      <c r="H85">
        <v>7.3</v>
      </c>
      <c r="J85" s="7" t="s">
        <v>74</v>
      </c>
      <c r="K85" s="7">
        <v>7.3</v>
      </c>
      <c r="L85" s="1"/>
      <c r="M85" s="2" t="s">
        <v>36</v>
      </c>
      <c r="N85" s="2">
        <f t="shared" si="19"/>
        <v>0</v>
      </c>
      <c r="O85" s="2">
        <f t="shared" si="23"/>
        <v>0</v>
      </c>
      <c r="P85" s="2">
        <f t="shared" si="13"/>
        <v>0</v>
      </c>
      <c r="Q85" s="2">
        <f t="shared" si="14"/>
        <v>0</v>
      </c>
      <c r="R85" s="2">
        <f t="shared" si="20"/>
        <v>0</v>
      </c>
      <c r="S85" s="2">
        <f t="shared" si="15"/>
        <v>0</v>
      </c>
      <c r="T85" s="2">
        <f t="shared" si="16"/>
        <v>2</v>
      </c>
      <c r="U85" s="2">
        <f t="shared" si="17"/>
        <v>0</v>
      </c>
      <c r="V85" s="2">
        <f t="shared" si="21"/>
        <v>1</v>
      </c>
      <c r="W85" s="2">
        <f t="shared" si="22"/>
        <v>0</v>
      </c>
      <c r="X85" s="5">
        <f t="shared" si="24"/>
        <v>3</v>
      </c>
      <c r="Y85" s="5">
        <f t="shared" si="25"/>
        <v>0.3</v>
      </c>
      <c r="Z85" s="5">
        <f t="shared" si="26"/>
        <v>0</v>
      </c>
      <c r="AA85" s="5">
        <f t="shared" si="27"/>
        <v>2</v>
      </c>
    </row>
    <row r="86" spans="3:27">
      <c r="C86" t="s">
        <v>87</v>
      </c>
      <c r="G86" t="s">
        <v>74</v>
      </c>
      <c r="H86">
        <v>6.9</v>
      </c>
      <c r="J86" s="7" t="s">
        <v>74</v>
      </c>
      <c r="K86" s="7">
        <v>6.9</v>
      </c>
      <c r="L86" s="1"/>
      <c r="M86" s="2" t="s">
        <v>58</v>
      </c>
      <c r="N86" s="2">
        <f t="shared" si="19"/>
        <v>0</v>
      </c>
      <c r="O86" s="2">
        <f t="shared" si="23"/>
        <v>0</v>
      </c>
      <c r="P86" s="2">
        <f t="shared" ref="P86:P111" si="28">COUNTIFS($J:$J,$M86,$K:$K,"&gt;"&amp;P$43,$K:$K,"&lt;="&amp;P$44)</f>
        <v>0</v>
      </c>
      <c r="Q86" s="2">
        <f t="shared" ref="Q86:Q111" si="29">COUNTIFS($J:$J,$M86,$K:$K,"&gt;"&amp;Q$43,$K:$K,"&lt;="&amp;Q$44)</f>
        <v>0</v>
      </c>
      <c r="R86" s="2">
        <f t="shared" ref="R86:R111" si="30">COUNTIFS($J:$J,$M86,$K:$K,"&gt;"&amp;R$43,$K:$K,"&lt;="&amp;R$44)</f>
        <v>0</v>
      </c>
      <c r="S86" s="2">
        <f t="shared" ref="S86:S111" si="31">COUNTIFS($J:$J,$M86,$K:$K,"&gt;"&amp;S$43,$K:$K,"&lt;="&amp;S$44)</f>
        <v>1</v>
      </c>
      <c r="T86" s="2">
        <f t="shared" ref="T86:T111" si="32">COUNTIFS($J:$J,$M86,$K:$K,"&gt;"&amp;T$43,$K:$K,"&lt;="&amp;T$44)</f>
        <v>0</v>
      </c>
      <c r="U86" s="2">
        <f t="shared" ref="U86:U111" si="33">COUNTIFS($J:$J,$M86,$K:$K,"&gt;"&amp;U$43,$K:$K,"&lt;="&amp;U$44)</f>
        <v>2</v>
      </c>
      <c r="V86" s="2">
        <f t="shared" si="21"/>
        <v>0</v>
      </c>
      <c r="W86" s="2">
        <f t="shared" si="22"/>
        <v>2</v>
      </c>
      <c r="X86" s="5">
        <f t="shared" si="24"/>
        <v>5</v>
      </c>
      <c r="Y86" s="5">
        <f t="shared" si="25"/>
        <v>0.5</v>
      </c>
      <c r="Z86" s="5">
        <f t="shared" si="26"/>
        <v>0</v>
      </c>
      <c r="AA86" s="5">
        <f t="shared" si="27"/>
        <v>2</v>
      </c>
    </row>
    <row r="87" spans="3:27">
      <c r="C87" t="s">
        <v>87</v>
      </c>
      <c r="G87" t="s">
        <v>21</v>
      </c>
      <c r="H87">
        <v>7.1</v>
      </c>
      <c r="J87" s="7" t="s">
        <v>21</v>
      </c>
      <c r="K87" s="7">
        <v>7.1</v>
      </c>
      <c r="L87" s="1"/>
      <c r="M87" s="2" t="s">
        <v>28</v>
      </c>
      <c r="N87" s="2">
        <f t="shared" ref="N87:N111" si="34">COUNTIFS($J:$J,$M87,$K:$K,"&gt;"&amp;N$43,$K:$K,"&lt;="&amp;N$44)</f>
        <v>0</v>
      </c>
      <c r="O87" s="2">
        <f t="shared" si="23"/>
        <v>0</v>
      </c>
      <c r="P87" s="2">
        <f t="shared" si="28"/>
        <v>0</v>
      </c>
      <c r="Q87" s="2">
        <f t="shared" si="29"/>
        <v>0</v>
      </c>
      <c r="R87" s="2">
        <f t="shared" si="30"/>
        <v>0</v>
      </c>
      <c r="S87" s="2">
        <f t="shared" si="31"/>
        <v>0</v>
      </c>
      <c r="T87" s="2">
        <f t="shared" si="32"/>
        <v>0</v>
      </c>
      <c r="U87" s="2">
        <f t="shared" si="33"/>
        <v>0</v>
      </c>
      <c r="V87" s="2">
        <f t="shared" si="21"/>
        <v>1</v>
      </c>
      <c r="W87" s="2">
        <f t="shared" si="22"/>
        <v>0</v>
      </c>
      <c r="X87" s="5">
        <f t="shared" si="24"/>
        <v>1</v>
      </c>
      <c r="Y87" s="5">
        <f t="shared" si="25"/>
        <v>0.1</v>
      </c>
      <c r="Z87" s="5">
        <f t="shared" si="26"/>
        <v>0</v>
      </c>
      <c r="AA87" s="5">
        <f t="shared" si="27"/>
        <v>1</v>
      </c>
    </row>
    <row r="88" spans="3:27">
      <c r="C88" t="s">
        <v>87</v>
      </c>
      <c r="G88" t="s">
        <v>74</v>
      </c>
      <c r="H88">
        <v>3.5</v>
      </c>
      <c r="J88" s="7" t="s">
        <v>74</v>
      </c>
      <c r="K88" s="7">
        <v>3.5</v>
      </c>
      <c r="L88" s="1"/>
      <c r="M88" s="6" t="s">
        <v>73</v>
      </c>
      <c r="N88" s="2">
        <f t="shared" si="34"/>
        <v>0</v>
      </c>
      <c r="O88" s="2">
        <f t="shared" si="23"/>
        <v>0</v>
      </c>
      <c r="P88" s="2">
        <f t="shared" si="28"/>
        <v>0</v>
      </c>
      <c r="Q88" s="2">
        <f t="shared" si="29"/>
        <v>0</v>
      </c>
      <c r="R88" s="2">
        <f t="shared" si="30"/>
        <v>0</v>
      </c>
      <c r="S88" s="2">
        <f t="shared" si="31"/>
        <v>0</v>
      </c>
      <c r="T88" s="2">
        <f t="shared" si="32"/>
        <v>0</v>
      </c>
      <c r="U88" s="2">
        <f t="shared" si="33"/>
        <v>0</v>
      </c>
      <c r="V88" s="2">
        <f t="shared" si="21"/>
        <v>1</v>
      </c>
      <c r="W88" s="2">
        <f t="shared" si="22"/>
        <v>0</v>
      </c>
      <c r="X88" s="5">
        <f t="shared" si="24"/>
        <v>1</v>
      </c>
      <c r="Y88" s="5">
        <f t="shared" si="25"/>
        <v>0.1</v>
      </c>
      <c r="Z88" s="5">
        <f t="shared" si="26"/>
        <v>0</v>
      </c>
      <c r="AA88" s="5">
        <f t="shared" si="27"/>
        <v>1</v>
      </c>
    </row>
    <row r="89" spans="3:27">
      <c r="C89" t="s">
        <v>87</v>
      </c>
      <c r="G89" t="s">
        <v>74</v>
      </c>
      <c r="H89">
        <v>4.5</v>
      </c>
      <c r="J89" s="7" t="s">
        <v>74</v>
      </c>
      <c r="K89" s="7">
        <v>4.5</v>
      </c>
      <c r="L89" s="1"/>
      <c r="M89" s="2" t="s">
        <v>51</v>
      </c>
      <c r="N89" s="2">
        <f t="shared" si="34"/>
        <v>0</v>
      </c>
      <c r="O89" s="2">
        <f t="shared" si="23"/>
        <v>0</v>
      </c>
      <c r="P89" s="2">
        <f t="shared" si="28"/>
        <v>0</v>
      </c>
      <c r="Q89" s="2">
        <f t="shared" si="29"/>
        <v>0</v>
      </c>
      <c r="R89" s="2">
        <f t="shared" si="30"/>
        <v>0</v>
      </c>
      <c r="S89" s="2">
        <f t="shared" si="31"/>
        <v>1</v>
      </c>
      <c r="T89" s="2">
        <f t="shared" si="32"/>
        <v>0</v>
      </c>
      <c r="U89" s="2">
        <f t="shared" si="33"/>
        <v>0</v>
      </c>
      <c r="V89" s="2">
        <f t="shared" ref="V89:V111" si="35">COUNTIFS($J:$J,$M89,$K:$K,"&gt;"&amp;V$43,$K:$K,"&lt;="&amp;V$44)</f>
        <v>0</v>
      </c>
      <c r="W89" s="2">
        <f t="shared" ref="W89:W111" si="36">COUNTIFS($J:$J,$M89,$K:$K,"&gt;"&amp;W$43,$K:$K,"&lt;="&amp;W$44)</f>
        <v>0</v>
      </c>
      <c r="X89" s="5">
        <f t="shared" si="24"/>
        <v>1</v>
      </c>
      <c r="Y89" s="5">
        <f t="shared" si="25"/>
        <v>0.1</v>
      </c>
      <c r="Z89" s="5">
        <f t="shared" si="26"/>
        <v>0</v>
      </c>
      <c r="AA89" s="5">
        <f t="shared" si="27"/>
        <v>1</v>
      </c>
    </row>
    <row r="90" spans="3:27">
      <c r="C90" t="s">
        <v>87</v>
      </c>
      <c r="G90" t="s">
        <v>74</v>
      </c>
      <c r="H90">
        <v>4.8</v>
      </c>
      <c r="J90" s="7" t="s">
        <v>74</v>
      </c>
      <c r="K90" s="7">
        <v>4.8</v>
      </c>
      <c r="L90" s="1"/>
      <c r="M90" s="6" t="s">
        <v>27</v>
      </c>
      <c r="N90" s="2">
        <f t="shared" si="34"/>
        <v>0</v>
      </c>
      <c r="O90" s="2">
        <f t="shared" si="23"/>
        <v>0</v>
      </c>
      <c r="P90" s="2">
        <f t="shared" si="28"/>
        <v>0</v>
      </c>
      <c r="Q90" s="2">
        <f t="shared" si="29"/>
        <v>0</v>
      </c>
      <c r="R90" s="2">
        <f t="shared" si="30"/>
        <v>0</v>
      </c>
      <c r="S90" s="2">
        <f t="shared" si="31"/>
        <v>0</v>
      </c>
      <c r="T90" s="2">
        <f t="shared" si="32"/>
        <v>1</v>
      </c>
      <c r="U90" s="2">
        <f t="shared" si="33"/>
        <v>0</v>
      </c>
      <c r="V90" s="2">
        <f t="shared" si="35"/>
        <v>0</v>
      </c>
      <c r="W90" s="2">
        <f t="shared" si="36"/>
        <v>0</v>
      </c>
      <c r="X90" s="5">
        <f t="shared" si="24"/>
        <v>1</v>
      </c>
      <c r="Y90" s="5">
        <f t="shared" si="25"/>
        <v>0.1</v>
      </c>
      <c r="Z90" s="5">
        <f t="shared" si="26"/>
        <v>0</v>
      </c>
      <c r="AA90" s="5">
        <f t="shared" si="27"/>
        <v>1</v>
      </c>
    </row>
    <row r="91" spans="3:27">
      <c r="C91" t="s">
        <v>82</v>
      </c>
      <c r="G91" t="s">
        <v>37</v>
      </c>
      <c r="H91">
        <v>8.5</v>
      </c>
      <c r="J91" s="7" t="s">
        <v>37</v>
      </c>
      <c r="K91" s="7">
        <v>8.5</v>
      </c>
      <c r="L91" s="1"/>
      <c r="M91" s="2" t="s">
        <v>35</v>
      </c>
      <c r="N91" s="2">
        <f t="shared" si="34"/>
        <v>0</v>
      </c>
      <c r="O91" s="2">
        <f t="shared" si="23"/>
        <v>0</v>
      </c>
      <c r="P91" s="2">
        <f t="shared" si="28"/>
        <v>0</v>
      </c>
      <c r="Q91" s="2">
        <f t="shared" si="29"/>
        <v>0</v>
      </c>
      <c r="R91" s="2">
        <f t="shared" si="30"/>
        <v>0</v>
      </c>
      <c r="S91" s="2">
        <f t="shared" si="31"/>
        <v>1</v>
      </c>
      <c r="T91" s="2">
        <f t="shared" si="32"/>
        <v>0</v>
      </c>
      <c r="U91" s="2">
        <f t="shared" si="33"/>
        <v>1</v>
      </c>
      <c r="V91" s="2">
        <f t="shared" si="35"/>
        <v>0</v>
      </c>
      <c r="W91" s="2">
        <f t="shared" si="36"/>
        <v>0</v>
      </c>
      <c r="X91" s="5">
        <f t="shared" si="24"/>
        <v>2</v>
      </c>
      <c r="Y91" s="5">
        <f t="shared" si="25"/>
        <v>0.2</v>
      </c>
      <c r="Z91" s="5">
        <f t="shared" si="26"/>
        <v>0</v>
      </c>
      <c r="AA91" s="5">
        <f t="shared" si="27"/>
        <v>1</v>
      </c>
    </row>
    <row r="92" spans="3:27">
      <c r="C92" t="s">
        <v>82</v>
      </c>
      <c r="G92" t="s">
        <v>74</v>
      </c>
      <c r="H92">
        <v>4.7</v>
      </c>
      <c r="J92" s="7" t="s">
        <v>74</v>
      </c>
      <c r="K92" s="7">
        <v>4.7</v>
      </c>
      <c r="L92" s="1"/>
      <c r="M92" s="2" t="s">
        <v>31</v>
      </c>
      <c r="N92" s="2">
        <f t="shared" si="34"/>
        <v>0</v>
      </c>
      <c r="O92" s="2">
        <f t="shared" ref="O92:O111" si="37">COUNTIFS($J:$J,$M92,$K:$K,"&gt;"&amp;O$43,$K:$K,"&lt;="&amp;O$44)</f>
        <v>0</v>
      </c>
      <c r="P92" s="2">
        <f t="shared" si="28"/>
        <v>0</v>
      </c>
      <c r="Q92" s="2">
        <f t="shared" si="29"/>
        <v>0</v>
      </c>
      <c r="R92" s="2">
        <f t="shared" si="30"/>
        <v>0</v>
      </c>
      <c r="S92" s="2">
        <f t="shared" si="31"/>
        <v>1</v>
      </c>
      <c r="T92" s="2">
        <f t="shared" si="32"/>
        <v>0</v>
      </c>
      <c r="U92" s="2">
        <f t="shared" si="33"/>
        <v>0</v>
      </c>
      <c r="V92" s="2">
        <f t="shared" si="35"/>
        <v>0</v>
      </c>
      <c r="W92" s="2">
        <f t="shared" si="36"/>
        <v>0</v>
      </c>
      <c r="X92" s="5">
        <f t="shared" si="24"/>
        <v>1</v>
      </c>
      <c r="Y92" s="5">
        <f t="shared" si="25"/>
        <v>0.1</v>
      </c>
      <c r="Z92" s="5">
        <f t="shared" si="26"/>
        <v>0</v>
      </c>
      <c r="AA92" s="5">
        <f t="shared" si="27"/>
        <v>1</v>
      </c>
    </row>
    <row r="93" spans="3:27">
      <c r="C93" t="s">
        <v>87</v>
      </c>
      <c r="G93" t="s">
        <v>74</v>
      </c>
      <c r="H93">
        <v>6</v>
      </c>
      <c r="J93" s="7" t="s">
        <v>74</v>
      </c>
      <c r="K93" s="7">
        <v>6</v>
      </c>
      <c r="L93" s="1"/>
      <c r="M93" s="2" t="s">
        <v>29</v>
      </c>
      <c r="N93" s="2">
        <f t="shared" si="34"/>
        <v>0</v>
      </c>
      <c r="O93" s="2">
        <f t="shared" si="37"/>
        <v>0</v>
      </c>
      <c r="P93" s="2">
        <f t="shared" si="28"/>
        <v>0</v>
      </c>
      <c r="Q93" s="2">
        <f t="shared" si="29"/>
        <v>0</v>
      </c>
      <c r="R93" s="2">
        <f t="shared" si="30"/>
        <v>0</v>
      </c>
      <c r="S93" s="2">
        <f t="shared" si="31"/>
        <v>0</v>
      </c>
      <c r="T93" s="2">
        <f t="shared" si="32"/>
        <v>0</v>
      </c>
      <c r="U93" s="2">
        <f t="shared" si="33"/>
        <v>1</v>
      </c>
      <c r="V93" s="2">
        <f t="shared" si="35"/>
        <v>0</v>
      </c>
      <c r="W93" s="2">
        <f t="shared" si="36"/>
        <v>0</v>
      </c>
      <c r="X93" s="5">
        <f t="shared" si="24"/>
        <v>1</v>
      </c>
      <c r="Y93" s="5">
        <f t="shared" si="25"/>
        <v>0.1</v>
      </c>
      <c r="Z93" s="5">
        <f t="shared" si="26"/>
        <v>0</v>
      </c>
      <c r="AA93" s="5">
        <f t="shared" si="27"/>
        <v>1</v>
      </c>
    </row>
    <row r="94" spans="3:27">
      <c r="C94" t="s">
        <v>87</v>
      </c>
      <c r="G94" t="s">
        <v>21</v>
      </c>
      <c r="H94">
        <v>4.7</v>
      </c>
      <c r="J94" s="7" t="s">
        <v>21</v>
      </c>
      <c r="K94" s="7">
        <v>4.7</v>
      </c>
      <c r="L94" s="1"/>
      <c r="M94" s="2" t="s">
        <v>38</v>
      </c>
      <c r="N94" s="2">
        <f t="shared" si="34"/>
        <v>0</v>
      </c>
      <c r="O94" s="2">
        <f t="shared" si="37"/>
        <v>0</v>
      </c>
      <c r="P94" s="2">
        <f t="shared" si="28"/>
        <v>0</v>
      </c>
      <c r="Q94" s="2">
        <f t="shared" si="29"/>
        <v>0</v>
      </c>
      <c r="R94" s="2">
        <f t="shared" si="30"/>
        <v>0</v>
      </c>
      <c r="S94" s="2">
        <f t="shared" si="31"/>
        <v>0</v>
      </c>
      <c r="T94" s="2">
        <f t="shared" si="32"/>
        <v>0</v>
      </c>
      <c r="U94" s="2">
        <f t="shared" si="33"/>
        <v>1</v>
      </c>
      <c r="V94" s="2">
        <f t="shared" si="35"/>
        <v>0</v>
      </c>
      <c r="W94" s="2">
        <f t="shared" si="36"/>
        <v>0</v>
      </c>
      <c r="X94" s="5">
        <f t="shared" si="24"/>
        <v>1</v>
      </c>
      <c r="Y94" s="5">
        <f t="shared" si="25"/>
        <v>0.1</v>
      </c>
      <c r="Z94" s="5">
        <f t="shared" si="26"/>
        <v>0</v>
      </c>
      <c r="AA94" s="5">
        <f t="shared" si="27"/>
        <v>1</v>
      </c>
    </row>
    <row r="95" spans="3:27">
      <c r="C95" t="s">
        <v>90</v>
      </c>
      <c r="G95" t="s">
        <v>47</v>
      </c>
      <c r="H95">
        <v>5</v>
      </c>
      <c r="J95" s="7" t="s">
        <v>47</v>
      </c>
      <c r="K95" s="7">
        <v>5</v>
      </c>
      <c r="L95" s="1"/>
      <c r="M95" s="2" t="s">
        <v>39</v>
      </c>
      <c r="N95" s="2">
        <f t="shared" si="34"/>
        <v>0</v>
      </c>
      <c r="O95" s="2">
        <f t="shared" si="37"/>
        <v>0</v>
      </c>
      <c r="P95" s="2">
        <f t="shared" si="28"/>
        <v>0</v>
      </c>
      <c r="Q95" s="2">
        <f t="shared" si="29"/>
        <v>0</v>
      </c>
      <c r="R95" s="2">
        <f t="shared" si="30"/>
        <v>0</v>
      </c>
      <c r="S95" s="2">
        <f t="shared" si="31"/>
        <v>0</v>
      </c>
      <c r="T95" s="2">
        <f t="shared" si="32"/>
        <v>1</v>
      </c>
      <c r="U95" s="2">
        <f t="shared" si="33"/>
        <v>1</v>
      </c>
      <c r="V95" s="2">
        <f t="shared" si="35"/>
        <v>2</v>
      </c>
      <c r="W95" s="2">
        <f t="shared" si="36"/>
        <v>0</v>
      </c>
      <c r="X95" s="5">
        <f t="shared" si="24"/>
        <v>4</v>
      </c>
      <c r="Y95" s="5">
        <f t="shared" si="25"/>
        <v>0.4</v>
      </c>
      <c r="Z95" s="5">
        <f t="shared" si="26"/>
        <v>0</v>
      </c>
      <c r="AA95" s="5">
        <f t="shared" si="27"/>
        <v>2</v>
      </c>
    </row>
    <row r="96" spans="3:27">
      <c r="G96" t="s">
        <v>74</v>
      </c>
      <c r="H96">
        <v>6.3</v>
      </c>
      <c r="J96" s="7" t="s">
        <v>74</v>
      </c>
      <c r="K96" s="7">
        <v>6.3</v>
      </c>
      <c r="L96" s="1"/>
      <c r="M96" s="2" t="s">
        <v>53</v>
      </c>
      <c r="N96" s="2">
        <f t="shared" si="34"/>
        <v>0</v>
      </c>
      <c r="O96" s="2">
        <f t="shared" si="37"/>
        <v>0</v>
      </c>
      <c r="P96" s="2">
        <f t="shared" si="28"/>
        <v>0</v>
      </c>
      <c r="Q96" s="2">
        <f t="shared" si="29"/>
        <v>0</v>
      </c>
      <c r="R96" s="2">
        <f t="shared" si="30"/>
        <v>0</v>
      </c>
      <c r="S96" s="2">
        <f t="shared" si="31"/>
        <v>0</v>
      </c>
      <c r="T96" s="2">
        <f t="shared" si="32"/>
        <v>1</v>
      </c>
      <c r="U96" s="2">
        <f t="shared" si="33"/>
        <v>0</v>
      </c>
      <c r="V96" s="2">
        <f t="shared" si="35"/>
        <v>0</v>
      </c>
      <c r="W96" s="2">
        <f t="shared" si="36"/>
        <v>0</v>
      </c>
      <c r="X96" s="5">
        <f t="shared" si="24"/>
        <v>1</v>
      </c>
      <c r="Y96" s="5">
        <f t="shared" si="25"/>
        <v>0.1</v>
      </c>
      <c r="Z96" s="5">
        <f t="shared" si="26"/>
        <v>0</v>
      </c>
      <c r="AA96" s="5">
        <f t="shared" si="27"/>
        <v>1</v>
      </c>
    </row>
    <row r="97" spans="3:27">
      <c r="C97" t="s">
        <v>82</v>
      </c>
      <c r="G97" t="s">
        <v>74</v>
      </c>
      <c r="H97">
        <v>8.6999999999999993</v>
      </c>
      <c r="J97" s="7" t="s">
        <v>74</v>
      </c>
      <c r="K97" s="7">
        <v>8.6999999999999993</v>
      </c>
      <c r="L97" s="1"/>
      <c r="M97" s="2" t="s">
        <v>67</v>
      </c>
      <c r="N97" s="2">
        <f t="shared" si="34"/>
        <v>0</v>
      </c>
      <c r="O97" s="2">
        <f t="shared" si="37"/>
        <v>0</v>
      </c>
      <c r="P97" s="2">
        <f t="shared" si="28"/>
        <v>0</v>
      </c>
      <c r="Q97" s="2">
        <f t="shared" si="29"/>
        <v>0</v>
      </c>
      <c r="R97" s="2">
        <f t="shared" si="30"/>
        <v>0</v>
      </c>
      <c r="S97" s="2">
        <f t="shared" si="31"/>
        <v>0</v>
      </c>
      <c r="T97" s="2">
        <f t="shared" si="32"/>
        <v>2</v>
      </c>
      <c r="U97" s="2">
        <f t="shared" si="33"/>
        <v>2</v>
      </c>
      <c r="V97" s="2">
        <f t="shared" si="35"/>
        <v>2</v>
      </c>
      <c r="W97" s="2">
        <f t="shared" si="36"/>
        <v>0</v>
      </c>
      <c r="X97" s="5">
        <f t="shared" si="24"/>
        <v>6</v>
      </c>
      <c r="Y97" s="5">
        <f t="shared" si="25"/>
        <v>0.6</v>
      </c>
      <c r="Z97" s="5">
        <f t="shared" si="26"/>
        <v>0</v>
      </c>
      <c r="AA97" s="5">
        <f t="shared" si="27"/>
        <v>2</v>
      </c>
    </row>
    <row r="98" spans="3:27">
      <c r="C98" t="s">
        <v>95</v>
      </c>
      <c r="G98" t="s">
        <v>74</v>
      </c>
      <c r="H98">
        <v>3.7</v>
      </c>
      <c r="J98" s="7" t="s">
        <v>74</v>
      </c>
      <c r="K98" s="7">
        <v>3.7</v>
      </c>
      <c r="L98" s="1"/>
      <c r="M98" s="2" t="s">
        <v>12</v>
      </c>
      <c r="N98" s="2">
        <f t="shared" si="34"/>
        <v>0</v>
      </c>
      <c r="O98" s="2">
        <f t="shared" si="37"/>
        <v>0</v>
      </c>
      <c r="P98" s="2">
        <f t="shared" si="28"/>
        <v>0</v>
      </c>
      <c r="Q98" s="2">
        <f t="shared" si="29"/>
        <v>0</v>
      </c>
      <c r="R98" s="2">
        <f t="shared" si="30"/>
        <v>0</v>
      </c>
      <c r="S98" s="2">
        <f t="shared" si="31"/>
        <v>0</v>
      </c>
      <c r="T98" s="2">
        <f t="shared" si="32"/>
        <v>1</v>
      </c>
      <c r="U98" s="2">
        <f t="shared" si="33"/>
        <v>2</v>
      </c>
      <c r="V98" s="2">
        <f t="shared" si="35"/>
        <v>1</v>
      </c>
      <c r="W98" s="2">
        <f t="shared" si="36"/>
        <v>0</v>
      </c>
      <c r="X98" s="5">
        <f t="shared" si="24"/>
        <v>4</v>
      </c>
      <c r="Y98" s="5">
        <f t="shared" si="25"/>
        <v>0.4</v>
      </c>
      <c r="Z98" s="5">
        <f t="shared" si="26"/>
        <v>0</v>
      </c>
      <c r="AA98" s="5">
        <f t="shared" si="27"/>
        <v>2</v>
      </c>
    </row>
    <row r="99" spans="3:27">
      <c r="G99" t="s">
        <v>74</v>
      </c>
      <c r="H99">
        <v>9.1</v>
      </c>
      <c r="J99" s="7" t="s">
        <v>74</v>
      </c>
      <c r="K99" s="7">
        <v>9.1</v>
      </c>
      <c r="L99" s="1"/>
      <c r="M99" s="2" t="s">
        <v>61</v>
      </c>
      <c r="N99" s="2">
        <f t="shared" si="34"/>
        <v>0</v>
      </c>
      <c r="O99" s="2">
        <f t="shared" si="37"/>
        <v>0</v>
      </c>
      <c r="P99" s="2">
        <f t="shared" si="28"/>
        <v>0</v>
      </c>
      <c r="Q99" s="2">
        <f t="shared" si="29"/>
        <v>0</v>
      </c>
      <c r="R99" s="2">
        <f t="shared" si="30"/>
        <v>0</v>
      </c>
      <c r="S99" s="2">
        <f t="shared" si="31"/>
        <v>1</v>
      </c>
      <c r="T99" s="2">
        <f t="shared" si="32"/>
        <v>0</v>
      </c>
      <c r="U99" s="2">
        <f t="shared" si="33"/>
        <v>0</v>
      </c>
      <c r="V99" s="2">
        <f t="shared" si="35"/>
        <v>0</v>
      </c>
      <c r="W99" s="2">
        <f t="shared" si="36"/>
        <v>0</v>
      </c>
      <c r="X99" s="5">
        <f t="shared" si="24"/>
        <v>1</v>
      </c>
      <c r="Y99" s="5">
        <f t="shared" si="25"/>
        <v>0.1</v>
      </c>
      <c r="Z99" s="5">
        <f t="shared" si="26"/>
        <v>0</v>
      </c>
      <c r="AA99" s="5">
        <f t="shared" si="27"/>
        <v>1</v>
      </c>
    </row>
    <row r="100" spans="3:27">
      <c r="C100" t="s">
        <v>87</v>
      </c>
      <c r="G100" t="s">
        <v>74</v>
      </c>
      <c r="H100">
        <v>4.8</v>
      </c>
      <c r="J100" s="7" t="s">
        <v>74</v>
      </c>
      <c r="K100" s="7">
        <v>4.8</v>
      </c>
      <c r="L100" s="1"/>
      <c r="M100" s="2" t="s">
        <v>48</v>
      </c>
      <c r="N100" s="2">
        <f t="shared" si="34"/>
        <v>0</v>
      </c>
      <c r="O100" s="2">
        <f t="shared" si="37"/>
        <v>0</v>
      </c>
      <c r="P100" s="2">
        <f t="shared" si="28"/>
        <v>0</v>
      </c>
      <c r="Q100" s="2">
        <f t="shared" si="29"/>
        <v>0</v>
      </c>
      <c r="R100" s="2">
        <f t="shared" si="30"/>
        <v>1</v>
      </c>
      <c r="S100" s="2">
        <f t="shared" si="31"/>
        <v>0</v>
      </c>
      <c r="T100" s="2">
        <f t="shared" si="32"/>
        <v>1</v>
      </c>
      <c r="U100" s="2">
        <f t="shared" si="33"/>
        <v>3</v>
      </c>
      <c r="V100" s="2">
        <f t="shared" si="35"/>
        <v>0</v>
      </c>
      <c r="W100" s="2">
        <f t="shared" si="36"/>
        <v>0</v>
      </c>
      <c r="X100" s="5">
        <f t="shared" si="24"/>
        <v>5</v>
      </c>
      <c r="Y100" s="5">
        <f t="shared" si="25"/>
        <v>0.5</v>
      </c>
      <c r="Z100" s="5">
        <f t="shared" si="26"/>
        <v>0</v>
      </c>
      <c r="AA100" s="5">
        <f t="shared" si="27"/>
        <v>3</v>
      </c>
    </row>
    <row r="101" spans="3:27">
      <c r="G101" t="s">
        <v>74</v>
      </c>
      <c r="H101">
        <v>3.4</v>
      </c>
      <c r="J101" s="7" t="s">
        <v>74</v>
      </c>
      <c r="K101" s="7">
        <v>3.4</v>
      </c>
      <c r="L101" s="1"/>
      <c r="M101" s="2" t="s">
        <v>71</v>
      </c>
      <c r="N101" s="2">
        <f t="shared" si="34"/>
        <v>0</v>
      </c>
      <c r="O101" s="2">
        <f t="shared" si="37"/>
        <v>0</v>
      </c>
      <c r="P101" s="2">
        <f t="shared" si="28"/>
        <v>0</v>
      </c>
      <c r="Q101" s="2">
        <f t="shared" si="29"/>
        <v>0</v>
      </c>
      <c r="R101" s="2">
        <f t="shared" si="30"/>
        <v>0</v>
      </c>
      <c r="S101" s="2">
        <f t="shared" si="31"/>
        <v>1</v>
      </c>
      <c r="T101" s="2">
        <f t="shared" si="32"/>
        <v>0</v>
      </c>
      <c r="U101" s="2">
        <f t="shared" si="33"/>
        <v>0</v>
      </c>
      <c r="V101" s="2">
        <f t="shared" si="35"/>
        <v>0</v>
      </c>
      <c r="W101" s="2">
        <f t="shared" si="36"/>
        <v>0</v>
      </c>
      <c r="X101" s="5">
        <f t="shared" si="24"/>
        <v>1</v>
      </c>
      <c r="Y101" s="5">
        <f t="shared" si="25"/>
        <v>0.1</v>
      </c>
      <c r="Z101" s="5">
        <f t="shared" si="26"/>
        <v>0</v>
      </c>
      <c r="AA101" s="5">
        <f t="shared" si="27"/>
        <v>1</v>
      </c>
    </row>
    <row r="102" spans="3:27">
      <c r="C102" t="s">
        <v>95</v>
      </c>
      <c r="G102" t="s">
        <v>30</v>
      </c>
      <c r="H102">
        <v>7.2</v>
      </c>
      <c r="J102" s="7" t="s">
        <v>30</v>
      </c>
      <c r="K102" s="7">
        <v>7.2</v>
      </c>
      <c r="L102" s="1"/>
      <c r="M102" s="2" t="s">
        <v>20</v>
      </c>
      <c r="N102" s="2">
        <f t="shared" si="34"/>
        <v>0</v>
      </c>
      <c r="O102" s="2">
        <f t="shared" si="37"/>
        <v>0</v>
      </c>
      <c r="P102" s="2">
        <f t="shared" si="28"/>
        <v>0</v>
      </c>
      <c r="Q102" s="2">
        <f t="shared" si="29"/>
        <v>0</v>
      </c>
      <c r="R102" s="2">
        <f t="shared" si="30"/>
        <v>0</v>
      </c>
      <c r="S102" s="2">
        <f t="shared" si="31"/>
        <v>0</v>
      </c>
      <c r="T102" s="2">
        <f t="shared" si="32"/>
        <v>0</v>
      </c>
      <c r="U102" s="2">
        <f t="shared" si="33"/>
        <v>1</v>
      </c>
      <c r="V102" s="2">
        <f t="shared" si="35"/>
        <v>0</v>
      </c>
      <c r="W102" s="2">
        <f t="shared" si="36"/>
        <v>0</v>
      </c>
      <c r="X102" s="5">
        <f t="shared" si="24"/>
        <v>1</v>
      </c>
      <c r="Y102" s="5">
        <f t="shared" si="25"/>
        <v>0.1</v>
      </c>
      <c r="Z102" s="5">
        <f t="shared" si="26"/>
        <v>0</v>
      </c>
      <c r="AA102" s="5">
        <f t="shared" si="27"/>
        <v>1</v>
      </c>
    </row>
    <row r="103" spans="3:27">
      <c r="C103" t="s">
        <v>87</v>
      </c>
      <c r="G103" t="s">
        <v>74</v>
      </c>
      <c r="H103">
        <v>4</v>
      </c>
      <c r="J103" s="7" t="s">
        <v>74</v>
      </c>
      <c r="K103" s="7">
        <v>4</v>
      </c>
      <c r="L103" s="1"/>
      <c r="M103" s="2" t="s">
        <v>57</v>
      </c>
      <c r="N103" s="2">
        <f t="shared" si="34"/>
        <v>0</v>
      </c>
      <c r="O103" s="2">
        <f t="shared" si="37"/>
        <v>0</v>
      </c>
      <c r="P103" s="2">
        <f t="shared" si="28"/>
        <v>0</v>
      </c>
      <c r="Q103" s="2">
        <f t="shared" si="29"/>
        <v>0</v>
      </c>
      <c r="R103" s="2">
        <f t="shared" si="30"/>
        <v>0</v>
      </c>
      <c r="S103" s="2">
        <f t="shared" si="31"/>
        <v>0</v>
      </c>
      <c r="T103" s="2">
        <f t="shared" si="32"/>
        <v>1</v>
      </c>
      <c r="U103" s="2">
        <f t="shared" si="33"/>
        <v>0</v>
      </c>
      <c r="V103" s="2">
        <f t="shared" si="35"/>
        <v>0</v>
      </c>
      <c r="W103" s="2">
        <f t="shared" si="36"/>
        <v>0</v>
      </c>
      <c r="X103" s="5">
        <f t="shared" si="24"/>
        <v>1</v>
      </c>
      <c r="Y103" s="5">
        <f t="shared" si="25"/>
        <v>0.1</v>
      </c>
      <c r="Z103" s="5">
        <f t="shared" si="26"/>
        <v>0</v>
      </c>
      <c r="AA103" s="5">
        <f t="shared" si="27"/>
        <v>1</v>
      </c>
    </row>
    <row r="104" spans="3:27">
      <c r="G104" t="s">
        <v>74</v>
      </c>
      <c r="H104">
        <v>7.4</v>
      </c>
      <c r="J104" s="7" t="s">
        <v>74</v>
      </c>
      <c r="K104" s="7">
        <v>7.4</v>
      </c>
      <c r="L104" s="1"/>
      <c r="M104" s="2" t="s">
        <v>24</v>
      </c>
      <c r="N104" s="2">
        <f t="shared" si="34"/>
        <v>0</v>
      </c>
      <c r="O104" s="2">
        <f t="shared" si="37"/>
        <v>0</v>
      </c>
      <c r="P104" s="2">
        <f t="shared" si="28"/>
        <v>0</v>
      </c>
      <c r="Q104" s="2">
        <f t="shared" si="29"/>
        <v>0</v>
      </c>
      <c r="R104" s="2">
        <f t="shared" si="30"/>
        <v>0</v>
      </c>
      <c r="S104" s="2">
        <f t="shared" si="31"/>
        <v>0</v>
      </c>
      <c r="T104" s="2">
        <f t="shared" si="32"/>
        <v>0</v>
      </c>
      <c r="U104" s="2">
        <f t="shared" si="33"/>
        <v>1</v>
      </c>
      <c r="V104" s="2">
        <f t="shared" si="35"/>
        <v>0</v>
      </c>
      <c r="W104" s="2">
        <f t="shared" si="36"/>
        <v>0</v>
      </c>
      <c r="X104" s="5">
        <f t="shared" si="24"/>
        <v>1</v>
      </c>
      <c r="Y104" s="5">
        <f t="shared" si="25"/>
        <v>0.1</v>
      </c>
      <c r="Z104" s="5">
        <f t="shared" si="26"/>
        <v>0</v>
      </c>
      <c r="AA104" s="5">
        <f t="shared" si="27"/>
        <v>1</v>
      </c>
    </row>
    <row r="105" spans="3:27">
      <c r="C105" t="s">
        <v>90</v>
      </c>
      <c r="G105" t="s">
        <v>74</v>
      </c>
      <c r="H105">
        <v>5.7</v>
      </c>
      <c r="J105" s="7" t="s">
        <v>74</v>
      </c>
      <c r="K105" s="7">
        <v>5.7</v>
      </c>
      <c r="L105" s="1"/>
      <c r="M105" s="2" t="s">
        <v>11</v>
      </c>
      <c r="N105" s="2">
        <f t="shared" si="34"/>
        <v>0</v>
      </c>
      <c r="O105" s="2">
        <f t="shared" si="37"/>
        <v>0</v>
      </c>
      <c r="P105" s="2">
        <f t="shared" si="28"/>
        <v>0</v>
      </c>
      <c r="Q105" s="2">
        <f t="shared" si="29"/>
        <v>0</v>
      </c>
      <c r="R105" s="2">
        <f t="shared" si="30"/>
        <v>0</v>
      </c>
      <c r="S105" s="2">
        <f t="shared" si="31"/>
        <v>0</v>
      </c>
      <c r="T105" s="2">
        <f t="shared" si="32"/>
        <v>0</v>
      </c>
      <c r="U105" s="2">
        <f t="shared" si="33"/>
        <v>1</v>
      </c>
      <c r="V105" s="2">
        <f t="shared" si="35"/>
        <v>0</v>
      </c>
      <c r="W105" s="2">
        <f t="shared" si="36"/>
        <v>0</v>
      </c>
      <c r="X105" s="5">
        <f t="shared" si="24"/>
        <v>1</v>
      </c>
      <c r="Y105" s="5">
        <f t="shared" si="25"/>
        <v>0.1</v>
      </c>
      <c r="Z105" s="5">
        <f t="shared" si="26"/>
        <v>0</v>
      </c>
      <c r="AA105" s="5">
        <f t="shared" si="27"/>
        <v>1</v>
      </c>
    </row>
    <row r="106" spans="3:27">
      <c r="C106" t="s">
        <v>90</v>
      </c>
      <c r="G106" t="s">
        <v>74</v>
      </c>
      <c r="H106">
        <v>5.2</v>
      </c>
      <c r="J106" s="7" t="s">
        <v>74</v>
      </c>
      <c r="K106" s="7">
        <v>5.2</v>
      </c>
      <c r="L106" s="1"/>
      <c r="M106" s="2" t="s">
        <v>49</v>
      </c>
      <c r="N106" s="2">
        <f t="shared" si="34"/>
        <v>0</v>
      </c>
      <c r="O106" s="2">
        <f t="shared" si="37"/>
        <v>0</v>
      </c>
      <c r="P106" s="2">
        <f t="shared" si="28"/>
        <v>0</v>
      </c>
      <c r="Q106" s="2">
        <f t="shared" si="29"/>
        <v>0</v>
      </c>
      <c r="R106" s="2">
        <f t="shared" si="30"/>
        <v>1</v>
      </c>
      <c r="S106" s="2">
        <f t="shared" si="31"/>
        <v>0</v>
      </c>
      <c r="T106" s="2">
        <f t="shared" si="32"/>
        <v>0</v>
      </c>
      <c r="U106" s="2">
        <f t="shared" si="33"/>
        <v>0</v>
      </c>
      <c r="V106" s="2">
        <f t="shared" si="35"/>
        <v>0</v>
      </c>
      <c r="W106" s="2">
        <f t="shared" si="36"/>
        <v>0</v>
      </c>
      <c r="X106" s="5">
        <f t="shared" si="24"/>
        <v>1</v>
      </c>
      <c r="Y106" s="5">
        <f t="shared" si="25"/>
        <v>0.1</v>
      </c>
      <c r="Z106" s="5">
        <f t="shared" si="26"/>
        <v>0</v>
      </c>
      <c r="AA106" s="5">
        <f t="shared" si="27"/>
        <v>1</v>
      </c>
    </row>
    <row r="107" spans="3:27">
      <c r="C107" t="s">
        <v>87</v>
      </c>
      <c r="G107" t="s">
        <v>74</v>
      </c>
      <c r="H107">
        <v>5.4</v>
      </c>
      <c r="J107" s="7" t="s">
        <v>74</v>
      </c>
      <c r="K107" s="7">
        <v>5.4</v>
      </c>
      <c r="L107" s="1"/>
      <c r="M107" s="2" t="s">
        <v>13</v>
      </c>
      <c r="N107" s="2">
        <f t="shared" si="34"/>
        <v>0</v>
      </c>
      <c r="O107" s="2">
        <f t="shared" si="37"/>
        <v>0</v>
      </c>
      <c r="P107" s="2">
        <f t="shared" si="28"/>
        <v>0</v>
      </c>
      <c r="Q107" s="2">
        <f t="shared" si="29"/>
        <v>0</v>
      </c>
      <c r="R107" s="2">
        <f t="shared" si="30"/>
        <v>1</v>
      </c>
      <c r="S107" s="2">
        <f t="shared" si="31"/>
        <v>0</v>
      </c>
      <c r="T107" s="2">
        <f t="shared" si="32"/>
        <v>0</v>
      </c>
      <c r="U107" s="2">
        <f t="shared" si="33"/>
        <v>0</v>
      </c>
      <c r="V107" s="2">
        <f t="shared" si="35"/>
        <v>0</v>
      </c>
      <c r="W107" s="2">
        <f t="shared" si="36"/>
        <v>0</v>
      </c>
      <c r="X107" s="5">
        <f t="shared" si="24"/>
        <v>1</v>
      </c>
      <c r="Y107" s="5">
        <f t="shared" si="25"/>
        <v>0.1</v>
      </c>
      <c r="Z107" s="5">
        <f t="shared" si="26"/>
        <v>0</v>
      </c>
      <c r="AA107" s="5">
        <f t="shared" si="27"/>
        <v>1</v>
      </c>
    </row>
    <row r="108" spans="3:27">
      <c r="G108" t="s">
        <v>72</v>
      </c>
      <c r="H108">
        <v>6.8</v>
      </c>
      <c r="J108" s="7" t="s">
        <v>72</v>
      </c>
      <c r="K108" s="7">
        <v>6.8</v>
      </c>
      <c r="L108" s="1"/>
      <c r="M108" s="2" t="s">
        <v>56</v>
      </c>
      <c r="N108" s="2">
        <f t="shared" si="34"/>
        <v>0</v>
      </c>
      <c r="O108" s="2">
        <f t="shared" si="37"/>
        <v>0</v>
      </c>
      <c r="P108" s="2">
        <f t="shared" si="28"/>
        <v>0</v>
      </c>
      <c r="Q108" s="2">
        <f t="shared" si="29"/>
        <v>0</v>
      </c>
      <c r="R108" s="2">
        <f t="shared" si="30"/>
        <v>0</v>
      </c>
      <c r="S108" s="2">
        <f t="shared" si="31"/>
        <v>1</v>
      </c>
      <c r="T108" s="2">
        <f t="shared" si="32"/>
        <v>0</v>
      </c>
      <c r="U108" s="2">
        <f t="shared" si="33"/>
        <v>0</v>
      </c>
      <c r="V108" s="2">
        <f t="shared" si="35"/>
        <v>0</v>
      </c>
      <c r="W108" s="2">
        <f t="shared" si="36"/>
        <v>0</v>
      </c>
      <c r="X108" s="5">
        <f t="shared" si="24"/>
        <v>1</v>
      </c>
      <c r="Y108" s="5">
        <f t="shared" si="25"/>
        <v>0.1</v>
      </c>
      <c r="Z108" s="5">
        <f t="shared" si="26"/>
        <v>0</v>
      </c>
      <c r="AA108" s="5">
        <f t="shared" si="27"/>
        <v>1</v>
      </c>
    </row>
    <row r="109" spans="3:27">
      <c r="C109" t="s">
        <v>90</v>
      </c>
      <c r="G109" t="s">
        <v>74</v>
      </c>
      <c r="H109">
        <v>7.5</v>
      </c>
      <c r="J109" s="7" t="s">
        <v>74</v>
      </c>
      <c r="K109" s="7">
        <v>7.5</v>
      </c>
      <c r="L109" s="1"/>
      <c r="M109" s="2" t="s">
        <v>75</v>
      </c>
      <c r="N109" s="2">
        <f t="shared" si="34"/>
        <v>0</v>
      </c>
      <c r="O109" s="2">
        <f t="shared" si="37"/>
        <v>0</v>
      </c>
      <c r="P109" s="2">
        <f t="shared" si="28"/>
        <v>0</v>
      </c>
      <c r="Q109" s="2">
        <f t="shared" si="29"/>
        <v>0</v>
      </c>
      <c r="R109" s="2">
        <f t="shared" si="30"/>
        <v>0</v>
      </c>
      <c r="S109" s="2">
        <f t="shared" si="31"/>
        <v>1</v>
      </c>
      <c r="T109" s="2">
        <f t="shared" si="32"/>
        <v>0</v>
      </c>
      <c r="U109" s="2">
        <f t="shared" si="33"/>
        <v>1</v>
      </c>
      <c r="V109" s="2">
        <f t="shared" si="35"/>
        <v>1</v>
      </c>
      <c r="W109" s="2">
        <f t="shared" si="36"/>
        <v>0</v>
      </c>
      <c r="X109" s="5">
        <f t="shared" si="24"/>
        <v>3</v>
      </c>
      <c r="Y109" s="5">
        <f t="shared" si="25"/>
        <v>0.3</v>
      </c>
      <c r="Z109" s="5">
        <f t="shared" si="26"/>
        <v>0</v>
      </c>
      <c r="AA109" s="5">
        <f t="shared" si="27"/>
        <v>1</v>
      </c>
    </row>
    <row r="110" spans="3:27">
      <c r="C110" t="s">
        <v>90</v>
      </c>
      <c r="G110" t="s">
        <v>74</v>
      </c>
      <c r="H110">
        <v>7</v>
      </c>
      <c r="J110" s="7" t="s">
        <v>74</v>
      </c>
      <c r="K110" s="7">
        <v>7</v>
      </c>
      <c r="L110" s="1"/>
      <c r="M110" s="2" t="s">
        <v>46</v>
      </c>
      <c r="N110" s="2">
        <f t="shared" si="34"/>
        <v>0</v>
      </c>
      <c r="O110" s="2">
        <f t="shared" si="37"/>
        <v>0</v>
      </c>
      <c r="P110" s="2">
        <f t="shared" si="28"/>
        <v>0</v>
      </c>
      <c r="Q110" s="2">
        <f t="shared" si="29"/>
        <v>0</v>
      </c>
      <c r="R110" s="2">
        <f t="shared" si="30"/>
        <v>0</v>
      </c>
      <c r="S110" s="2">
        <f t="shared" si="31"/>
        <v>0</v>
      </c>
      <c r="T110" s="2">
        <f t="shared" si="32"/>
        <v>0</v>
      </c>
      <c r="U110" s="2">
        <f t="shared" si="33"/>
        <v>0</v>
      </c>
      <c r="V110" s="2">
        <f t="shared" si="35"/>
        <v>1</v>
      </c>
      <c r="W110" s="2">
        <f t="shared" si="36"/>
        <v>0</v>
      </c>
      <c r="X110" s="5">
        <f t="shared" si="24"/>
        <v>1</v>
      </c>
      <c r="Y110" s="5">
        <f t="shared" si="25"/>
        <v>0.1</v>
      </c>
      <c r="Z110" s="5">
        <f t="shared" si="26"/>
        <v>0</v>
      </c>
      <c r="AA110" s="5">
        <f t="shared" si="27"/>
        <v>1</v>
      </c>
    </row>
    <row r="111" spans="3:27">
      <c r="C111" t="s">
        <v>87</v>
      </c>
      <c r="G111" t="s">
        <v>74</v>
      </c>
      <c r="H111">
        <v>7.2</v>
      </c>
      <c r="J111" s="7" t="s">
        <v>74</v>
      </c>
      <c r="K111" s="7">
        <v>7.2</v>
      </c>
      <c r="L111" s="1"/>
      <c r="M111" s="2" t="s">
        <v>65</v>
      </c>
      <c r="N111" s="2">
        <f t="shared" si="34"/>
        <v>0</v>
      </c>
      <c r="O111" s="2">
        <f t="shared" si="37"/>
        <v>0</v>
      </c>
      <c r="P111" s="2">
        <f t="shared" si="28"/>
        <v>0</v>
      </c>
      <c r="Q111" s="2">
        <f t="shared" si="29"/>
        <v>0</v>
      </c>
      <c r="R111" s="2">
        <f t="shared" si="30"/>
        <v>0</v>
      </c>
      <c r="S111" s="2">
        <f t="shared" si="31"/>
        <v>0</v>
      </c>
      <c r="T111" s="2">
        <f t="shared" si="32"/>
        <v>0</v>
      </c>
      <c r="U111" s="2">
        <f t="shared" si="33"/>
        <v>0</v>
      </c>
      <c r="V111" s="2">
        <f t="shared" si="35"/>
        <v>1</v>
      </c>
      <c r="W111" s="2">
        <f t="shared" si="36"/>
        <v>0</v>
      </c>
      <c r="X111" s="5">
        <f>SUM(N111:W111)</f>
        <v>1</v>
      </c>
      <c r="Y111" s="5">
        <f>AVERAGE(N111:W111)</f>
        <v>0.1</v>
      </c>
      <c r="Z111" s="5">
        <f>MIN(N111:W111)</f>
        <v>0</v>
      </c>
      <c r="AA111" s="5">
        <f>MAX(N111:W111)</f>
        <v>1</v>
      </c>
    </row>
    <row r="112" spans="3:27">
      <c r="C112" t="s">
        <v>87</v>
      </c>
      <c r="G112" t="s">
        <v>74</v>
      </c>
      <c r="H112">
        <v>6.8</v>
      </c>
      <c r="J112" s="7" t="s">
        <v>74</v>
      </c>
      <c r="K112" s="7">
        <v>6.8</v>
      </c>
      <c r="L112" s="1"/>
      <c r="M112" s="1" t="s">
        <v>112</v>
      </c>
      <c r="N112" s="1"/>
      <c r="O112" s="1"/>
      <c r="P112" s="1"/>
      <c r="Q112" s="1"/>
      <c r="R112" s="1"/>
      <c r="S112" s="1"/>
      <c r="T112" s="1"/>
      <c r="U112" s="1"/>
      <c r="V112" s="1"/>
      <c r="W112" s="1"/>
    </row>
    <row r="113" spans="3:26">
      <c r="C113" t="s">
        <v>90</v>
      </c>
      <c r="G113" t="s">
        <v>74</v>
      </c>
      <c r="H113">
        <v>5.4</v>
      </c>
      <c r="J113" s="7" t="s">
        <v>74</v>
      </c>
      <c r="K113" s="7">
        <v>5.4</v>
      </c>
      <c r="L113" s="1"/>
      <c r="M113" s="1">
        <v>1</v>
      </c>
      <c r="N113" s="1">
        <f t="shared" ref="N113:W113" si="38">LARGE(N$46:N$111,$M113)</f>
        <v>0</v>
      </c>
      <c r="O113" s="1">
        <f t="shared" si="38"/>
        <v>5</v>
      </c>
      <c r="P113" s="1">
        <f t="shared" si="38"/>
        <v>31</v>
      </c>
      <c r="Q113" s="1">
        <f t="shared" si="38"/>
        <v>104</v>
      </c>
      <c r="R113" s="1">
        <f t="shared" si="38"/>
        <v>286</v>
      </c>
      <c r="S113" s="1">
        <f t="shared" si="38"/>
        <v>877</v>
      </c>
      <c r="T113" s="1">
        <f t="shared" si="38"/>
        <v>1428</v>
      </c>
      <c r="U113" s="1">
        <f t="shared" si="38"/>
        <v>904</v>
      </c>
      <c r="V113" s="1">
        <f t="shared" si="38"/>
        <v>169</v>
      </c>
      <c r="W113" s="1">
        <f t="shared" si="38"/>
        <v>3</v>
      </c>
      <c r="X113" s="1"/>
      <c r="Y113" s="1"/>
      <c r="Z113" s="1"/>
    </row>
    <row r="114" spans="3:26">
      <c r="G114" t="s">
        <v>74</v>
      </c>
      <c r="H114">
        <v>8.3000000000000007</v>
      </c>
      <c r="J114" s="7" t="s">
        <v>74</v>
      </c>
      <c r="K114" s="7">
        <v>8.3000000000000007</v>
      </c>
      <c r="L114" s="1"/>
      <c r="M114" s="1">
        <v>2</v>
      </c>
      <c r="N114" s="1">
        <f>LARGE($N$46:$N$111,M114)</f>
        <v>0</v>
      </c>
      <c r="O114" s="1">
        <f t="shared" ref="O114:W115" si="39">LARGE(O$46:O$111,$M114)</f>
        <v>1</v>
      </c>
      <c r="P114" s="1">
        <f t="shared" si="39"/>
        <v>3</v>
      </c>
      <c r="Q114" s="1">
        <f t="shared" si="39"/>
        <v>9</v>
      </c>
      <c r="R114" s="1">
        <f t="shared" si="39"/>
        <v>15</v>
      </c>
      <c r="S114" s="1">
        <f t="shared" si="39"/>
        <v>42</v>
      </c>
      <c r="T114" s="1">
        <f t="shared" si="39"/>
        <v>179</v>
      </c>
      <c r="U114" s="1">
        <f t="shared" si="39"/>
        <v>175</v>
      </c>
      <c r="V114" s="1">
        <f t="shared" si="39"/>
        <v>27</v>
      </c>
      <c r="W114" s="1">
        <f t="shared" si="39"/>
        <v>2</v>
      </c>
      <c r="X114" s="1"/>
    </row>
    <row r="115" spans="3:26">
      <c r="C115" t="s">
        <v>90</v>
      </c>
      <c r="G115" t="s">
        <v>16</v>
      </c>
      <c r="H115">
        <v>4.5</v>
      </c>
      <c r="J115" s="7" t="s">
        <v>16</v>
      </c>
      <c r="K115" s="7">
        <v>4.5</v>
      </c>
      <c r="L115" s="1"/>
      <c r="M115" s="1">
        <v>3</v>
      </c>
      <c r="N115" s="1">
        <f>LARGE($N$46:$N$111,M115)</f>
        <v>0</v>
      </c>
      <c r="O115" s="1">
        <f t="shared" si="39"/>
        <v>1</v>
      </c>
      <c r="P115" s="1">
        <f t="shared" si="39"/>
        <v>1</v>
      </c>
      <c r="Q115" s="1">
        <f t="shared" si="39"/>
        <v>6</v>
      </c>
      <c r="R115" s="1">
        <v>12</v>
      </c>
      <c r="S115" s="1">
        <f t="shared" si="39"/>
        <v>27</v>
      </c>
      <c r="T115" s="1">
        <f t="shared" si="39"/>
        <v>58</v>
      </c>
      <c r="U115" s="1">
        <f t="shared" si="39"/>
        <v>60</v>
      </c>
      <c r="V115" s="1">
        <f t="shared" si="39"/>
        <v>7</v>
      </c>
      <c r="W115" s="1">
        <f t="shared" si="39"/>
        <v>1</v>
      </c>
      <c r="X115" s="1"/>
    </row>
    <row r="116" spans="3:26">
      <c r="C116" t="s">
        <v>90</v>
      </c>
      <c r="G116" t="s">
        <v>74</v>
      </c>
      <c r="H116">
        <v>6.5</v>
      </c>
      <c r="J116" s="7" t="s">
        <v>74</v>
      </c>
      <c r="K116" s="7">
        <v>6.5</v>
      </c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</row>
    <row r="117" spans="3:26">
      <c r="C117" t="s">
        <v>90</v>
      </c>
      <c r="G117" t="s">
        <v>74</v>
      </c>
      <c r="H117">
        <v>6.6</v>
      </c>
      <c r="J117" s="7" t="s">
        <v>74</v>
      </c>
      <c r="K117" s="7">
        <v>6.6</v>
      </c>
      <c r="L117" s="1"/>
      <c r="M117" s="1"/>
      <c r="N117" s="1"/>
      <c r="O117" s="1" t="s">
        <v>74</v>
      </c>
      <c r="P117" s="1" t="s">
        <v>74</v>
      </c>
      <c r="Q117" s="1" t="s">
        <v>74</v>
      </c>
      <c r="R117" s="1" t="s">
        <v>74</v>
      </c>
      <c r="S117" s="1" t="s">
        <v>74</v>
      </c>
      <c r="T117" s="1" t="s">
        <v>74</v>
      </c>
      <c r="U117" s="1" t="s">
        <v>74</v>
      </c>
      <c r="V117" s="1" t="s">
        <v>74</v>
      </c>
      <c r="W117" s="1" t="s">
        <v>74</v>
      </c>
    </row>
    <row r="118" spans="3:26">
      <c r="C118" t="s">
        <v>95</v>
      </c>
      <c r="G118" t="s">
        <v>74</v>
      </c>
      <c r="H118">
        <v>6.6</v>
      </c>
      <c r="J118" s="7" t="s">
        <v>74</v>
      </c>
      <c r="K118" s="7">
        <v>6.6</v>
      </c>
      <c r="L118" s="1"/>
      <c r="M118" s="1"/>
      <c r="N118" s="1"/>
      <c r="O118" s="1" t="s">
        <v>30</v>
      </c>
      <c r="P118" s="1" t="s">
        <v>21</v>
      </c>
      <c r="Q118" s="1" t="s">
        <v>72</v>
      </c>
      <c r="R118" s="1" t="s">
        <v>72</v>
      </c>
      <c r="S118" s="1" t="s">
        <v>72</v>
      </c>
      <c r="T118" s="1" t="s">
        <v>72</v>
      </c>
      <c r="U118" s="1" t="s">
        <v>72</v>
      </c>
      <c r="V118" s="1" t="s">
        <v>72</v>
      </c>
      <c r="W118" s="1" t="s">
        <v>58</v>
      </c>
    </row>
    <row r="119" spans="3:26">
      <c r="G119" t="s">
        <v>14</v>
      </c>
      <c r="H119">
        <v>8.1</v>
      </c>
      <c r="J119" s="7" t="s">
        <v>14</v>
      </c>
      <c r="K119" s="7">
        <v>8.1</v>
      </c>
      <c r="L119" s="1"/>
      <c r="M119" s="1"/>
      <c r="N119" s="1"/>
      <c r="O119" s="1" t="s">
        <v>32</v>
      </c>
      <c r="P119" s="1" t="s">
        <v>30</v>
      </c>
      <c r="Q119" s="1" t="s">
        <v>21</v>
      </c>
      <c r="R119" s="1" t="s">
        <v>21</v>
      </c>
      <c r="S119" s="1" t="s">
        <v>21</v>
      </c>
      <c r="T119" s="1" t="s">
        <v>30</v>
      </c>
      <c r="U119" s="1" t="s">
        <v>30</v>
      </c>
      <c r="V119" s="1" t="s">
        <v>43</v>
      </c>
      <c r="W119" s="1" t="s">
        <v>21</v>
      </c>
    </row>
    <row r="120" spans="3:26">
      <c r="G120" t="s">
        <v>23</v>
      </c>
      <c r="H120">
        <v>7.4</v>
      </c>
      <c r="J120" s="7" t="s">
        <v>23</v>
      </c>
      <c r="K120" s="7">
        <v>7.4</v>
      </c>
      <c r="L120" s="1"/>
      <c r="M120" s="1"/>
      <c r="N120" s="1"/>
      <c r="O120" s="1"/>
      <c r="P120" s="1"/>
      <c r="Q120" s="1"/>
      <c r="R120" s="1"/>
      <c r="S120" s="1"/>
      <c r="T120" s="1">
        <f>VLOOKUP(T119,M45:W111,8,FALSE)</f>
        <v>58</v>
      </c>
      <c r="U120" s="1"/>
      <c r="V120" s="1">
        <f>HLOOKUP(U45,M45:W111,4,FALSE)</f>
        <v>4</v>
      </c>
      <c r="W120" s="1"/>
    </row>
    <row r="121" spans="3:26">
      <c r="C121" t="s">
        <v>90</v>
      </c>
      <c r="G121" t="s">
        <v>74</v>
      </c>
      <c r="H121">
        <v>5.8</v>
      </c>
      <c r="J121" s="7" t="s">
        <v>74</v>
      </c>
      <c r="K121" s="7">
        <v>5.8</v>
      </c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</row>
    <row r="122" spans="3:26">
      <c r="C122" t="s">
        <v>90</v>
      </c>
      <c r="G122" t="s">
        <v>74</v>
      </c>
      <c r="H122">
        <v>8.1</v>
      </c>
      <c r="J122" s="7" t="s">
        <v>74</v>
      </c>
      <c r="K122" s="7">
        <v>8.1</v>
      </c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</row>
    <row r="123" spans="3:26">
      <c r="G123" t="s">
        <v>74</v>
      </c>
      <c r="H123">
        <v>7.4</v>
      </c>
      <c r="J123" s="7" t="s">
        <v>74</v>
      </c>
      <c r="K123" s="7">
        <v>7.4</v>
      </c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</row>
    <row r="124" spans="3:26">
      <c r="C124" t="s">
        <v>90</v>
      </c>
      <c r="G124" t="s">
        <v>74</v>
      </c>
      <c r="H124">
        <v>6.7</v>
      </c>
      <c r="J124" s="7" t="s">
        <v>74</v>
      </c>
      <c r="K124" s="7">
        <v>6.7</v>
      </c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</row>
    <row r="125" spans="3:26">
      <c r="C125" t="s">
        <v>90</v>
      </c>
      <c r="G125" t="s">
        <v>74</v>
      </c>
      <c r="H125">
        <v>4.3</v>
      </c>
      <c r="J125" s="7" t="s">
        <v>74</v>
      </c>
      <c r="K125" s="7">
        <v>4.3</v>
      </c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</row>
    <row r="126" spans="3:26">
      <c r="G126" t="s">
        <v>74</v>
      </c>
      <c r="H126">
        <v>6.1</v>
      </c>
      <c r="J126" s="7" t="s">
        <v>74</v>
      </c>
      <c r="K126" s="7">
        <v>6.1</v>
      </c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</row>
    <row r="127" spans="3:26">
      <c r="G127" t="s">
        <v>74</v>
      </c>
      <c r="H127">
        <v>6.3</v>
      </c>
      <c r="J127" s="7" t="s">
        <v>74</v>
      </c>
      <c r="K127" s="7">
        <v>6.3</v>
      </c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</row>
    <row r="128" spans="3:26">
      <c r="C128" t="s">
        <v>87</v>
      </c>
      <c r="G128" t="s">
        <v>74</v>
      </c>
      <c r="H128">
        <v>8.1</v>
      </c>
      <c r="J128" s="7" t="s">
        <v>74</v>
      </c>
      <c r="K128" s="7">
        <v>8.1</v>
      </c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</row>
    <row r="129" spans="3:23">
      <c r="C129" t="s">
        <v>90</v>
      </c>
      <c r="G129" t="s">
        <v>74</v>
      </c>
      <c r="H129">
        <v>5.8</v>
      </c>
      <c r="J129" s="7" t="s">
        <v>74</v>
      </c>
      <c r="K129" s="7">
        <v>5.8</v>
      </c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</row>
    <row r="130" spans="3:23">
      <c r="C130" t="s">
        <v>90</v>
      </c>
      <c r="G130" t="s">
        <v>74</v>
      </c>
      <c r="H130">
        <v>5.3</v>
      </c>
      <c r="J130" s="7" t="s">
        <v>74</v>
      </c>
      <c r="K130" s="7">
        <v>5.3</v>
      </c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</row>
    <row r="131" spans="3:23">
      <c r="G131" t="s">
        <v>74</v>
      </c>
      <c r="H131">
        <v>7</v>
      </c>
      <c r="J131" s="7" t="s">
        <v>74</v>
      </c>
      <c r="K131" s="7">
        <v>7</v>
      </c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</row>
    <row r="132" spans="3:23">
      <c r="C132" t="s">
        <v>87</v>
      </c>
      <c r="G132" t="s">
        <v>74</v>
      </c>
      <c r="H132">
        <v>7.2</v>
      </c>
      <c r="J132" s="7" t="s">
        <v>74</v>
      </c>
      <c r="K132" s="7">
        <v>7.2</v>
      </c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</row>
    <row r="133" spans="3:23">
      <c r="C133" t="s">
        <v>93</v>
      </c>
      <c r="G133" t="s">
        <v>74</v>
      </c>
      <c r="H133">
        <v>7</v>
      </c>
      <c r="J133" s="7" t="s">
        <v>74</v>
      </c>
      <c r="K133" s="7">
        <v>7</v>
      </c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</row>
    <row r="134" spans="3:23">
      <c r="C134" t="s">
        <v>82</v>
      </c>
      <c r="G134" t="s">
        <v>74</v>
      </c>
      <c r="H134">
        <v>5</v>
      </c>
      <c r="J134" s="7" t="s">
        <v>74</v>
      </c>
      <c r="K134" s="7">
        <v>5</v>
      </c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</row>
    <row r="135" spans="3:23">
      <c r="C135" t="s">
        <v>87</v>
      </c>
      <c r="G135" t="s">
        <v>74</v>
      </c>
      <c r="H135">
        <v>5.6</v>
      </c>
      <c r="J135" s="7" t="s">
        <v>74</v>
      </c>
      <c r="K135" s="7">
        <v>5.6</v>
      </c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</row>
    <row r="136" spans="3:23">
      <c r="C136" t="s">
        <v>90</v>
      </c>
      <c r="G136" t="s">
        <v>74</v>
      </c>
      <c r="H136">
        <v>4.3</v>
      </c>
      <c r="J136" s="7" t="s">
        <v>74</v>
      </c>
      <c r="K136" s="7">
        <v>4.3</v>
      </c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</row>
    <row r="137" spans="3:23">
      <c r="G137" t="s">
        <v>74</v>
      </c>
      <c r="H137">
        <v>6.7</v>
      </c>
      <c r="J137" s="7" t="s">
        <v>74</v>
      </c>
      <c r="K137" s="7">
        <v>6.7</v>
      </c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</row>
    <row r="138" spans="3:23">
      <c r="C138" t="s">
        <v>90</v>
      </c>
      <c r="G138" t="s">
        <v>30</v>
      </c>
      <c r="H138">
        <v>6.4</v>
      </c>
      <c r="J138" s="7" t="s">
        <v>30</v>
      </c>
      <c r="K138" s="7">
        <v>6.4</v>
      </c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</row>
    <row r="139" spans="3:23">
      <c r="C139" t="s">
        <v>87</v>
      </c>
      <c r="G139" t="s">
        <v>74</v>
      </c>
      <c r="H139">
        <v>6</v>
      </c>
      <c r="J139" s="7" t="s">
        <v>74</v>
      </c>
      <c r="K139" s="7">
        <v>6</v>
      </c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</row>
    <row r="140" spans="3:23">
      <c r="C140" t="s">
        <v>95</v>
      </c>
      <c r="G140" t="s">
        <v>47</v>
      </c>
      <c r="H140">
        <v>4.4000000000000004</v>
      </c>
      <c r="J140" s="7" t="s">
        <v>47</v>
      </c>
      <c r="K140" s="7">
        <v>4.4000000000000004</v>
      </c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</row>
    <row r="141" spans="3:23">
      <c r="C141" t="s">
        <v>95</v>
      </c>
      <c r="G141" t="s">
        <v>30</v>
      </c>
      <c r="H141">
        <v>7.8</v>
      </c>
      <c r="J141" s="7" t="s">
        <v>30</v>
      </c>
      <c r="K141" s="7">
        <v>7.8</v>
      </c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</row>
    <row r="142" spans="3:23">
      <c r="G142" t="s">
        <v>74</v>
      </c>
      <c r="H142">
        <v>7.3</v>
      </c>
      <c r="J142" s="7" t="s">
        <v>74</v>
      </c>
      <c r="K142" s="7">
        <v>7.3</v>
      </c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</row>
    <row r="143" spans="3:23">
      <c r="G143" t="s">
        <v>74</v>
      </c>
      <c r="H143">
        <v>6.4</v>
      </c>
      <c r="J143" s="7" t="s">
        <v>74</v>
      </c>
      <c r="K143" s="7">
        <v>6.4</v>
      </c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</row>
    <row r="144" spans="3:23">
      <c r="C144" t="s">
        <v>90</v>
      </c>
      <c r="G144" t="s">
        <v>74</v>
      </c>
      <c r="H144">
        <v>6</v>
      </c>
      <c r="J144" s="7" t="s">
        <v>74</v>
      </c>
      <c r="K144" s="7">
        <v>6</v>
      </c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</row>
    <row r="145" spans="3:23">
      <c r="C145" t="s">
        <v>87</v>
      </c>
      <c r="G145" t="s">
        <v>74</v>
      </c>
      <c r="H145">
        <v>5.4</v>
      </c>
      <c r="J145" s="7" t="s">
        <v>74</v>
      </c>
      <c r="K145" s="7">
        <v>5.4</v>
      </c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</row>
    <row r="146" spans="3:23">
      <c r="C146" t="s">
        <v>95</v>
      </c>
      <c r="G146" t="s">
        <v>74</v>
      </c>
      <c r="H146">
        <v>6.4</v>
      </c>
      <c r="J146" s="7" t="s">
        <v>74</v>
      </c>
      <c r="K146" s="7">
        <v>6.4</v>
      </c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</row>
    <row r="147" spans="3:23">
      <c r="C147" t="s">
        <v>94</v>
      </c>
      <c r="G147" t="s">
        <v>74</v>
      </c>
      <c r="H147">
        <v>6.6</v>
      </c>
      <c r="J147" s="7" t="s">
        <v>74</v>
      </c>
      <c r="K147" s="7">
        <v>6.6</v>
      </c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</row>
    <row r="148" spans="3:23">
      <c r="C148" t="s">
        <v>93</v>
      </c>
      <c r="G148" t="s">
        <v>72</v>
      </c>
      <c r="H148">
        <v>7.1</v>
      </c>
      <c r="J148" s="7" t="s">
        <v>72</v>
      </c>
      <c r="K148" s="7">
        <v>7.1</v>
      </c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</row>
    <row r="149" spans="3:23">
      <c r="G149" t="s">
        <v>23</v>
      </c>
      <c r="H149">
        <v>6.1</v>
      </c>
      <c r="J149" s="7" t="s">
        <v>23</v>
      </c>
      <c r="K149" s="7">
        <v>6.1</v>
      </c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</row>
    <row r="150" spans="3:23">
      <c r="G150" t="s">
        <v>74</v>
      </c>
      <c r="H150">
        <v>7.9</v>
      </c>
      <c r="J150" s="7" t="s">
        <v>74</v>
      </c>
      <c r="K150" s="7">
        <v>7.9</v>
      </c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</row>
    <row r="151" spans="3:23">
      <c r="C151" t="s">
        <v>87</v>
      </c>
      <c r="G151" t="s">
        <v>74</v>
      </c>
      <c r="H151">
        <v>6.4</v>
      </c>
      <c r="J151" s="7" t="s">
        <v>74</v>
      </c>
      <c r="K151" s="7">
        <v>6.4</v>
      </c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</row>
    <row r="152" spans="3:23">
      <c r="C152" t="s">
        <v>87</v>
      </c>
      <c r="G152" t="s">
        <v>74</v>
      </c>
      <c r="H152">
        <v>6.6</v>
      </c>
      <c r="J152" s="7" t="s">
        <v>74</v>
      </c>
      <c r="K152" s="7">
        <v>6.6</v>
      </c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</row>
    <row r="153" spans="3:23">
      <c r="C153" t="s">
        <v>90</v>
      </c>
      <c r="G153" t="s">
        <v>72</v>
      </c>
      <c r="H153">
        <v>5.5</v>
      </c>
      <c r="J153" s="7" t="s">
        <v>72</v>
      </c>
      <c r="K153" s="7">
        <v>5.5</v>
      </c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</row>
    <row r="154" spans="3:23">
      <c r="C154" t="s">
        <v>90</v>
      </c>
      <c r="G154" t="s">
        <v>74</v>
      </c>
      <c r="H154">
        <v>6.4</v>
      </c>
      <c r="J154" s="7" t="s">
        <v>74</v>
      </c>
      <c r="K154" s="7">
        <v>6.4</v>
      </c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</row>
    <row r="155" spans="3:23">
      <c r="C155" t="s">
        <v>87</v>
      </c>
      <c r="G155" t="s">
        <v>74</v>
      </c>
      <c r="H155">
        <v>4.9000000000000004</v>
      </c>
      <c r="J155" s="7" t="s">
        <v>74</v>
      </c>
      <c r="K155" s="7">
        <v>4.9000000000000004</v>
      </c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</row>
    <row r="156" spans="3:23">
      <c r="C156" t="s">
        <v>90</v>
      </c>
      <c r="G156" t="s">
        <v>74</v>
      </c>
      <c r="H156">
        <v>7</v>
      </c>
      <c r="J156" s="7" t="s">
        <v>74</v>
      </c>
      <c r="K156" s="7">
        <v>7</v>
      </c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</row>
    <row r="157" spans="3:23">
      <c r="C157" t="s">
        <v>87</v>
      </c>
      <c r="G157" t="s">
        <v>74</v>
      </c>
      <c r="H157">
        <v>6.1</v>
      </c>
      <c r="J157" s="7" t="s">
        <v>74</v>
      </c>
      <c r="K157" s="7">
        <v>6.1</v>
      </c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</row>
    <row r="158" spans="3:23">
      <c r="G158" t="s">
        <v>74</v>
      </c>
      <c r="H158">
        <v>6.6</v>
      </c>
      <c r="J158" s="7" t="s">
        <v>74</v>
      </c>
      <c r="K158" s="7">
        <v>6.6</v>
      </c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</row>
    <row r="159" spans="3:23">
      <c r="C159" t="s">
        <v>82</v>
      </c>
      <c r="G159" t="s">
        <v>74</v>
      </c>
      <c r="H159">
        <v>6.9</v>
      </c>
      <c r="J159" s="7" t="s">
        <v>74</v>
      </c>
      <c r="K159" s="7">
        <v>6.9</v>
      </c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</row>
    <row r="160" spans="3:23">
      <c r="C160" t="s">
        <v>95</v>
      </c>
      <c r="G160" t="s">
        <v>25</v>
      </c>
      <c r="H160">
        <v>6.4</v>
      </c>
      <c r="J160" s="7" t="s">
        <v>25</v>
      </c>
      <c r="K160" s="7">
        <v>6.4</v>
      </c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</row>
    <row r="161" spans="3:23">
      <c r="C161" t="s">
        <v>90</v>
      </c>
      <c r="G161" t="s">
        <v>74</v>
      </c>
      <c r="H161">
        <v>6</v>
      </c>
      <c r="J161" s="7" t="s">
        <v>74</v>
      </c>
      <c r="K161" s="7">
        <v>6</v>
      </c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</row>
    <row r="162" spans="3:23">
      <c r="C162" t="s">
        <v>90</v>
      </c>
      <c r="G162" t="s">
        <v>30</v>
      </c>
      <c r="H162">
        <v>4.9000000000000004</v>
      </c>
      <c r="J162" s="7" t="s">
        <v>30</v>
      </c>
      <c r="K162" s="7">
        <v>4.9000000000000004</v>
      </c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</row>
    <row r="163" spans="3:23">
      <c r="C163" t="s">
        <v>82</v>
      </c>
      <c r="G163" t="s">
        <v>74</v>
      </c>
      <c r="H163">
        <v>4.0999999999999996</v>
      </c>
      <c r="J163" s="7" t="s">
        <v>74</v>
      </c>
      <c r="K163" s="7">
        <v>4.0999999999999996</v>
      </c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</row>
    <row r="164" spans="3:23">
      <c r="C164" t="s">
        <v>82</v>
      </c>
      <c r="G164" t="s">
        <v>74</v>
      </c>
      <c r="H164">
        <v>6</v>
      </c>
      <c r="J164" s="7" t="s">
        <v>74</v>
      </c>
      <c r="K164" s="7">
        <v>6</v>
      </c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</row>
    <row r="165" spans="3:23">
      <c r="C165" t="s">
        <v>90</v>
      </c>
      <c r="G165" t="s">
        <v>74</v>
      </c>
      <c r="H165">
        <v>7.2</v>
      </c>
      <c r="J165" s="7" t="s">
        <v>74</v>
      </c>
      <c r="K165" s="7">
        <v>7.2</v>
      </c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</row>
    <row r="166" spans="3:23">
      <c r="C166" t="s">
        <v>90</v>
      </c>
      <c r="G166" t="s">
        <v>74</v>
      </c>
      <c r="H166">
        <v>7.6</v>
      </c>
      <c r="J166" s="7" t="s">
        <v>74</v>
      </c>
      <c r="K166" s="7">
        <v>7.6</v>
      </c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</row>
    <row r="167" spans="3:23">
      <c r="G167" t="s">
        <v>74</v>
      </c>
      <c r="H167">
        <v>6</v>
      </c>
      <c r="J167" s="7" t="s">
        <v>74</v>
      </c>
      <c r="K167" s="7">
        <v>6</v>
      </c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</row>
    <row r="168" spans="3:23">
      <c r="C168" t="s">
        <v>87</v>
      </c>
      <c r="G168" t="s">
        <v>74</v>
      </c>
      <c r="H168">
        <v>5.8</v>
      </c>
      <c r="J168" s="7" t="s">
        <v>74</v>
      </c>
      <c r="K168" s="7">
        <v>5.8</v>
      </c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</row>
    <row r="169" spans="3:23">
      <c r="C169" t="s">
        <v>90</v>
      </c>
      <c r="G169" t="s">
        <v>37</v>
      </c>
      <c r="H169">
        <v>8.4</v>
      </c>
      <c r="J169" s="7" t="s">
        <v>37</v>
      </c>
      <c r="K169" s="7">
        <v>8.4</v>
      </c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</row>
    <row r="170" spans="3:23">
      <c r="C170" t="s">
        <v>90</v>
      </c>
      <c r="G170" t="s">
        <v>74</v>
      </c>
      <c r="H170">
        <v>4.4000000000000004</v>
      </c>
      <c r="J170" s="7" t="s">
        <v>74</v>
      </c>
      <c r="K170" s="7">
        <v>4.4000000000000004</v>
      </c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</row>
    <row r="171" spans="3:23">
      <c r="C171" t="s">
        <v>90</v>
      </c>
      <c r="G171" t="s">
        <v>74</v>
      </c>
      <c r="H171">
        <v>7.7</v>
      </c>
      <c r="J171" s="7" t="s">
        <v>74</v>
      </c>
      <c r="K171" s="7">
        <v>7.7</v>
      </c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</row>
    <row r="172" spans="3:23">
      <c r="C172" t="s">
        <v>87</v>
      </c>
      <c r="G172" t="s">
        <v>74</v>
      </c>
      <c r="H172">
        <v>5.4</v>
      </c>
      <c r="J172" s="7" t="s">
        <v>74</v>
      </c>
      <c r="K172" s="7">
        <v>5.4</v>
      </c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</row>
    <row r="173" spans="3:23">
      <c r="C173" t="s">
        <v>95</v>
      </c>
      <c r="G173" t="s">
        <v>34</v>
      </c>
      <c r="H173">
        <v>7.2</v>
      </c>
      <c r="J173" s="7" t="s">
        <v>34</v>
      </c>
      <c r="K173" s="7">
        <v>7.2</v>
      </c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</row>
    <row r="174" spans="3:23">
      <c r="C174" t="s">
        <v>90</v>
      </c>
      <c r="G174" t="s">
        <v>43</v>
      </c>
      <c r="H174">
        <v>6.3</v>
      </c>
      <c r="J174" s="7" t="s">
        <v>43</v>
      </c>
      <c r="K174" s="7">
        <v>6.3</v>
      </c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</row>
    <row r="175" spans="3:23">
      <c r="C175" t="s">
        <v>87</v>
      </c>
      <c r="G175" t="s">
        <v>74</v>
      </c>
      <c r="H175">
        <v>6.1</v>
      </c>
      <c r="J175" s="7" t="s">
        <v>74</v>
      </c>
      <c r="K175" s="7">
        <v>6.1</v>
      </c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</row>
    <row r="176" spans="3:23">
      <c r="C176" t="s">
        <v>90</v>
      </c>
      <c r="G176" t="s">
        <v>72</v>
      </c>
      <c r="H176">
        <v>7.1</v>
      </c>
      <c r="J176" s="7" t="s">
        <v>72</v>
      </c>
      <c r="K176" s="7">
        <v>7.1</v>
      </c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</row>
    <row r="177" spans="3:23">
      <c r="C177" t="s">
        <v>95</v>
      </c>
      <c r="G177" t="s">
        <v>74</v>
      </c>
      <c r="H177">
        <v>5.0999999999999996</v>
      </c>
      <c r="J177" s="7" t="s">
        <v>74</v>
      </c>
      <c r="K177" s="7">
        <v>5.0999999999999996</v>
      </c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</row>
    <row r="178" spans="3:23">
      <c r="C178" t="s">
        <v>90</v>
      </c>
      <c r="G178" t="s">
        <v>74</v>
      </c>
      <c r="H178">
        <v>7.4</v>
      </c>
      <c r="J178" s="7" t="s">
        <v>74</v>
      </c>
      <c r="K178" s="7">
        <v>7.4</v>
      </c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</row>
    <row r="179" spans="3:23">
      <c r="C179" t="s">
        <v>90</v>
      </c>
      <c r="G179" t="s">
        <v>16</v>
      </c>
      <c r="H179">
        <v>4.5</v>
      </c>
      <c r="J179" s="7" t="s">
        <v>16</v>
      </c>
      <c r="K179" s="7">
        <v>4.5</v>
      </c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</row>
    <row r="180" spans="3:23">
      <c r="C180" t="s">
        <v>90</v>
      </c>
      <c r="G180" t="s">
        <v>74</v>
      </c>
      <c r="H180">
        <v>5.4</v>
      </c>
      <c r="J180" s="7" t="s">
        <v>74</v>
      </c>
      <c r="K180" s="7">
        <v>5.4</v>
      </c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</row>
    <row r="181" spans="3:23">
      <c r="G181" t="s">
        <v>74</v>
      </c>
      <c r="H181">
        <v>7.1</v>
      </c>
      <c r="J181" s="7" t="s">
        <v>74</v>
      </c>
      <c r="K181" s="7">
        <v>7.1</v>
      </c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</row>
    <row r="182" spans="3:23">
      <c r="C182" t="s">
        <v>95</v>
      </c>
      <c r="G182" t="s">
        <v>74</v>
      </c>
      <c r="H182">
        <v>6.1</v>
      </c>
      <c r="J182" s="7" t="s">
        <v>74</v>
      </c>
      <c r="K182" s="7">
        <v>6.1</v>
      </c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</row>
    <row r="183" spans="3:23">
      <c r="G183" t="s">
        <v>74</v>
      </c>
      <c r="H183">
        <v>7.6</v>
      </c>
      <c r="J183" s="7" t="s">
        <v>74</v>
      </c>
      <c r="K183" s="7">
        <v>7.6</v>
      </c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</row>
    <row r="184" spans="3:23">
      <c r="C184" t="s">
        <v>90</v>
      </c>
      <c r="G184" t="s">
        <v>74</v>
      </c>
      <c r="H184">
        <v>7.5</v>
      </c>
      <c r="J184" s="7" t="s">
        <v>74</v>
      </c>
      <c r="K184" s="7">
        <v>7.5</v>
      </c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</row>
    <row r="185" spans="3:23">
      <c r="C185" t="s">
        <v>87</v>
      </c>
      <c r="G185" t="s">
        <v>74</v>
      </c>
      <c r="H185">
        <v>7.2</v>
      </c>
      <c r="J185" s="7" t="s">
        <v>74</v>
      </c>
      <c r="K185" s="7">
        <v>7.2</v>
      </c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</row>
    <row r="186" spans="3:23">
      <c r="C186" t="s">
        <v>82</v>
      </c>
      <c r="G186" t="s">
        <v>74</v>
      </c>
      <c r="H186">
        <v>5.6</v>
      </c>
      <c r="J186" s="7" t="s">
        <v>74</v>
      </c>
      <c r="K186" s="7">
        <v>5.6</v>
      </c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</row>
    <row r="187" spans="3:23">
      <c r="C187" t="s">
        <v>90</v>
      </c>
      <c r="G187" t="s">
        <v>60</v>
      </c>
      <c r="H187">
        <v>4.0999999999999996</v>
      </c>
      <c r="J187" s="7" t="s">
        <v>60</v>
      </c>
      <c r="K187" s="7">
        <v>4.0999999999999996</v>
      </c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</row>
    <row r="188" spans="3:23">
      <c r="C188" t="s">
        <v>95</v>
      </c>
      <c r="G188" t="s">
        <v>74</v>
      </c>
      <c r="H188">
        <v>6.5</v>
      </c>
      <c r="J188" s="7" t="s">
        <v>74</v>
      </c>
      <c r="K188" s="7">
        <v>6.5</v>
      </c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</row>
    <row r="189" spans="3:23">
      <c r="C189" t="s">
        <v>87</v>
      </c>
      <c r="G189" t="s">
        <v>74</v>
      </c>
      <c r="H189">
        <v>7.9</v>
      </c>
      <c r="J189" s="7" t="s">
        <v>74</v>
      </c>
      <c r="K189" s="7">
        <v>7.9</v>
      </c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</row>
    <row r="190" spans="3:23">
      <c r="C190" t="s">
        <v>93</v>
      </c>
      <c r="G190" t="s">
        <v>74</v>
      </c>
      <c r="H190">
        <v>7.8</v>
      </c>
      <c r="J190" s="7" t="s">
        <v>74</v>
      </c>
      <c r="K190" s="7">
        <v>7.8</v>
      </c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</row>
    <row r="191" spans="3:23">
      <c r="C191" t="s">
        <v>87</v>
      </c>
      <c r="G191" t="s">
        <v>74</v>
      </c>
      <c r="H191">
        <v>6.1</v>
      </c>
      <c r="J191" s="7" t="s">
        <v>74</v>
      </c>
      <c r="K191" s="7">
        <v>6.1</v>
      </c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</row>
    <row r="192" spans="3:23">
      <c r="C192" t="s">
        <v>90</v>
      </c>
      <c r="G192" t="s">
        <v>74</v>
      </c>
      <c r="H192">
        <v>4</v>
      </c>
      <c r="J192" s="7" t="s">
        <v>74</v>
      </c>
      <c r="K192" s="7">
        <v>4</v>
      </c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</row>
    <row r="193" spans="3:23">
      <c r="G193" t="s">
        <v>74</v>
      </c>
      <c r="H193">
        <v>6.5</v>
      </c>
      <c r="J193" s="7" t="s">
        <v>74</v>
      </c>
      <c r="K193" s="7">
        <v>6.5</v>
      </c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</row>
    <row r="194" spans="3:23">
      <c r="G194" t="s">
        <v>72</v>
      </c>
      <c r="H194">
        <v>7</v>
      </c>
      <c r="J194" s="7" t="s">
        <v>72</v>
      </c>
      <c r="K194" s="7">
        <v>7</v>
      </c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</row>
    <row r="195" spans="3:23">
      <c r="C195" t="s">
        <v>87</v>
      </c>
      <c r="G195" t="s">
        <v>22</v>
      </c>
      <c r="H195">
        <v>6.9</v>
      </c>
      <c r="J195" s="7" t="s">
        <v>22</v>
      </c>
      <c r="K195" s="7">
        <v>6.9</v>
      </c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</row>
    <row r="196" spans="3:23">
      <c r="C196" t="s">
        <v>87</v>
      </c>
      <c r="G196" t="s">
        <v>74</v>
      </c>
      <c r="H196">
        <v>5.3</v>
      </c>
      <c r="J196" s="7" t="s">
        <v>74</v>
      </c>
      <c r="K196" s="7">
        <v>5.3</v>
      </c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</row>
    <row r="197" spans="3:23">
      <c r="C197" t="s">
        <v>90</v>
      </c>
      <c r="G197" t="s">
        <v>21</v>
      </c>
      <c r="H197">
        <v>6.3</v>
      </c>
      <c r="J197" s="7" t="s">
        <v>21</v>
      </c>
      <c r="K197" s="7">
        <v>6.3</v>
      </c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</row>
    <row r="198" spans="3:23">
      <c r="G198" t="s">
        <v>74</v>
      </c>
      <c r="H198">
        <v>6</v>
      </c>
      <c r="J198" s="7" t="s">
        <v>74</v>
      </c>
      <c r="K198" s="7">
        <v>6</v>
      </c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</row>
    <row r="199" spans="3:23">
      <c r="G199" t="s">
        <v>30</v>
      </c>
      <c r="H199">
        <v>5.0999999999999996</v>
      </c>
      <c r="J199" s="7" t="s">
        <v>30</v>
      </c>
      <c r="K199" s="7">
        <v>5.0999999999999996</v>
      </c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</row>
    <row r="200" spans="3:23">
      <c r="C200" t="s">
        <v>87</v>
      </c>
      <c r="G200" t="s">
        <v>74</v>
      </c>
      <c r="H200">
        <v>6.8</v>
      </c>
      <c r="J200" s="7" t="s">
        <v>74</v>
      </c>
      <c r="K200" s="7">
        <v>6.8</v>
      </c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</row>
    <row r="201" spans="3:23">
      <c r="C201" t="s">
        <v>82</v>
      </c>
      <c r="G201" t="s">
        <v>74</v>
      </c>
      <c r="H201">
        <v>8.1</v>
      </c>
      <c r="J201" s="7" t="s">
        <v>74</v>
      </c>
      <c r="K201" s="7">
        <v>8.1</v>
      </c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</row>
    <row r="202" spans="3:23">
      <c r="C202" t="s">
        <v>95</v>
      </c>
      <c r="G202" t="s">
        <v>74</v>
      </c>
      <c r="H202">
        <v>6.2</v>
      </c>
      <c r="J202" s="7" t="s">
        <v>74</v>
      </c>
      <c r="K202" s="7">
        <v>6.2</v>
      </c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</row>
    <row r="203" spans="3:23">
      <c r="C203" t="s">
        <v>95</v>
      </c>
      <c r="G203" t="s">
        <v>74</v>
      </c>
      <c r="H203">
        <v>6.6</v>
      </c>
      <c r="J203" s="7" t="s">
        <v>74</v>
      </c>
      <c r="K203" s="7">
        <v>6.6</v>
      </c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</row>
    <row r="204" spans="3:23">
      <c r="C204" t="s">
        <v>87</v>
      </c>
      <c r="G204" t="s">
        <v>47</v>
      </c>
      <c r="H204">
        <v>7.4</v>
      </c>
      <c r="J204" s="7" t="s">
        <v>47</v>
      </c>
      <c r="K204" s="7">
        <v>7.4</v>
      </c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</row>
    <row r="205" spans="3:23">
      <c r="C205" t="s">
        <v>82</v>
      </c>
      <c r="G205" t="s">
        <v>74</v>
      </c>
      <c r="H205">
        <v>7</v>
      </c>
      <c r="J205" s="7" t="s">
        <v>74</v>
      </c>
      <c r="K205" s="7">
        <v>7</v>
      </c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</row>
    <row r="206" spans="3:23">
      <c r="C206" t="s">
        <v>82</v>
      </c>
      <c r="G206" t="s">
        <v>74</v>
      </c>
      <c r="H206">
        <v>5.3</v>
      </c>
      <c r="J206" s="7" t="s">
        <v>74</v>
      </c>
      <c r="K206" s="7">
        <v>5.3</v>
      </c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</row>
    <row r="207" spans="3:23">
      <c r="G207" t="s">
        <v>66</v>
      </c>
      <c r="H207">
        <v>5.7</v>
      </c>
      <c r="J207" s="7" t="s">
        <v>66</v>
      </c>
      <c r="K207" s="7">
        <v>5.7</v>
      </c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</row>
    <row r="208" spans="3:23">
      <c r="C208" t="s">
        <v>90</v>
      </c>
      <c r="G208" t="s">
        <v>74</v>
      </c>
      <c r="H208">
        <v>5.6</v>
      </c>
      <c r="J208" s="7" t="s">
        <v>74</v>
      </c>
      <c r="K208" s="7">
        <v>5.6</v>
      </c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</row>
    <row r="209" spans="3:23">
      <c r="C209" t="s">
        <v>82</v>
      </c>
      <c r="G209" t="s">
        <v>74</v>
      </c>
      <c r="H209">
        <v>5.7</v>
      </c>
      <c r="J209" s="7" t="s">
        <v>74</v>
      </c>
      <c r="K209" s="7">
        <v>5.7</v>
      </c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</row>
    <row r="210" spans="3:23">
      <c r="C210" t="s">
        <v>95</v>
      </c>
      <c r="G210" t="s">
        <v>72</v>
      </c>
      <c r="H210">
        <v>7.2</v>
      </c>
      <c r="J210" s="7" t="s">
        <v>72</v>
      </c>
      <c r="K210" s="7">
        <v>7.2</v>
      </c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</row>
    <row r="211" spans="3:23">
      <c r="C211" t="s">
        <v>90</v>
      </c>
      <c r="G211" t="s">
        <v>21</v>
      </c>
      <c r="H211">
        <v>6.3</v>
      </c>
      <c r="J211" s="7" t="s">
        <v>21</v>
      </c>
      <c r="K211" s="7">
        <v>6.3</v>
      </c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</row>
    <row r="212" spans="3:23">
      <c r="C212" t="s">
        <v>90</v>
      </c>
      <c r="G212" t="s">
        <v>74</v>
      </c>
      <c r="H212">
        <v>7.4</v>
      </c>
      <c r="J212" s="7" t="s">
        <v>74</v>
      </c>
      <c r="K212" s="7">
        <v>7.4</v>
      </c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</row>
    <row r="213" spans="3:23">
      <c r="G213" t="s">
        <v>74</v>
      </c>
      <c r="H213">
        <v>6.2</v>
      </c>
      <c r="J213" s="7" t="s">
        <v>74</v>
      </c>
      <c r="K213" s="7">
        <v>6.2</v>
      </c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</row>
    <row r="214" spans="3:23">
      <c r="G214" t="s">
        <v>74</v>
      </c>
      <c r="H214">
        <v>5.4</v>
      </c>
      <c r="J214" s="7" t="s">
        <v>74</v>
      </c>
      <c r="K214" s="7">
        <v>5.4</v>
      </c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</row>
    <row r="215" spans="3:23">
      <c r="C215" t="s">
        <v>95</v>
      </c>
      <c r="G215" t="s">
        <v>69</v>
      </c>
      <c r="H215">
        <v>6.4</v>
      </c>
      <c r="J215" s="7" t="s">
        <v>69</v>
      </c>
      <c r="K215" s="7">
        <v>6.4</v>
      </c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</row>
    <row r="216" spans="3:23">
      <c r="G216" t="s">
        <v>42</v>
      </c>
      <c r="H216">
        <v>5.7</v>
      </c>
      <c r="J216" s="7" t="s">
        <v>42</v>
      </c>
      <c r="K216" s="7">
        <v>5.7</v>
      </c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</row>
    <row r="217" spans="3:23">
      <c r="C217" t="s">
        <v>87</v>
      </c>
      <c r="G217" t="s">
        <v>74</v>
      </c>
      <c r="H217">
        <v>5.7</v>
      </c>
      <c r="J217" s="7" t="s">
        <v>74</v>
      </c>
      <c r="K217" s="7">
        <v>5.7</v>
      </c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</row>
    <row r="218" spans="3:23">
      <c r="C218" t="s">
        <v>90</v>
      </c>
      <c r="G218" t="s">
        <v>74</v>
      </c>
      <c r="H218">
        <v>5.7</v>
      </c>
      <c r="J218" s="7" t="s">
        <v>74</v>
      </c>
      <c r="K218" s="7">
        <v>5.7</v>
      </c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</row>
    <row r="219" spans="3:23">
      <c r="C219" t="s">
        <v>90</v>
      </c>
      <c r="G219" t="s">
        <v>74</v>
      </c>
      <c r="H219">
        <v>5.0999999999999996</v>
      </c>
      <c r="J219" s="7" t="s">
        <v>74</v>
      </c>
      <c r="K219" s="7">
        <v>5.0999999999999996</v>
      </c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</row>
    <row r="220" spans="3:23">
      <c r="C220" t="s">
        <v>90</v>
      </c>
      <c r="G220" t="s">
        <v>72</v>
      </c>
      <c r="H220">
        <v>7.7</v>
      </c>
      <c r="J220" s="7" t="s">
        <v>72</v>
      </c>
      <c r="K220" s="7">
        <v>7.7</v>
      </c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</row>
    <row r="221" spans="3:23">
      <c r="C221" t="s">
        <v>82</v>
      </c>
      <c r="G221" t="s">
        <v>40</v>
      </c>
      <c r="H221">
        <v>8.3000000000000007</v>
      </c>
      <c r="J221" s="7" t="s">
        <v>40</v>
      </c>
      <c r="K221" s="7">
        <v>8.3000000000000007</v>
      </c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</row>
    <row r="222" spans="3:23">
      <c r="C222" t="s">
        <v>90</v>
      </c>
      <c r="G222" t="s">
        <v>74</v>
      </c>
      <c r="H222">
        <v>4.5</v>
      </c>
      <c r="J222" s="7" t="s">
        <v>74</v>
      </c>
      <c r="K222" s="7">
        <v>4.5</v>
      </c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</row>
    <row r="223" spans="3:23">
      <c r="C223" t="s">
        <v>87</v>
      </c>
      <c r="G223" t="s">
        <v>74</v>
      </c>
      <c r="H223">
        <v>6.4</v>
      </c>
      <c r="J223" s="7" t="s">
        <v>74</v>
      </c>
      <c r="K223" s="7">
        <v>6.4</v>
      </c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</row>
    <row r="224" spans="3:23">
      <c r="C224" t="s">
        <v>90</v>
      </c>
      <c r="G224" t="s">
        <v>74</v>
      </c>
      <c r="H224">
        <v>6.4</v>
      </c>
      <c r="J224" s="7" t="s">
        <v>74</v>
      </c>
      <c r="K224" s="7">
        <v>6.4</v>
      </c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</row>
    <row r="225" spans="3:23">
      <c r="C225" t="s">
        <v>87</v>
      </c>
      <c r="G225" t="s">
        <v>74</v>
      </c>
      <c r="H225">
        <v>6.7</v>
      </c>
      <c r="J225" s="7" t="s">
        <v>74</v>
      </c>
      <c r="K225" s="7">
        <v>6.7</v>
      </c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</row>
    <row r="226" spans="3:23">
      <c r="C226" t="s">
        <v>90</v>
      </c>
      <c r="G226" t="s">
        <v>74</v>
      </c>
      <c r="H226">
        <v>7.5</v>
      </c>
      <c r="J226" s="7" t="s">
        <v>74</v>
      </c>
      <c r="K226" s="7">
        <v>7.5</v>
      </c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</row>
    <row r="227" spans="3:23">
      <c r="G227" t="s">
        <v>74</v>
      </c>
      <c r="H227">
        <v>2.8</v>
      </c>
      <c r="J227" s="7" t="s">
        <v>74</v>
      </c>
      <c r="K227" s="7">
        <v>2.8</v>
      </c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</row>
    <row r="228" spans="3:23">
      <c r="C228" t="s">
        <v>90</v>
      </c>
      <c r="G228" t="s">
        <v>23</v>
      </c>
      <c r="H228">
        <v>6.2</v>
      </c>
      <c r="J228" s="7" t="s">
        <v>23</v>
      </c>
      <c r="K228" s="7">
        <v>6.2</v>
      </c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</row>
    <row r="229" spans="3:23">
      <c r="C229" t="s">
        <v>90</v>
      </c>
      <c r="G229" t="s">
        <v>72</v>
      </c>
      <c r="H229">
        <v>7.5</v>
      </c>
      <c r="J229" s="7" t="s">
        <v>72</v>
      </c>
      <c r="K229" s="7">
        <v>7.5</v>
      </c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</row>
    <row r="230" spans="3:23">
      <c r="C230" t="s">
        <v>87</v>
      </c>
      <c r="G230" t="s">
        <v>72</v>
      </c>
      <c r="H230">
        <v>7.3</v>
      </c>
      <c r="J230" s="7" t="s">
        <v>72</v>
      </c>
      <c r="K230" s="7">
        <v>7.3</v>
      </c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</row>
    <row r="231" spans="3:23">
      <c r="C231" t="s">
        <v>94</v>
      </c>
      <c r="G231" t="s">
        <v>21</v>
      </c>
      <c r="H231">
        <v>6.1</v>
      </c>
      <c r="J231" s="7" t="s">
        <v>21</v>
      </c>
      <c r="K231" s="7">
        <v>6.1</v>
      </c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</row>
    <row r="232" spans="3:23">
      <c r="C232" t="s">
        <v>90</v>
      </c>
      <c r="G232" t="s">
        <v>74</v>
      </c>
      <c r="H232">
        <v>5.2</v>
      </c>
      <c r="J232" s="7" t="s">
        <v>74</v>
      </c>
      <c r="K232" s="7">
        <v>5.2</v>
      </c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</row>
    <row r="233" spans="3:23">
      <c r="C233" t="s">
        <v>87</v>
      </c>
      <c r="G233" t="s">
        <v>72</v>
      </c>
      <c r="H233">
        <v>6.6</v>
      </c>
      <c r="J233" s="7" t="s">
        <v>72</v>
      </c>
      <c r="K233" s="7">
        <v>6.6</v>
      </c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</row>
    <row r="234" spans="3:23">
      <c r="C234" t="s">
        <v>90</v>
      </c>
      <c r="G234" t="s">
        <v>74</v>
      </c>
      <c r="H234">
        <v>7.1</v>
      </c>
      <c r="J234" s="7" t="s">
        <v>74</v>
      </c>
      <c r="K234" s="7">
        <v>7.1</v>
      </c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</row>
    <row r="235" spans="3:23">
      <c r="C235" t="s">
        <v>82</v>
      </c>
      <c r="G235" t="s">
        <v>74</v>
      </c>
      <c r="H235">
        <v>7.1</v>
      </c>
      <c r="J235" s="7" t="s">
        <v>74</v>
      </c>
      <c r="K235" s="7">
        <v>7.1</v>
      </c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</row>
    <row r="236" spans="3:23">
      <c r="C236" t="s">
        <v>87</v>
      </c>
      <c r="G236" t="s">
        <v>14</v>
      </c>
      <c r="H236">
        <v>5.2</v>
      </c>
      <c r="J236" s="7" t="s">
        <v>14</v>
      </c>
      <c r="K236" s="7">
        <v>5.2</v>
      </c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</row>
    <row r="237" spans="3:23">
      <c r="C237" t="s">
        <v>90</v>
      </c>
      <c r="G237" t="s">
        <v>74</v>
      </c>
      <c r="H237">
        <v>5.0999999999999996</v>
      </c>
      <c r="J237" s="7" t="s">
        <v>74</v>
      </c>
      <c r="K237" s="7">
        <v>5.0999999999999996</v>
      </c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</row>
    <row r="238" spans="3:23">
      <c r="C238" t="s">
        <v>87</v>
      </c>
      <c r="G238" t="s">
        <v>74</v>
      </c>
      <c r="H238">
        <v>5.3</v>
      </c>
      <c r="J238" s="7" t="s">
        <v>74</v>
      </c>
      <c r="K238" s="7">
        <v>5.3</v>
      </c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</row>
    <row r="239" spans="3:23">
      <c r="C239" t="s">
        <v>95</v>
      </c>
      <c r="G239" t="s">
        <v>74</v>
      </c>
      <c r="H239">
        <v>6.1</v>
      </c>
      <c r="J239" s="7" t="s">
        <v>74</v>
      </c>
      <c r="K239" s="7">
        <v>6.1</v>
      </c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</row>
    <row r="240" spans="3:23">
      <c r="G240" t="s">
        <v>74</v>
      </c>
      <c r="H240">
        <v>6.5</v>
      </c>
      <c r="J240" s="7" t="s">
        <v>74</v>
      </c>
      <c r="K240" s="7">
        <v>6.5</v>
      </c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</row>
    <row r="241" spans="3:23">
      <c r="G241" t="s">
        <v>74</v>
      </c>
      <c r="H241">
        <v>7.3</v>
      </c>
      <c r="J241" s="7" t="s">
        <v>74</v>
      </c>
      <c r="K241" s="7">
        <v>7.3</v>
      </c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</row>
    <row r="242" spans="3:23">
      <c r="G242" t="s">
        <v>21</v>
      </c>
      <c r="H242">
        <v>5.0999999999999996</v>
      </c>
      <c r="J242" s="7" t="s">
        <v>21</v>
      </c>
      <c r="K242" s="7">
        <v>5.0999999999999996</v>
      </c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</row>
    <row r="243" spans="3:23">
      <c r="C243" t="s">
        <v>87</v>
      </c>
      <c r="G243" t="s">
        <v>74</v>
      </c>
      <c r="H243">
        <v>7.3</v>
      </c>
      <c r="J243" s="7" t="s">
        <v>74</v>
      </c>
      <c r="K243" s="7">
        <v>7.3</v>
      </c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</row>
    <row r="244" spans="3:23">
      <c r="C244" t="s">
        <v>82</v>
      </c>
      <c r="G244" t="s">
        <v>74</v>
      </c>
      <c r="H244">
        <v>6.5</v>
      </c>
      <c r="J244" s="7" t="s">
        <v>74</v>
      </c>
      <c r="K244" s="7">
        <v>6.5</v>
      </c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</row>
    <row r="245" spans="3:23">
      <c r="C245" t="s">
        <v>87</v>
      </c>
      <c r="G245" t="s">
        <v>74</v>
      </c>
      <c r="H245">
        <v>5.8</v>
      </c>
      <c r="J245" s="7" t="s">
        <v>74</v>
      </c>
      <c r="K245" s="7">
        <v>5.8</v>
      </c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</row>
    <row r="246" spans="3:23">
      <c r="C246" t="s">
        <v>95</v>
      </c>
      <c r="G246" t="s">
        <v>74</v>
      </c>
      <c r="H246">
        <v>5.4</v>
      </c>
      <c r="J246" s="7" t="s">
        <v>74</v>
      </c>
      <c r="K246" s="7">
        <v>5.4</v>
      </c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</row>
    <row r="247" spans="3:23">
      <c r="C247" t="s">
        <v>95</v>
      </c>
      <c r="G247" t="s">
        <v>74</v>
      </c>
      <c r="H247">
        <v>7.1</v>
      </c>
      <c r="J247" s="7" t="s">
        <v>74</v>
      </c>
      <c r="K247" s="7">
        <v>7.1</v>
      </c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</row>
    <row r="248" spans="3:23">
      <c r="C248" t="s">
        <v>90</v>
      </c>
      <c r="G248" t="s">
        <v>74</v>
      </c>
      <c r="H248">
        <v>5.2</v>
      </c>
      <c r="J248" s="7" t="s">
        <v>74</v>
      </c>
      <c r="K248" s="7">
        <v>5.2</v>
      </c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</row>
    <row r="249" spans="3:23">
      <c r="C249" t="s">
        <v>95</v>
      </c>
      <c r="G249" t="s">
        <v>74</v>
      </c>
      <c r="H249">
        <v>6.8</v>
      </c>
      <c r="J249" s="7" t="s">
        <v>74</v>
      </c>
      <c r="K249" s="7">
        <v>6.8</v>
      </c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</row>
    <row r="250" spans="3:23">
      <c r="C250" t="s">
        <v>90</v>
      </c>
      <c r="G250" t="s">
        <v>74</v>
      </c>
      <c r="H250">
        <v>4.5999999999999996</v>
      </c>
      <c r="J250" s="7" t="s">
        <v>74</v>
      </c>
      <c r="K250" s="7">
        <v>4.5999999999999996</v>
      </c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</row>
    <row r="251" spans="3:23">
      <c r="C251" t="s">
        <v>90</v>
      </c>
      <c r="G251" t="s">
        <v>74</v>
      </c>
      <c r="H251">
        <v>7.1</v>
      </c>
      <c r="J251" s="7" t="s">
        <v>74</v>
      </c>
      <c r="K251" s="7">
        <v>7.1</v>
      </c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</row>
    <row r="252" spans="3:23">
      <c r="C252" t="s">
        <v>95</v>
      </c>
      <c r="G252" t="s">
        <v>74</v>
      </c>
      <c r="H252">
        <v>6.2</v>
      </c>
      <c r="J252" s="7" t="s">
        <v>74</v>
      </c>
      <c r="K252" s="7">
        <v>6.2</v>
      </c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</row>
    <row r="253" spans="3:23">
      <c r="C253" t="s">
        <v>90</v>
      </c>
      <c r="G253" t="s">
        <v>74</v>
      </c>
      <c r="H253">
        <v>4.2</v>
      </c>
      <c r="J253" s="7" t="s">
        <v>74</v>
      </c>
      <c r="K253" s="7">
        <v>4.2</v>
      </c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</row>
    <row r="254" spans="3:23">
      <c r="C254" t="s">
        <v>90</v>
      </c>
      <c r="G254" t="s">
        <v>74</v>
      </c>
      <c r="H254">
        <v>5.0999999999999996</v>
      </c>
      <c r="J254" s="7" t="s">
        <v>74</v>
      </c>
      <c r="K254" s="7">
        <v>5.0999999999999996</v>
      </c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</row>
    <row r="255" spans="3:23">
      <c r="C255" t="s">
        <v>87</v>
      </c>
      <c r="G255" t="s">
        <v>74</v>
      </c>
      <c r="H255">
        <v>8.6</v>
      </c>
      <c r="J255" s="7" t="s">
        <v>74</v>
      </c>
      <c r="K255" s="7">
        <v>8.6</v>
      </c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</row>
    <row r="256" spans="3:23">
      <c r="C256" t="s">
        <v>95</v>
      </c>
      <c r="G256" t="s">
        <v>74</v>
      </c>
      <c r="H256">
        <v>3.4</v>
      </c>
      <c r="J256" s="7" t="s">
        <v>74</v>
      </c>
      <c r="K256" s="7">
        <v>3.4</v>
      </c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</row>
    <row r="257" spans="3:23">
      <c r="C257" t="s">
        <v>90</v>
      </c>
      <c r="G257" t="s">
        <v>74</v>
      </c>
      <c r="H257">
        <v>5.9</v>
      </c>
      <c r="J257" s="7" t="s">
        <v>74</v>
      </c>
      <c r="K257" s="7">
        <v>5.9</v>
      </c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</row>
    <row r="258" spans="3:23">
      <c r="C258" t="s">
        <v>95</v>
      </c>
      <c r="G258" t="s">
        <v>74</v>
      </c>
      <c r="H258">
        <v>5.8</v>
      </c>
      <c r="J258" s="7" t="s">
        <v>74</v>
      </c>
      <c r="K258" s="7">
        <v>5.8</v>
      </c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</row>
    <row r="259" spans="3:23">
      <c r="C259" t="s">
        <v>95</v>
      </c>
      <c r="G259" t="s">
        <v>74</v>
      </c>
      <c r="H259">
        <v>5.6</v>
      </c>
      <c r="J259" s="7" t="s">
        <v>74</v>
      </c>
      <c r="K259" s="7">
        <v>5.6</v>
      </c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</row>
    <row r="260" spans="3:23">
      <c r="C260" t="s">
        <v>87</v>
      </c>
      <c r="G260" t="s">
        <v>74</v>
      </c>
      <c r="H260">
        <v>4.5999999999999996</v>
      </c>
      <c r="J260" s="7" t="s">
        <v>74</v>
      </c>
      <c r="K260" s="7">
        <v>4.5999999999999996</v>
      </c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</row>
    <row r="261" spans="3:23">
      <c r="C261" t="s">
        <v>90</v>
      </c>
      <c r="G261" t="s">
        <v>74</v>
      </c>
      <c r="H261">
        <v>5.7</v>
      </c>
      <c r="J261" s="7" t="s">
        <v>74</v>
      </c>
      <c r="K261" s="7">
        <v>5.7</v>
      </c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</row>
    <row r="262" spans="3:23">
      <c r="C262" t="s">
        <v>95</v>
      </c>
      <c r="G262" t="s">
        <v>74</v>
      </c>
      <c r="H262">
        <v>3.5</v>
      </c>
      <c r="J262" s="7" t="s">
        <v>74</v>
      </c>
      <c r="K262" s="7">
        <v>3.5</v>
      </c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</row>
    <row r="263" spans="3:23">
      <c r="G263" t="s">
        <v>74</v>
      </c>
      <c r="H263">
        <v>6.8</v>
      </c>
      <c r="J263" s="7" t="s">
        <v>74</v>
      </c>
      <c r="K263" s="7">
        <v>6.8</v>
      </c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</row>
    <row r="264" spans="3:23">
      <c r="C264" t="s">
        <v>95</v>
      </c>
      <c r="G264" t="s">
        <v>74</v>
      </c>
      <c r="H264">
        <v>7</v>
      </c>
      <c r="J264" s="7" t="s">
        <v>74</v>
      </c>
      <c r="K264" s="7">
        <v>7</v>
      </c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</row>
    <row r="265" spans="3:23">
      <c r="C265" t="s">
        <v>82</v>
      </c>
      <c r="G265" t="s">
        <v>72</v>
      </c>
      <c r="H265">
        <v>6.9</v>
      </c>
      <c r="J265" s="7" t="s">
        <v>72</v>
      </c>
      <c r="K265" s="7">
        <v>6.9</v>
      </c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</row>
    <row r="266" spans="3:23">
      <c r="G266" t="s">
        <v>74</v>
      </c>
      <c r="H266">
        <v>5.3</v>
      </c>
      <c r="J266" s="7" t="s">
        <v>74</v>
      </c>
      <c r="K266" s="7">
        <v>5.3</v>
      </c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</row>
    <row r="267" spans="3:23">
      <c r="C267" t="s">
        <v>90</v>
      </c>
      <c r="G267" t="s">
        <v>74</v>
      </c>
      <c r="H267">
        <v>3.9</v>
      </c>
      <c r="J267" s="7" t="s">
        <v>74</v>
      </c>
      <c r="K267" s="7">
        <v>3.9</v>
      </c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</row>
    <row r="268" spans="3:23">
      <c r="C268" t="s">
        <v>87</v>
      </c>
      <c r="G268" t="s">
        <v>74</v>
      </c>
      <c r="H268">
        <v>7</v>
      </c>
      <c r="J268" s="7" t="s">
        <v>74</v>
      </c>
      <c r="K268" s="7">
        <v>7</v>
      </c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</row>
    <row r="269" spans="3:23">
      <c r="C269" t="s">
        <v>82</v>
      </c>
      <c r="G269" t="s">
        <v>74</v>
      </c>
      <c r="H269">
        <v>4.9000000000000004</v>
      </c>
      <c r="J269" s="7" t="s">
        <v>74</v>
      </c>
      <c r="K269" s="7">
        <v>4.9000000000000004</v>
      </c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</row>
    <row r="270" spans="3:23">
      <c r="C270" t="s">
        <v>90</v>
      </c>
      <c r="G270" t="s">
        <v>74</v>
      </c>
      <c r="H270">
        <v>4</v>
      </c>
      <c r="J270" s="7" t="s">
        <v>74</v>
      </c>
      <c r="K270" s="7">
        <v>4</v>
      </c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</row>
    <row r="271" spans="3:23">
      <c r="C271" t="s">
        <v>87</v>
      </c>
      <c r="G271" t="s">
        <v>21</v>
      </c>
      <c r="H271">
        <v>6.6</v>
      </c>
      <c r="J271" s="7" t="s">
        <v>21</v>
      </c>
      <c r="K271" s="7">
        <v>6.6</v>
      </c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</row>
    <row r="272" spans="3:23">
      <c r="C272" t="s">
        <v>87</v>
      </c>
      <c r="G272" t="s">
        <v>32</v>
      </c>
      <c r="H272">
        <v>5</v>
      </c>
      <c r="J272" s="7" t="s">
        <v>32</v>
      </c>
      <c r="K272" s="7">
        <v>5</v>
      </c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</row>
    <row r="273" spans="3:23">
      <c r="C273" t="s">
        <v>82</v>
      </c>
      <c r="G273" t="s">
        <v>72</v>
      </c>
      <c r="H273">
        <v>5</v>
      </c>
      <c r="J273" s="7" t="s">
        <v>72</v>
      </c>
      <c r="K273" s="7">
        <v>5</v>
      </c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</row>
    <row r="274" spans="3:23">
      <c r="C274" t="s">
        <v>87</v>
      </c>
      <c r="G274" t="s">
        <v>74</v>
      </c>
      <c r="H274">
        <v>5.9</v>
      </c>
      <c r="J274" s="7" t="s">
        <v>74</v>
      </c>
      <c r="K274" s="7">
        <v>5.9</v>
      </c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</row>
    <row r="275" spans="3:23">
      <c r="C275" t="s">
        <v>87</v>
      </c>
      <c r="G275" t="s">
        <v>66</v>
      </c>
      <c r="H275">
        <v>4.8</v>
      </c>
      <c r="J275" s="7" t="s">
        <v>66</v>
      </c>
      <c r="K275" s="7">
        <v>4.8</v>
      </c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</row>
    <row r="276" spans="3:23">
      <c r="C276" t="s">
        <v>90</v>
      </c>
      <c r="G276" t="s">
        <v>74</v>
      </c>
      <c r="H276">
        <v>7.2</v>
      </c>
      <c r="J276" s="7" t="s">
        <v>74</v>
      </c>
      <c r="K276" s="7">
        <v>7.2</v>
      </c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</row>
    <row r="277" spans="3:23">
      <c r="C277" t="s">
        <v>90</v>
      </c>
      <c r="G277" t="s">
        <v>74</v>
      </c>
      <c r="H277">
        <v>6.7</v>
      </c>
      <c r="J277" s="7" t="s">
        <v>74</v>
      </c>
      <c r="K277" s="7">
        <v>6.7</v>
      </c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</row>
    <row r="278" spans="3:23">
      <c r="C278" t="s">
        <v>87</v>
      </c>
      <c r="G278" t="s">
        <v>72</v>
      </c>
      <c r="H278">
        <v>4.8</v>
      </c>
      <c r="J278" s="7" t="s">
        <v>72</v>
      </c>
      <c r="K278" s="7">
        <v>4.8</v>
      </c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</row>
    <row r="279" spans="3:23">
      <c r="C279" t="s">
        <v>90</v>
      </c>
      <c r="G279" t="s">
        <v>74</v>
      </c>
      <c r="H279">
        <v>5.5</v>
      </c>
      <c r="J279" s="7" t="s">
        <v>74</v>
      </c>
      <c r="K279" s="7">
        <v>5.5</v>
      </c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</row>
    <row r="280" spans="3:23">
      <c r="C280" t="s">
        <v>90</v>
      </c>
      <c r="G280" t="s">
        <v>72</v>
      </c>
      <c r="H280">
        <v>6.1</v>
      </c>
      <c r="J280" s="7" t="s">
        <v>72</v>
      </c>
      <c r="K280" s="7">
        <v>6.1</v>
      </c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</row>
    <row r="281" spans="3:23">
      <c r="C281" t="s">
        <v>90</v>
      </c>
      <c r="G281" t="s">
        <v>74</v>
      </c>
      <c r="H281">
        <v>5.3</v>
      </c>
      <c r="J281" s="7" t="s">
        <v>74</v>
      </c>
      <c r="K281" s="7">
        <v>5.3</v>
      </c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</row>
    <row r="282" spans="3:23">
      <c r="C282" t="s">
        <v>90</v>
      </c>
      <c r="G282" t="s">
        <v>74</v>
      </c>
      <c r="H282">
        <v>6.9</v>
      </c>
      <c r="J282" s="7" t="s">
        <v>74</v>
      </c>
      <c r="K282" s="7">
        <v>6.9</v>
      </c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</row>
    <row r="283" spans="3:23">
      <c r="C283" t="s">
        <v>82</v>
      </c>
      <c r="G283" t="s">
        <v>74</v>
      </c>
      <c r="H283">
        <v>4.5</v>
      </c>
      <c r="J283" s="7" t="s">
        <v>74</v>
      </c>
      <c r="K283" s="7">
        <v>4.5</v>
      </c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</row>
    <row r="284" spans="3:23">
      <c r="C284" t="s">
        <v>90</v>
      </c>
      <c r="G284" t="s">
        <v>74</v>
      </c>
      <c r="H284">
        <v>6</v>
      </c>
      <c r="J284" s="7" t="s">
        <v>74</v>
      </c>
      <c r="K284" s="7">
        <v>6</v>
      </c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</row>
    <row r="285" spans="3:23">
      <c r="C285" t="s">
        <v>90</v>
      </c>
      <c r="G285" t="s">
        <v>72</v>
      </c>
      <c r="H285">
        <v>7.4</v>
      </c>
      <c r="J285" s="7" t="s">
        <v>72</v>
      </c>
      <c r="K285" s="7">
        <v>7.4</v>
      </c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</row>
    <row r="286" spans="3:23">
      <c r="C286" t="s">
        <v>87</v>
      </c>
      <c r="G286" t="s">
        <v>74</v>
      </c>
      <c r="H286">
        <v>3.4</v>
      </c>
      <c r="J286" s="7" t="s">
        <v>74</v>
      </c>
      <c r="K286" s="7">
        <v>3.4</v>
      </c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</row>
    <row r="287" spans="3:23">
      <c r="C287" t="s">
        <v>90</v>
      </c>
      <c r="G287" t="s">
        <v>74</v>
      </c>
      <c r="H287">
        <v>4.5</v>
      </c>
      <c r="J287" s="7" t="s">
        <v>74</v>
      </c>
      <c r="K287" s="7">
        <v>4.5</v>
      </c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</row>
    <row r="288" spans="3:23">
      <c r="C288" t="s">
        <v>87</v>
      </c>
      <c r="G288" t="s">
        <v>74</v>
      </c>
      <c r="H288">
        <v>3.4</v>
      </c>
      <c r="J288" s="7" t="s">
        <v>74</v>
      </c>
      <c r="K288" s="7">
        <v>3.4</v>
      </c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</row>
    <row r="289" spans="3:23">
      <c r="C289" t="s">
        <v>90</v>
      </c>
      <c r="G289" t="s">
        <v>74</v>
      </c>
      <c r="H289">
        <v>5.2</v>
      </c>
      <c r="J289" s="7" t="s">
        <v>74</v>
      </c>
      <c r="K289" s="7">
        <v>5.2</v>
      </c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</row>
    <row r="290" spans="3:23">
      <c r="C290" t="s">
        <v>82</v>
      </c>
      <c r="G290" t="s">
        <v>50</v>
      </c>
      <c r="H290">
        <v>6.3</v>
      </c>
      <c r="J290" s="7" t="s">
        <v>50</v>
      </c>
      <c r="K290" s="7">
        <v>6.3</v>
      </c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</row>
    <row r="291" spans="3:23">
      <c r="C291" t="s">
        <v>90</v>
      </c>
      <c r="G291" t="s">
        <v>74</v>
      </c>
      <c r="H291">
        <v>7.2</v>
      </c>
      <c r="J291" s="7" t="s">
        <v>74</v>
      </c>
      <c r="K291" s="7">
        <v>7.2</v>
      </c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</row>
    <row r="292" spans="3:23">
      <c r="C292" t="s">
        <v>87</v>
      </c>
      <c r="G292" t="s">
        <v>37</v>
      </c>
      <c r="H292">
        <v>5.0999999999999996</v>
      </c>
      <c r="J292" s="7" t="s">
        <v>37</v>
      </c>
      <c r="K292" s="7">
        <v>5.0999999999999996</v>
      </c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</row>
    <row r="293" spans="3:23">
      <c r="C293" t="s">
        <v>90</v>
      </c>
      <c r="G293" t="s">
        <v>74</v>
      </c>
      <c r="H293">
        <v>6.1</v>
      </c>
      <c r="J293" s="7" t="s">
        <v>74</v>
      </c>
      <c r="K293" s="7">
        <v>6.1</v>
      </c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</row>
    <row r="294" spans="3:23">
      <c r="C294" t="s">
        <v>90</v>
      </c>
      <c r="G294" t="s">
        <v>74</v>
      </c>
      <c r="H294">
        <v>7.6</v>
      </c>
      <c r="J294" s="7" t="s">
        <v>74</v>
      </c>
      <c r="K294" s="7">
        <v>7.6</v>
      </c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</row>
    <row r="295" spans="3:23">
      <c r="C295" t="s">
        <v>87</v>
      </c>
      <c r="G295" t="s">
        <v>74</v>
      </c>
      <c r="H295">
        <v>8.1999999999999993</v>
      </c>
      <c r="J295" s="7" t="s">
        <v>74</v>
      </c>
      <c r="K295" s="7">
        <v>8.1999999999999993</v>
      </c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</row>
    <row r="296" spans="3:23">
      <c r="C296" t="s">
        <v>90</v>
      </c>
      <c r="G296" t="s">
        <v>74</v>
      </c>
      <c r="H296">
        <v>3.1</v>
      </c>
      <c r="J296" s="7" t="s">
        <v>74</v>
      </c>
      <c r="K296" s="7">
        <v>3.1</v>
      </c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</row>
    <row r="297" spans="3:23">
      <c r="C297" t="s">
        <v>82</v>
      </c>
      <c r="G297" t="s">
        <v>74</v>
      </c>
      <c r="H297">
        <v>3.3</v>
      </c>
      <c r="J297" s="7" t="s">
        <v>74</v>
      </c>
      <c r="K297" s="7">
        <v>3.3</v>
      </c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</row>
    <row r="298" spans="3:23">
      <c r="C298" t="s">
        <v>95</v>
      </c>
      <c r="G298" t="s">
        <v>74</v>
      </c>
      <c r="H298">
        <v>3.6</v>
      </c>
      <c r="J298" s="7" t="s">
        <v>74</v>
      </c>
      <c r="K298" s="7">
        <v>3.6</v>
      </c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</row>
    <row r="299" spans="3:23">
      <c r="C299" t="s">
        <v>90</v>
      </c>
      <c r="G299" t="s">
        <v>17</v>
      </c>
      <c r="H299">
        <v>7.9</v>
      </c>
      <c r="J299" s="7" t="s">
        <v>17</v>
      </c>
      <c r="K299" s="7">
        <v>7.9</v>
      </c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</row>
    <row r="300" spans="3:23">
      <c r="C300" t="s">
        <v>90</v>
      </c>
      <c r="G300" t="s">
        <v>74</v>
      </c>
      <c r="H300">
        <v>4.5999999999999996</v>
      </c>
      <c r="J300" s="7" t="s">
        <v>74</v>
      </c>
      <c r="K300" s="7">
        <v>4.5999999999999996</v>
      </c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</row>
    <row r="301" spans="3:23">
      <c r="C301" t="s">
        <v>86</v>
      </c>
      <c r="G301" t="s">
        <v>74</v>
      </c>
      <c r="H301">
        <v>4.2</v>
      </c>
      <c r="J301" s="7" t="s">
        <v>74</v>
      </c>
      <c r="K301" s="7">
        <v>4.2</v>
      </c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</row>
    <row r="302" spans="3:23">
      <c r="C302" t="s">
        <v>90</v>
      </c>
      <c r="G302" t="s">
        <v>72</v>
      </c>
      <c r="H302">
        <v>7</v>
      </c>
      <c r="J302" s="7" t="s">
        <v>72</v>
      </c>
      <c r="K302" s="7">
        <v>7</v>
      </c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</row>
    <row r="303" spans="3:23">
      <c r="C303" t="s">
        <v>87</v>
      </c>
      <c r="G303" t="s">
        <v>74</v>
      </c>
      <c r="H303">
        <v>6.4</v>
      </c>
      <c r="J303" s="7" t="s">
        <v>74</v>
      </c>
      <c r="K303" s="7">
        <v>6.4</v>
      </c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</row>
    <row r="304" spans="3:23">
      <c r="C304" t="s">
        <v>95</v>
      </c>
      <c r="G304" t="s">
        <v>74</v>
      </c>
      <c r="H304">
        <v>5.5</v>
      </c>
      <c r="J304" s="7" t="s">
        <v>74</v>
      </c>
      <c r="K304" s="7">
        <v>5.5</v>
      </c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</row>
    <row r="305" spans="3:23">
      <c r="C305" t="s">
        <v>90</v>
      </c>
      <c r="G305" t="s">
        <v>54</v>
      </c>
      <c r="H305">
        <v>7</v>
      </c>
      <c r="J305" s="7" t="s">
        <v>54</v>
      </c>
      <c r="K305" s="7">
        <v>7</v>
      </c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</row>
    <row r="306" spans="3:23">
      <c r="C306" t="s">
        <v>90</v>
      </c>
      <c r="G306" t="s">
        <v>74</v>
      </c>
      <c r="H306">
        <v>5.2</v>
      </c>
      <c r="J306" s="7" t="s">
        <v>74</v>
      </c>
      <c r="K306" s="7">
        <v>5.2</v>
      </c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</row>
    <row r="307" spans="3:23">
      <c r="C307" t="s">
        <v>95</v>
      </c>
      <c r="G307" t="s">
        <v>74</v>
      </c>
      <c r="H307">
        <v>7.3</v>
      </c>
      <c r="J307" s="7" t="s">
        <v>74</v>
      </c>
      <c r="K307" s="7">
        <v>7.3</v>
      </c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</row>
    <row r="308" spans="3:23">
      <c r="C308" t="s">
        <v>90</v>
      </c>
      <c r="G308" t="s">
        <v>74</v>
      </c>
      <c r="H308">
        <v>4.9000000000000004</v>
      </c>
      <c r="J308" s="7" t="s">
        <v>74</v>
      </c>
      <c r="K308" s="7">
        <v>4.9000000000000004</v>
      </c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</row>
    <row r="309" spans="3:23">
      <c r="C309" t="s">
        <v>87</v>
      </c>
      <c r="G309" t="s">
        <v>74</v>
      </c>
      <c r="H309">
        <v>3.2</v>
      </c>
      <c r="J309" s="7" t="s">
        <v>74</v>
      </c>
      <c r="K309" s="7">
        <v>3.2</v>
      </c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</row>
    <row r="310" spans="3:23">
      <c r="C310" t="s">
        <v>90</v>
      </c>
      <c r="G310" t="s">
        <v>74</v>
      </c>
      <c r="H310">
        <v>4.9000000000000004</v>
      </c>
      <c r="J310" s="7" t="s">
        <v>74</v>
      </c>
      <c r="K310" s="7">
        <v>4.9000000000000004</v>
      </c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</row>
    <row r="311" spans="3:23">
      <c r="C311" t="s">
        <v>90</v>
      </c>
      <c r="G311" t="s">
        <v>74</v>
      </c>
      <c r="H311">
        <v>5.3</v>
      </c>
      <c r="J311" s="7" t="s">
        <v>74</v>
      </c>
      <c r="K311" s="7">
        <v>5.3</v>
      </c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</row>
    <row r="312" spans="3:23">
      <c r="C312" t="s">
        <v>87</v>
      </c>
      <c r="G312" t="s">
        <v>72</v>
      </c>
      <c r="H312">
        <v>7.7</v>
      </c>
      <c r="J312" s="7" t="s">
        <v>72</v>
      </c>
      <c r="K312" s="7">
        <v>7.7</v>
      </c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</row>
    <row r="313" spans="3:23">
      <c r="C313" t="s">
        <v>95</v>
      </c>
      <c r="G313" t="s">
        <v>62</v>
      </c>
      <c r="H313">
        <v>6.4</v>
      </c>
      <c r="J313" s="7" t="s">
        <v>62</v>
      </c>
      <c r="K313" s="7">
        <v>6.4</v>
      </c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</row>
    <row r="314" spans="3:23">
      <c r="C314" t="s">
        <v>90</v>
      </c>
      <c r="G314" t="s">
        <v>74</v>
      </c>
      <c r="H314">
        <v>6.7</v>
      </c>
      <c r="J314" s="7" t="s">
        <v>74</v>
      </c>
      <c r="K314" s="7">
        <v>6.7</v>
      </c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</row>
    <row r="315" spans="3:23">
      <c r="C315" t="s">
        <v>90</v>
      </c>
      <c r="G315" t="s">
        <v>74</v>
      </c>
      <c r="H315">
        <v>7.5</v>
      </c>
      <c r="J315" s="7" t="s">
        <v>74</v>
      </c>
      <c r="K315" s="7">
        <v>7.5</v>
      </c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</row>
    <row r="316" spans="3:23">
      <c r="C316" t="s">
        <v>95</v>
      </c>
      <c r="G316" t="s">
        <v>74</v>
      </c>
      <c r="H316">
        <v>2.2000000000000002</v>
      </c>
      <c r="J316" s="7" t="s">
        <v>74</v>
      </c>
      <c r="K316" s="7">
        <v>2.2000000000000002</v>
      </c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</row>
    <row r="317" spans="3:23">
      <c r="C317" t="s">
        <v>95</v>
      </c>
      <c r="G317" t="s">
        <v>74</v>
      </c>
      <c r="H317">
        <v>4.3</v>
      </c>
      <c r="J317" s="7" t="s">
        <v>74</v>
      </c>
      <c r="K317" s="7">
        <v>4.3</v>
      </c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</row>
    <row r="318" spans="3:23">
      <c r="G318" t="s">
        <v>41</v>
      </c>
      <c r="H318">
        <v>7.2</v>
      </c>
      <c r="J318" s="7" t="s">
        <v>41</v>
      </c>
      <c r="K318" s="7">
        <v>7.2</v>
      </c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</row>
    <row r="319" spans="3:23">
      <c r="C319" t="s">
        <v>90</v>
      </c>
      <c r="G319" t="s">
        <v>74</v>
      </c>
      <c r="H319">
        <v>3.4</v>
      </c>
      <c r="J319" s="7" t="s">
        <v>74</v>
      </c>
      <c r="K319" s="7">
        <v>3.4</v>
      </c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</row>
    <row r="320" spans="3:23">
      <c r="C320" t="s">
        <v>90</v>
      </c>
      <c r="G320" t="s">
        <v>74</v>
      </c>
      <c r="H320">
        <v>6.6</v>
      </c>
      <c r="J320" s="7" t="s">
        <v>74</v>
      </c>
      <c r="K320" s="7">
        <v>6.6</v>
      </c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</row>
    <row r="321" spans="3:23">
      <c r="C321" t="s">
        <v>90</v>
      </c>
      <c r="G321" t="s">
        <v>30</v>
      </c>
      <c r="H321">
        <v>4.3</v>
      </c>
      <c r="J321" s="7" t="s">
        <v>30</v>
      </c>
      <c r="K321" s="7">
        <v>4.3</v>
      </c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</row>
    <row r="322" spans="3:23">
      <c r="G322" t="s">
        <v>74</v>
      </c>
      <c r="H322">
        <v>4.3</v>
      </c>
      <c r="J322" s="7" t="s">
        <v>74</v>
      </c>
      <c r="K322" s="7">
        <v>4.3</v>
      </c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</row>
    <row r="323" spans="3:23">
      <c r="C323" t="s">
        <v>87</v>
      </c>
      <c r="G323" t="s">
        <v>74</v>
      </c>
      <c r="H323">
        <v>4</v>
      </c>
      <c r="J323" s="7" t="s">
        <v>74</v>
      </c>
      <c r="K323" s="7">
        <v>4</v>
      </c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</row>
    <row r="324" spans="3:23">
      <c r="C324" t="s">
        <v>95</v>
      </c>
      <c r="G324" t="s">
        <v>74</v>
      </c>
      <c r="H324">
        <v>6.2</v>
      </c>
      <c r="J324" s="7" t="s">
        <v>74</v>
      </c>
      <c r="K324" s="7">
        <v>6.2</v>
      </c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</row>
    <row r="325" spans="3:23">
      <c r="C325" t="s">
        <v>95</v>
      </c>
      <c r="G325" t="s">
        <v>59</v>
      </c>
      <c r="H325">
        <v>6.5</v>
      </c>
      <c r="J325" s="7" t="s">
        <v>59</v>
      </c>
      <c r="K325" s="7">
        <v>6.5</v>
      </c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</row>
    <row r="326" spans="3:23">
      <c r="G326" t="s">
        <v>74</v>
      </c>
      <c r="H326">
        <v>7.1</v>
      </c>
      <c r="J326" s="7" t="s">
        <v>74</v>
      </c>
      <c r="K326" s="7">
        <v>7.1</v>
      </c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</row>
    <row r="327" spans="3:23">
      <c r="C327" t="s">
        <v>90</v>
      </c>
      <c r="G327" t="s">
        <v>74</v>
      </c>
      <c r="H327">
        <v>7</v>
      </c>
      <c r="J327" s="7" t="s">
        <v>74</v>
      </c>
      <c r="K327" s="7">
        <v>7</v>
      </c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</row>
    <row r="328" spans="3:23">
      <c r="C328" t="s">
        <v>82</v>
      </c>
      <c r="G328" t="s">
        <v>74</v>
      </c>
      <c r="H328">
        <v>5.0999999999999996</v>
      </c>
      <c r="J328" s="7" t="s">
        <v>74</v>
      </c>
      <c r="K328" s="7">
        <v>5.0999999999999996</v>
      </c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</row>
    <row r="329" spans="3:23">
      <c r="C329" t="s">
        <v>82</v>
      </c>
      <c r="G329" t="s">
        <v>74</v>
      </c>
      <c r="H329">
        <v>4.2</v>
      </c>
      <c r="J329" s="7" t="s">
        <v>74</v>
      </c>
      <c r="K329" s="7">
        <v>4.2</v>
      </c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</row>
    <row r="330" spans="3:23">
      <c r="C330" t="s">
        <v>90</v>
      </c>
      <c r="G330" t="s">
        <v>74</v>
      </c>
      <c r="H330">
        <v>4.5</v>
      </c>
      <c r="J330" s="7" t="s">
        <v>74</v>
      </c>
      <c r="K330" s="7">
        <v>4.5</v>
      </c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</row>
    <row r="331" spans="3:23">
      <c r="C331" t="s">
        <v>90</v>
      </c>
      <c r="G331" t="s">
        <v>74</v>
      </c>
      <c r="H331">
        <v>6</v>
      </c>
      <c r="J331" s="7" t="s">
        <v>74</v>
      </c>
      <c r="K331" s="7">
        <v>6</v>
      </c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</row>
    <row r="332" spans="3:23">
      <c r="C332" t="s">
        <v>90</v>
      </c>
      <c r="G332" t="s">
        <v>74</v>
      </c>
      <c r="H332">
        <v>4.8</v>
      </c>
      <c r="J332" s="7" t="s">
        <v>74</v>
      </c>
      <c r="K332" s="7">
        <v>4.8</v>
      </c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</row>
    <row r="333" spans="3:23">
      <c r="C333" t="s">
        <v>87</v>
      </c>
      <c r="G333" t="s">
        <v>74</v>
      </c>
      <c r="H333">
        <v>4.5999999999999996</v>
      </c>
      <c r="J333" s="7" t="s">
        <v>74</v>
      </c>
      <c r="K333" s="7">
        <v>4.5999999999999996</v>
      </c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</row>
    <row r="334" spans="3:23">
      <c r="C334" t="s">
        <v>90</v>
      </c>
      <c r="G334" t="s">
        <v>50</v>
      </c>
      <c r="H334">
        <v>7.5</v>
      </c>
      <c r="J334" s="7" t="s">
        <v>50</v>
      </c>
      <c r="K334" s="7">
        <v>7.5</v>
      </c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</row>
    <row r="335" spans="3:23">
      <c r="C335" t="s">
        <v>82</v>
      </c>
      <c r="G335" t="s">
        <v>74</v>
      </c>
      <c r="H335">
        <v>5.7</v>
      </c>
      <c r="J335" s="7" t="s">
        <v>74</v>
      </c>
      <c r="K335" s="7">
        <v>5.7</v>
      </c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</row>
    <row r="336" spans="3:23">
      <c r="C336" t="s">
        <v>90</v>
      </c>
      <c r="G336" t="s">
        <v>74</v>
      </c>
      <c r="H336">
        <v>6.7</v>
      </c>
      <c r="J336" s="7" t="s">
        <v>74</v>
      </c>
      <c r="K336" s="7">
        <v>6.7</v>
      </c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</row>
    <row r="337" spans="3:23">
      <c r="C337" t="s">
        <v>90</v>
      </c>
      <c r="G337" t="s">
        <v>74</v>
      </c>
      <c r="H337">
        <v>8</v>
      </c>
      <c r="J337" s="7" t="s">
        <v>74</v>
      </c>
      <c r="K337" s="7">
        <v>8</v>
      </c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</row>
    <row r="338" spans="3:23">
      <c r="C338" t="s">
        <v>82</v>
      </c>
      <c r="G338" t="s">
        <v>74</v>
      </c>
      <c r="H338">
        <v>7.9</v>
      </c>
      <c r="J338" s="7" t="s">
        <v>74</v>
      </c>
      <c r="K338" s="7">
        <v>7.9</v>
      </c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</row>
    <row r="339" spans="3:23">
      <c r="C339" t="s">
        <v>90</v>
      </c>
      <c r="G339" t="s">
        <v>74</v>
      </c>
      <c r="H339">
        <v>7</v>
      </c>
      <c r="J339" s="7" t="s">
        <v>74</v>
      </c>
      <c r="K339" s="7">
        <v>7</v>
      </c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</row>
    <row r="340" spans="3:23">
      <c r="C340" t="s">
        <v>82</v>
      </c>
      <c r="G340" t="s">
        <v>74</v>
      </c>
      <c r="H340">
        <v>7.6</v>
      </c>
      <c r="J340" s="7" t="s">
        <v>74</v>
      </c>
      <c r="K340" s="7">
        <v>7.6</v>
      </c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</row>
    <row r="341" spans="3:23">
      <c r="C341" t="s">
        <v>95</v>
      </c>
      <c r="G341" t="s">
        <v>74</v>
      </c>
      <c r="H341">
        <v>7.8</v>
      </c>
      <c r="J341" s="7" t="s">
        <v>74</v>
      </c>
      <c r="K341" s="7">
        <v>7.8</v>
      </c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</row>
    <row r="342" spans="3:23">
      <c r="C342" t="s">
        <v>94</v>
      </c>
      <c r="G342" t="s">
        <v>74</v>
      </c>
      <c r="H342">
        <v>7.9</v>
      </c>
      <c r="J342" s="7" t="s">
        <v>74</v>
      </c>
      <c r="K342" s="7">
        <v>7.9</v>
      </c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</row>
    <row r="343" spans="3:23">
      <c r="C343" t="s">
        <v>90</v>
      </c>
      <c r="G343" t="s">
        <v>74</v>
      </c>
      <c r="H343">
        <v>8.1</v>
      </c>
      <c r="J343" s="7" t="s">
        <v>74</v>
      </c>
      <c r="K343" s="7">
        <v>8.1</v>
      </c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</row>
    <row r="344" spans="3:23">
      <c r="C344" t="s">
        <v>90</v>
      </c>
      <c r="G344" t="s">
        <v>74</v>
      </c>
      <c r="H344">
        <v>8.6</v>
      </c>
      <c r="J344" s="7" t="s">
        <v>74</v>
      </c>
      <c r="K344" s="7">
        <v>8.6</v>
      </c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</row>
    <row r="345" spans="3:23">
      <c r="C345" t="s">
        <v>90</v>
      </c>
      <c r="G345" t="s">
        <v>74</v>
      </c>
      <c r="H345">
        <v>6.9</v>
      </c>
      <c r="J345" s="7" t="s">
        <v>74</v>
      </c>
      <c r="K345" s="7">
        <v>6.9</v>
      </c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</row>
    <row r="346" spans="3:23">
      <c r="C346" t="s">
        <v>87</v>
      </c>
      <c r="G346" t="s">
        <v>72</v>
      </c>
      <c r="H346">
        <v>6.1</v>
      </c>
      <c r="J346" s="7" t="s">
        <v>72</v>
      </c>
      <c r="K346" s="7">
        <v>6.1</v>
      </c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</row>
    <row r="347" spans="3:23">
      <c r="C347" t="s">
        <v>90</v>
      </c>
      <c r="G347" t="s">
        <v>74</v>
      </c>
      <c r="H347">
        <v>7.9</v>
      </c>
      <c r="J347" s="7" t="s">
        <v>74</v>
      </c>
      <c r="K347" s="7">
        <v>7.9</v>
      </c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</row>
    <row r="348" spans="3:23">
      <c r="C348" t="s">
        <v>90</v>
      </c>
      <c r="G348" t="s">
        <v>74</v>
      </c>
      <c r="H348">
        <v>6.7</v>
      </c>
      <c r="J348" s="7" t="s">
        <v>74</v>
      </c>
      <c r="K348" s="7">
        <v>6.7</v>
      </c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</row>
    <row r="349" spans="3:23">
      <c r="C349" t="s">
        <v>87</v>
      </c>
      <c r="G349" t="s">
        <v>74</v>
      </c>
      <c r="H349">
        <v>5.8</v>
      </c>
      <c r="J349" s="7" t="s">
        <v>74</v>
      </c>
      <c r="K349" s="7">
        <v>5.8</v>
      </c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</row>
    <row r="350" spans="3:23">
      <c r="C350" t="s">
        <v>90</v>
      </c>
      <c r="G350" t="s">
        <v>74</v>
      </c>
      <c r="H350">
        <v>6.2</v>
      </c>
      <c r="J350" s="7" t="s">
        <v>74</v>
      </c>
      <c r="K350" s="7">
        <v>6.2</v>
      </c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</row>
    <row r="351" spans="3:23">
      <c r="C351" t="s">
        <v>87</v>
      </c>
      <c r="G351" t="s">
        <v>74</v>
      </c>
      <c r="H351">
        <v>6.7</v>
      </c>
      <c r="J351" s="7" t="s">
        <v>74</v>
      </c>
      <c r="K351" s="7">
        <v>6.7</v>
      </c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</row>
    <row r="352" spans="3:23">
      <c r="C352" t="s">
        <v>93</v>
      </c>
      <c r="G352" t="s">
        <v>74</v>
      </c>
      <c r="H352">
        <v>6.4</v>
      </c>
      <c r="J352" s="7" t="s">
        <v>74</v>
      </c>
      <c r="K352" s="7">
        <v>6.4</v>
      </c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</row>
    <row r="353" spans="3:23">
      <c r="C353" t="s">
        <v>90</v>
      </c>
      <c r="G353" t="s">
        <v>74</v>
      </c>
      <c r="H353">
        <v>6.2</v>
      </c>
      <c r="J353" s="7" t="s">
        <v>74</v>
      </c>
      <c r="K353" s="7">
        <v>6.2</v>
      </c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</row>
    <row r="354" spans="3:23">
      <c r="C354" t="s">
        <v>89</v>
      </c>
      <c r="G354" t="s">
        <v>74</v>
      </c>
      <c r="H354">
        <v>5.9</v>
      </c>
      <c r="J354" s="7" t="s">
        <v>74</v>
      </c>
      <c r="K354" s="7">
        <v>5.9</v>
      </c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</row>
    <row r="355" spans="3:23">
      <c r="C355" t="s">
        <v>90</v>
      </c>
      <c r="G355" t="s">
        <v>74</v>
      </c>
      <c r="H355">
        <v>6.2</v>
      </c>
      <c r="J355" s="7" t="s">
        <v>74</v>
      </c>
      <c r="K355" s="7">
        <v>6.2</v>
      </c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</row>
    <row r="356" spans="3:23">
      <c r="G356" t="s">
        <v>74</v>
      </c>
      <c r="H356">
        <v>6</v>
      </c>
      <c r="J356" s="7" t="s">
        <v>74</v>
      </c>
      <c r="K356" s="7">
        <v>6</v>
      </c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</row>
    <row r="357" spans="3:23">
      <c r="C357" t="s">
        <v>90</v>
      </c>
      <c r="G357" t="s">
        <v>74</v>
      </c>
      <c r="H357">
        <v>6.1</v>
      </c>
      <c r="J357" s="7" t="s">
        <v>74</v>
      </c>
      <c r="K357" s="7">
        <v>6.1</v>
      </c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</row>
    <row r="358" spans="3:23">
      <c r="C358" t="s">
        <v>90</v>
      </c>
      <c r="G358" t="s">
        <v>74</v>
      </c>
      <c r="H358">
        <v>5.5</v>
      </c>
      <c r="J358" s="7" t="s">
        <v>74</v>
      </c>
      <c r="K358" s="7">
        <v>5.5</v>
      </c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</row>
    <row r="359" spans="3:23">
      <c r="C359" t="s">
        <v>87</v>
      </c>
      <c r="G359" t="s">
        <v>72</v>
      </c>
      <c r="H359">
        <v>6.3</v>
      </c>
      <c r="J359" s="7" t="s">
        <v>72</v>
      </c>
      <c r="K359" s="7">
        <v>6.3</v>
      </c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</row>
    <row r="360" spans="3:23">
      <c r="G360" t="s">
        <v>74</v>
      </c>
      <c r="H360">
        <v>6.7</v>
      </c>
      <c r="J360" s="7" t="s">
        <v>74</v>
      </c>
      <c r="K360" s="7">
        <v>6.7</v>
      </c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</row>
    <row r="361" spans="3:23">
      <c r="G361" t="s">
        <v>74</v>
      </c>
      <c r="H361">
        <v>7.6</v>
      </c>
      <c r="J361" s="7" t="s">
        <v>74</v>
      </c>
      <c r="K361" s="7">
        <v>7.6</v>
      </c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</row>
    <row r="362" spans="3:23">
      <c r="G362" t="s">
        <v>21</v>
      </c>
      <c r="H362">
        <v>5.6</v>
      </c>
      <c r="J362" s="7" t="s">
        <v>21</v>
      </c>
      <c r="K362" s="7">
        <v>5.6</v>
      </c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</row>
    <row r="363" spans="3:23">
      <c r="C363" t="s">
        <v>90</v>
      </c>
      <c r="G363" t="s">
        <v>74</v>
      </c>
      <c r="H363">
        <v>6</v>
      </c>
      <c r="J363" s="7" t="s">
        <v>74</v>
      </c>
      <c r="K363" s="7">
        <v>6</v>
      </c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</row>
    <row r="364" spans="3:23">
      <c r="C364" t="s">
        <v>90</v>
      </c>
      <c r="G364" t="s">
        <v>74</v>
      </c>
      <c r="H364">
        <v>6.1</v>
      </c>
      <c r="J364" s="7" t="s">
        <v>74</v>
      </c>
      <c r="K364" s="7">
        <v>6.1</v>
      </c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</row>
    <row r="365" spans="3:23">
      <c r="C365" t="s">
        <v>87</v>
      </c>
      <c r="G365" t="s">
        <v>74</v>
      </c>
      <c r="H365">
        <v>6.3</v>
      </c>
      <c r="J365" s="7" t="s">
        <v>74</v>
      </c>
      <c r="K365" s="7">
        <v>6.3</v>
      </c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</row>
    <row r="366" spans="3:23">
      <c r="C366" t="s">
        <v>87</v>
      </c>
      <c r="G366" t="s">
        <v>74</v>
      </c>
      <c r="H366">
        <v>4.2</v>
      </c>
      <c r="J366" s="7" t="s">
        <v>74</v>
      </c>
      <c r="K366" s="7">
        <v>4.2</v>
      </c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</row>
    <row r="367" spans="3:23">
      <c r="C367" t="s">
        <v>90</v>
      </c>
      <c r="G367" t="s">
        <v>74</v>
      </c>
      <c r="H367">
        <v>6.5</v>
      </c>
      <c r="J367" s="7" t="s">
        <v>74</v>
      </c>
      <c r="K367" s="7">
        <v>6.5</v>
      </c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</row>
    <row r="368" spans="3:23">
      <c r="C368" t="s">
        <v>87</v>
      </c>
      <c r="G368" t="s">
        <v>74</v>
      </c>
      <c r="H368">
        <v>7.2</v>
      </c>
      <c r="J368" s="7" t="s">
        <v>74</v>
      </c>
      <c r="K368" s="7">
        <v>7.2</v>
      </c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</row>
    <row r="369" spans="3:23">
      <c r="C369" t="s">
        <v>90</v>
      </c>
      <c r="G369" t="s">
        <v>74</v>
      </c>
      <c r="H369">
        <v>5.2</v>
      </c>
      <c r="J369" s="7" t="s">
        <v>74</v>
      </c>
      <c r="K369" s="7">
        <v>5.2</v>
      </c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</row>
    <row r="370" spans="3:23">
      <c r="C370" t="s">
        <v>90</v>
      </c>
      <c r="G370" t="s">
        <v>14</v>
      </c>
      <c r="H370">
        <v>5.0999999999999996</v>
      </c>
      <c r="J370" s="7" t="s">
        <v>14</v>
      </c>
      <c r="K370" s="7">
        <v>5.0999999999999996</v>
      </c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</row>
    <row r="371" spans="3:23">
      <c r="G371" t="s">
        <v>74</v>
      </c>
      <c r="H371">
        <v>6.5</v>
      </c>
      <c r="J371" s="7" t="s">
        <v>74</v>
      </c>
      <c r="K371" s="7">
        <v>6.5</v>
      </c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</row>
    <row r="372" spans="3:23">
      <c r="C372" t="s">
        <v>87</v>
      </c>
      <c r="G372" t="s">
        <v>74</v>
      </c>
      <c r="H372">
        <v>8.1</v>
      </c>
      <c r="J372" s="7" t="s">
        <v>74</v>
      </c>
      <c r="K372" s="7">
        <v>8.1</v>
      </c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</row>
    <row r="373" spans="3:23">
      <c r="C373" t="s">
        <v>90</v>
      </c>
      <c r="G373" t="s">
        <v>74</v>
      </c>
      <c r="H373">
        <v>6.2</v>
      </c>
      <c r="J373" s="7" t="s">
        <v>74</v>
      </c>
      <c r="K373" s="7">
        <v>6.2</v>
      </c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</row>
    <row r="374" spans="3:23">
      <c r="C374" t="s">
        <v>90</v>
      </c>
      <c r="G374" t="s">
        <v>74</v>
      </c>
      <c r="H374">
        <v>6.8</v>
      </c>
      <c r="J374" s="7" t="s">
        <v>74</v>
      </c>
      <c r="K374" s="7">
        <v>6.8</v>
      </c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</row>
    <row r="375" spans="3:23">
      <c r="G375" t="s">
        <v>14</v>
      </c>
      <c r="H375">
        <v>7.8</v>
      </c>
      <c r="J375" s="7" t="s">
        <v>14</v>
      </c>
      <c r="K375" s="7">
        <v>7.8</v>
      </c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</row>
    <row r="376" spans="3:23">
      <c r="C376" t="s">
        <v>90</v>
      </c>
      <c r="G376" t="s">
        <v>74</v>
      </c>
      <c r="H376">
        <v>6.2</v>
      </c>
      <c r="J376" s="7" t="s">
        <v>74</v>
      </c>
      <c r="K376" s="7">
        <v>6.2</v>
      </c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</row>
    <row r="377" spans="3:23">
      <c r="C377" t="s">
        <v>90</v>
      </c>
      <c r="G377" t="s">
        <v>74</v>
      </c>
      <c r="H377">
        <v>7.3</v>
      </c>
      <c r="J377" s="7" t="s">
        <v>74</v>
      </c>
      <c r="K377" s="7">
        <v>7.3</v>
      </c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</row>
    <row r="378" spans="3:23">
      <c r="C378" t="s">
        <v>87</v>
      </c>
      <c r="G378" t="s">
        <v>74</v>
      </c>
      <c r="H378">
        <v>7.2</v>
      </c>
      <c r="J378" s="7" t="s">
        <v>74</v>
      </c>
      <c r="K378" s="7">
        <v>7.2</v>
      </c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</row>
    <row r="379" spans="3:23">
      <c r="C379" t="s">
        <v>87</v>
      </c>
      <c r="G379" t="s">
        <v>72</v>
      </c>
      <c r="H379">
        <v>7.2</v>
      </c>
      <c r="J379" s="7" t="s">
        <v>72</v>
      </c>
      <c r="K379" s="7">
        <v>7.2</v>
      </c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</row>
    <row r="380" spans="3:23">
      <c r="G380" t="s">
        <v>74</v>
      </c>
      <c r="H380">
        <v>6.4</v>
      </c>
      <c r="J380" s="7" t="s">
        <v>74</v>
      </c>
      <c r="K380" s="7">
        <v>6.4</v>
      </c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</row>
    <row r="381" spans="3:23">
      <c r="C381" t="s">
        <v>90</v>
      </c>
      <c r="G381" t="s">
        <v>74</v>
      </c>
      <c r="H381">
        <v>7.1</v>
      </c>
      <c r="J381" s="7" t="s">
        <v>74</v>
      </c>
      <c r="K381" s="7">
        <v>7.1</v>
      </c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</row>
    <row r="382" spans="3:23">
      <c r="C382" t="s">
        <v>90</v>
      </c>
      <c r="G382" t="s">
        <v>74</v>
      </c>
      <c r="H382">
        <v>6</v>
      </c>
      <c r="J382" s="7" t="s">
        <v>74</v>
      </c>
      <c r="K382" s="7">
        <v>6</v>
      </c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</row>
    <row r="383" spans="3:23">
      <c r="C383" t="s">
        <v>87</v>
      </c>
      <c r="G383" t="s">
        <v>72</v>
      </c>
      <c r="H383">
        <v>7</v>
      </c>
      <c r="J383" s="7" t="s">
        <v>72</v>
      </c>
      <c r="K383" s="7">
        <v>7</v>
      </c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</row>
    <row r="384" spans="3:23">
      <c r="C384" t="s">
        <v>90</v>
      </c>
      <c r="G384" t="s">
        <v>74</v>
      </c>
      <c r="H384">
        <v>7.3</v>
      </c>
      <c r="J384" s="7" t="s">
        <v>74</v>
      </c>
      <c r="K384" s="7">
        <v>7.3</v>
      </c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</row>
    <row r="385" spans="3:23">
      <c r="C385" t="s">
        <v>90</v>
      </c>
      <c r="G385" t="s">
        <v>74</v>
      </c>
      <c r="H385">
        <v>5.8</v>
      </c>
      <c r="J385" s="7" t="s">
        <v>74</v>
      </c>
      <c r="K385" s="7">
        <v>5.8</v>
      </c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</row>
    <row r="386" spans="3:23">
      <c r="C386" t="s">
        <v>90</v>
      </c>
      <c r="G386" t="s">
        <v>74</v>
      </c>
      <c r="H386">
        <v>7.4</v>
      </c>
      <c r="J386" s="7" t="s">
        <v>74</v>
      </c>
      <c r="K386" s="7">
        <v>7.4</v>
      </c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</row>
    <row r="387" spans="3:23">
      <c r="C387" t="s">
        <v>82</v>
      </c>
      <c r="G387" t="s">
        <v>30</v>
      </c>
      <c r="H387">
        <v>6</v>
      </c>
      <c r="J387" s="7" t="s">
        <v>30</v>
      </c>
      <c r="K387" s="7">
        <v>6</v>
      </c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</row>
    <row r="388" spans="3:23">
      <c r="C388" t="s">
        <v>93</v>
      </c>
      <c r="G388" t="s">
        <v>74</v>
      </c>
      <c r="H388">
        <v>6.5</v>
      </c>
      <c r="J388" s="7" t="s">
        <v>74</v>
      </c>
      <c r="K388" s="7">
        <v>6.5</v>
      </c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</row>
    <row r="389" spans="3:23">
      <c r="C389" t="s">
        <v>82</v>
      </c>
      <c r="G389" t="s">
        <v>74</v>
      </c>
      <c r="H389">
        <v>6.6</v>
      </c>
      <c r="J389" s="7" t="s">
        <v>74</v>
      </c>
      <c r="K389" s="7">
        <v>6.6</v>
      </c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</row>
    <row r="390" spans="3:23">
      <c r="C390" t="s">
        <v>82</v>
      </c>
      <c r="G390" t="s">
        <v>30</v>
      </c>
      <c r="H390">
        <v>6.4</v>
      </c>
      <c r="J390" s="7" t="s">
        <v>30</v>
      </c>
      <c r="K390" s="7">
        <v>6.4</v>
      </c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</row>
    <row r="391" spans="3:23">
      <c r="C391" t="s">
        <v>94</v>
      </c>
      <c r="G391" t="s">
        <v>74</v>
      </c>
      <c r="H391">
        <v>5.7</v>
      </c>
      <c r="J391" s="7" t="s">
        <v>74</v>
      </c>
      <c r="K391" s="7">
        <v>5.7</v>
      </c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</row>
    <row r="392" spans="3:23">
      <c r="C392" t="s">
        <v>90</v>
      </c>
      <c r="G392" t="s">
        <v>74</v>
      </c>
      <c r="H392">
        <v>7.2</v>
      </c>
      <c r="J392" s="7" t="s">
        <v>74</v>
      </c>
      <c r="K392" s="7">
        <v>7.2</v>
      </c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</row>
    <row r="393" spans="3:23">
      <c r="C393" t="s">
        <v>82</v>
      </c>
      <c r="G393" t="s">
        <v>74</v>
      </c>
      <c r="H393">
        <v>6</v>
      </c>
      <c r="J393" s="7" t="s">
        <v>74</v>
      </c>
      <c r="K393" s="7">
        <v>6</v>
      </c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</row>
    <row r="394" spans="3:23">
      <c r="C394" t="s">
        <v>82</v>
      </c>
      <c r="G394" t="s">
        <v>74</v>
      </c>
      <c r="H394">
        <v>6.3</v>
      </c>
      <c r="J394" s="7" t="s">
        <v>74</v>
      </c>
      <c r="K394" s="7">
        <v>6.3</v>
      </c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</row>
    <row r="395" spans="3:23">
      <c r="C395" t="s">
        <v>87</v>
      </c>
      <c r="G395" t="s">
        <v>74</v>
      </c>
      <c r="H395">
        <v>6.9</v>
      </c>
      <c r="J395" s="7" t="s">
        <v>74</v>
      </c>
      <c r="K395" s="7">
        <v>6.9</v>
      </c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</row>
    <row r="396" spans="3:23">
      <c r="C396" t="s">
        <v>87</v>
      </c>
      <c r="G396" t="s">
        <v>74</v>
      </c>
      <c r="H396">
        <v>5.0999999999999996</v>
      </c>
      <c r="J396" s="7" t="s">
        <v>74</v>
      </c>
      <c r="K396" s="7">
        <v>5.0999999999999996</v>
      </c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</row>
    <row r="397" spans="3:23">
      <c r="C397" t="s">
        <v>90</v>
      </c>
      <c r="G397" t="s">
        <v>74</v>
      </c>
      <c r="H397">
        <v>6.1</v>
      </c>
      <c r="J397" s="7" t="s">
        <v>74</v>
      </c>
      <c r="K397" s="7">
        <v>6.1</v>
      </c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</row>
    <row r="398" spans="3:23">
      <c r="C398" t="s">
        <v>90</v>
      </c>
      <c r="G398" t="s">
        <v>23</v>
      </c>
      <c r="H398">
        <v>6.4</v>
      </c>
      <c r="J398" s="7" t="s">
        <v>23</v>
      </c>
      <c r="K398" s="7">
        <v>6.4</v>
      </c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</row>
    <row r="399" spans="3:23">
      <c r="C399" t="s">
        <v>90</v>
      </c>
      <c r="G399" t="s">
        <v>74</v>
      </c>
      <c r="H399">
        <v>6.4</v>
      </c>
      <c r="J399" s="7" t="s">
        <v>74</v>
      </c>
      <c r="K399" s="7">
        <v>6.4</v>
      </c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</row>
    <row r="400" spans="3:23">
      <c r="G400" t="s">
        <v>74</v>
      </c>
      <c r="H400">
        <v>5.7</v>
      </c>
      <c r="J400" s="7" t="s">
        <v>74</v>
      </c>
      <c r="K400" s="7">
        <v>5.7</v>
      </c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</row>
    <row r="401" spans="3:23">
      <c r="C401" t="s">
        <v>82</v>
      </c>
      <c r="G401" t="s">
        <v>74</v>
      </c>
      <c r="H401">
        <v>6.8</v>
      </c>
      <c r="J401" s="7" t="s">
        <v>74</v>
      </c>
      <c r="K401" s="7">
        <v>6.8</v>
      </c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</row>
    <row r="402" spans="3:23">
      <c r="C402" t="s">
        <v>90</v>
      </c>
      <c r="G402" t="s">
        <v>74</v>
      </c>
      <c r="H402">
        <v>8.1</v>
      </c>
      <c r="J402" s="7" t="s">
        <v>74</v>
      </c>
      <c r="K402" s="7">
        <v>8.1</v>
      </c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</row>
    <row r="403" spans="3:23">
      <c r="C403" t="s">
        <v>90</v>
      </c>
      <c r="G403" t="s">
        <v>21</v>
      </c>
      <c r="H403">
        <v>5.8</v>
      </c>
      <c r="J403" s="7" t="s">
        <v>21</v>
      </c>
      <c r="K403" s="7">
        <v>5.8</v>
      </c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</row>
    <row r="404" spans="3:23">
      <c r="C404" t="s">
        <v>87</v>
      </c>
      <c r="G404" t="s">
        <v>74</v>
      </c>
      <c r="H404">
        <v>6.9</v>
      </c>
      <c r="J404" s="7" t="s">
        <v>74</v>
      </c>
      <c r="K404" s="7">
        <v>6.9</v>
      </c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</row>
    <row r="405" spans="3:23">
      <c r="G405" t="s">
        <v>74</v>
      </c>
      <c r="H405">
        <v>6.2</v>
      </c>
      <c r="J405" s="7" t="s">
        <v>74</v>
      </c>
      <c r="K405" s="7">
        <v>6.2</v>
      </c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</row>
    <row r="406" spans="3:23">
      <c r="C406" t="s">
        <v>94</v>
      </c>
      <c r="G406" t="s">
        <v>30</v>
      </c>
      <c r="H406">
        <v>2</v>
      </c>
      <c r="J406" s="7" t="s">
        <v>30</v>
      </c>
      <c r="K406" s="7">
        <v>2</v>
      </c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</row>
    <row r="407" spans="3:23">
      <c r="C407" t="s">
        <v>87</v>
      </c>
      <c r="G407" t="s">
        <v>68</v>
      </c>
      <c r="H407">
        <v>5.7</v>
      </c>
      <c r="J407" s="7" t="s">
        <v>68</v>
      </c>
      <c r="K407" s="7">
        <v>5.7</v>
      </c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</row>
    <row r="408" spans="3:23">
      <c r="C408" t="s">
        <v>90</v>
      </c>
      <c r="G408" t="s">
        <v>74</v>
      </c>
      <c r="H408">
        <v>6.2</v>
      </c>
      <c r="J408" s="7" t="s">
        <v>74</v>
      </c>
      <c r="K408" s="7">
        <v>6.2</v>
      </c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</row>
    <row r="409" spans="3:23">
      <c r="G409" t="s">
        <v>74</v>
      </c>
      <c r="H409">
        <v>6.2</v>
      </c>
      <c r="J409" s="7" t="s">
        <v>74</v>
      </c>
      <c r="K409" s="7">
        <v>6.2</v>
      </c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</row>
    <row r="410" spans="3:23">
      <c r="C410" t="s">
        <v>90</v>
      </c>
      <c r="G410" t="s">
        <v>30</v>
      </c>
      <c r="H410">
        <v>5.7</v>
      </c>
      <c r="J410" s="7" t="s">
        <v>30</v>
      </c>
      <c r="K410" s="7">
        <v>5.7</v>
      </c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</row>
    <row r="411" spans="3:23">
      <c r="C411" t="s">
        <v>87</v>
      </c>
      <c r="G411" t="s">
        <v>74</v>
      </c>
      <c r="H411">
        <v>6.5</v>
      </c>
      <c r="J411" s="7" t="s">
        <v>74</v>
      </c>
      <c r="K411" s="7">
        <v>6.5</v>
      </c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</row>
    <row r="412" spans="3:23">
      <c r="C412" t="s">
        <v>90</v>
      </c>
      <c r="G412" t="s">
        <v>74</v>
      </c>
      <c r="H412">
        <v>6.7</v>
      </c>
      <c r="J412" s="7" t="s">
        <v>74</v>
      </c>
      <c r="K412" s="7">
        <v>6.7</v>
      </c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</row>
    <row r="413" spans="3:23">
      <c r="C413" t="s">
        <v>82</v>
      </c>
      <c r="G413" t="s">
        <v>60</v>
      </c>
      <c r="H413">
        <v>5.4</v>
      </c>
      <c r="J413" s="7" t="s">
        <v>60</v>
      </c>
      <c r="K413" s="7">
        <v>5.4</v>
      </c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</row>
    <row r="414" spans="3:23">
      <c r="C414" t="s">
        <v>90</v>
      </c>
      <c r="G414" t="s">
        <v>72</v>
      </c>
      <c r="H414">
        <v>4.7</v>
      </c>
      <c r="J414" s="7" t="s">
        <v>72</v>
      </c>
      <c r="K414" s="7">
        <v>4.7</v>
      </c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</row>
    <row r="415" spans="3:23">
      <c r="C415" t="s">
        <v>95</v>
      </c>
      <c r="G415" t="s">
        <v>74</v>
      </c>
      <c r="H415">
        <v>6.2</v>
      </c>
      <c r="J415" s="7" t="s">
        <v>74</v>
      </c>
      <c r="K415" s="7">
        <v>6.2</v>
      </c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</row>
    <row r="416" spans="3:23">
      <c r="C416" t="s">
        <v>95</v>
      </c>
      <c r="G416" t="s">
        <v>74</v>
      </c>
      <c r="H416">
        <v>7</v>
      </c>
      <c r="J416" s="7" t="s">
        <v>74</v>
      </c>
      <c r="K416" s="7">
        <v>7</v>
      </c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</row>
    <row r="417" spans="3:23">
      <c r="C417" t="s">
        <v>90</v>
      </c>
      <c r="G417" t="s">
        <v>63</v>
      </c>
      <c r="H417">
        <v>6.5</v>
      </c>
      <c r="J417" s="7" t="s">
        <v>63</v>
      </c>
      <c r="K417" s="7">
        <v>6.5</v>
      </c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</row>
    <row r="418" spans="3:23">
      <c r="C418" t="s">
        <v>90</v>
      </c>
      <c r="G418" t="s">
        <v>74</v>
      </c>
      <c r="H418">
        <v>6</v>
      </c>
      <c r="J418" s="7" t="s">
        <v>74</v>
      </c>
      <c r="K418" s="7">
        <v>6</v>
      </c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</row>
    <row r="419" spans="3:23">
      <c r="C419" t="s">
        <v>82</v>
      </c>
      <c r="G419" t="s">
        <v>74</v>
      </c>
      <c r="H419">
        <v>6.8</v>
      </c>
      <c r="J419" s="7" t="s">
        <v>74</v>
      </c>
      <c r="K419" s="7">
        <v>6.8</v>
      </c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</row>
    <row r="420" spans="3:23">
      <c r="C420" t="s">
        <v>90</v>
      </c>
      <c r="G420" t="s">
        <v>23</v>
      </c>
      <c r="H420">
        <v>6.5</v>
      </c>
      <c r="J420" s="7" t="s">
        <v>23</v>
      </c>
      <c r="K420" s="7">
        <v>6.5</v>
      </c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</row>
    <row r="421" spans="3:23">
      <c r="C421" t="s">
        <v>90</v>
      </c>
      <c r="G421" t="s">
        <v>74</v>
      </c>
      <c r="H421">
        <v>4.0999999999999996</v>
      </c>
      <c r="J421" s="7" t="s">
        <v>74</v>
      </c>
      <c r="K421" s="7">
        <v>4.0999999999999996</v>
      </c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</row>
    <row r="422" spans="3:23">
      <c r="C422" t="s">
        <v>82</v>
      </c>
      <c r="G422" t="s">
        <v>74</v>
      </c>
      <c r="H422">
        <v>5.7</v>
      </c>
      <c r="J422" s="7" t="s">
        <v>74</v>
      </c>
      <c r="K422" s="7">
        <v>5.7</v>
      </c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</row>
    <row r="423" spans="3:23">
      <c r="C423" t="s">
        <v>87</v>
      </c>
      <c r="G423" t="s">
        <v>14</v>
      </c>
      <c r="H423">
        <v>7.1</v>
      </c>
      <c r="J423" s="7" t="s">
        <v>14</v>
      </c>
      <c r="K423" s="7">
        <v>7.1</v>
      </c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</row>
    <row r="424" spans="3:23">
      <c r="C424" t="s">
        <v>90</v>
      </c>
      <c r="G424" t="s">
        <v>74</v>
      </c>
      <c r="H424">
        <v>7.3</v>
      </c>
      <c r="J424" s="7" t="s">
        <v>74</v>
      </c>
      <c r="K424" s="7">
        <v>7.3</v>
      </c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</row>
    <row r="425" spans="3:23">
      <c r="C425" t="s">
        <v>90</v>
      </c>
      <c r="G425" t="s">
        <v>74</v>
      </c>
      <c r="H425">
        <v>5.6</v>
      </c>
      <c r="J425" s="7" t="s">
        <v>74</v>
      </c>
      <c r="K425" s="7">
        <v>5.6</v>
      </c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</row>
    <row r="426" spans="3:23">
      <c r="C426" t="s">
        <v>90</v>
      </c>
      <c r="G426" t="s">
        <v>72</v>
      </c>
      <c r="H426">
        <v>6.3</v>
      </c>
      <c r="J426" s="7" t="s">
        <v>72</v>
      </c>
      <c r="K426" s="7">
        <v>6.3</v>
      </c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</row>
    <row r="427" spans="3:23">
      <c r="C427" t="s">
        <v>90</v>
      </c>
      <c r="G427" t="s">
        <v>74</v>
      </c>
      <c r="H427">
        <v>4.9000000000000004</v>
      </c>
      <c r="J427" s="7" t="s">
        <v>74</v>
      </c>
      <c r="K427" s="7">
        <v>4.9000000000000004</v>
      </c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</row>
    <row r="428" spans="3:23">
      <c r="C428" t="s">
        <v>90</v>
      </c>
      <c r="G428" t="s">
        <v>72</v>
      </c>
      <c r="H428">
        <v>7.5</v>
      </c>
      <c r="J428" s="7" t="s">
        <v>72</v>
      </c>
      <c r="K428" s="7">
        <v>7.5</v>
      </c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</row>
    <row r="429" spans="3:23">
      <c r="C429" t="s">
        <v>90</v>
      </c>
      <c r="G429" t="s">
        <v>74</v>
      </c>
      <c r="H429">
        <v>6.6</v>
      </c>
      <c r="J429" s="7" t="s">
        <v>74</v>
      </c>
      <c r="K429" s="7">
        <v>6.6</v>
      </c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</row>
    <row r="430" spans="3:23">
      <c r="C430" t="s">
        <v>95</v>
      </c>
      <c r="G430" t="s">
        <v>74</v>
      </c>
      <c r="H430">
        <v>6.3</v>
      </c>
      <c r="J430" s="7" t="s">
        <v>74</v>
      </c>
      <c r="K430" s="7">
        <v>6.3</v>
      </c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</row>
    <row r="431" spans="3:23">
      <c r="C431" t="s">
        <v>93</v>
      </c>
      <c r="G431" t="s">
        <v>74</v>
      </c>
      <c r="H431">
        <v>6.7</v>
      </c>
      <c r="J431" s="7" t="s">
        <v>74</v>
      </c>
      <c r="K431" s="7">
        <v>6.7</v>
      </c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</row>
    <row r="432" spans="3:23">
      <c r="C432" t="s">
        <v>82</v>
      </c>
      <c r="G432" t="s">
        <v>74</v>
      </c>
      <c r="H432">
        <v>7</v>
      </c>
      <c r="J432" s="7" t="s">
        <v>74</v>
      </c>
      <c r="K432" s="7">
        <v>7</v>
      </c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</row>
    <row r="433" spans="3:23">
      <c r="C433" t="s">
        <v>95</v>
      </c>
      <c r="G433" t="s">
        <v>37</v>
      </c>
      <c r="H433">
        <v>7</v>
      </c>
      <c r="J433" s="7" t="s">
        <v>37</v>
      </c>
      <c r="K433" s="7">
        <v>7</v>
      </c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</row>
    <row r="434" spans="3:23">
      <c r="C434" t="s">
        <v>87</v>
      </c>
      <c r="G434" t="s">
        <v>74</v>
      </c>
      <c r="H434">
        <v>4.8</v>
      </c>
      <c r="J434" s="7" t="s">
        <v>74</v>
      </c>
      <c r="K434" s="7">
        <v>4.8</v>
      </c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</row>
    <row r="435" spans="3:23">
      <c r="C435" t="s">
        <v>90</v>
      </c>
      <c r="G435" t="s">
        <v>74</v>
      </c>
      <c r="H435">
        <v>6.4</v>
      </c>
      <c r="J435" s="7" t="s">
        <v>74</v>
      </c>
      <c r="K435" s="7">
        <v>6.4</v>
      </c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</row>
    <row r="436" spans="3:23">
      <c r="C436" t="s">
        <v>90</v>
      </c>
      <c r="G436" t="s">
        <v>74</v>
      </c>
      <c r="H436">
        <v>3.1</v>
      </c>
      <c r="J436" s="7" t="s">
        <v>74</v>
      </c>
      <c r="K436" s="7">
        <v>3.1</v>
      </c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</row>
    <row r="437" spans="3:23">
      <c r="C437" t="s">
        <v>87</v>
      </c>
      <c r="G437" t="s">
        <v>74</v>
      </c>
      <c r="H437">
        <v>7.8</v>
      </c>
      <c r="J437" s="7" t="s">
        <v>74</v>
      </c>
      <c r="K437" s="7">
        <v>7.8</v>
      </c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</row>
    <row r="438" spans="3:23">
      <c r="C438" t="s">
        <v>90</v>
      </c>
      <c r="G438" t="s">
        <v>74</v>
      </c>
      <c r="H438">
        <v>5.7</v>
      </c>
      <c r="J438" s="7" t="s">
        <v>74</v>
      </c>
      <c r="K438" s="7">
        <v>5.7</v>
      </c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</row>
    <row r="439" spans="3:23">
      <c r="C439" t="s">
        <v>82</v>
      </c>
      <c r="G439" t="s">
        <v>30</v>
      </c>
      <c r="H439">
        <v>5.3</v>
      </c>
      <c r="J439" s="7" t="s">
        <v>30</v>
      </c>
      <c r="K439" s="7">
        <v>5.3</v>
      </c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</row>
    <row r="440" spans="3:23">
      <c r="C440" t="s">
        <v>90</v>
      </c>
      <c r="G440" t="s">
        <v>74</v>
      </c>
      <c r="H440">
        <v>4.5999999999999996</v>
      </c>
      <c r="J440" s="7" t="s">
        <v>74</v>
      </c>
      <c r="K440" s="7">
        <v>4.5999999999999996</v>
      </c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</row>
    <row r="441" spans="3:23">
      <c r="C441" t="s">
        <v>90</v>
      </c>
      <c r="G441" t="s">
        <v>74</v>
      </c>
      <c r="H441">
        <v>6.5</v>
      </c>
      <c r="J441" s="7" t="s">
        <v>74</v>
      </c>
      <c r="K441" s="7">
        <v>6.5</v>
      </c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</row>
    <row r="442" spans="3:23">
      <c r="G442" t="s">
        <v>30</v>
      </c>
      <c r="H442">
        <v>6.6</v>
      </c>
      <c r="J442" s="7" t="s">
        <v>30</v>
      </c>
      <c r="K442" s="7">
        <v>6.6</v>
      </c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</row>
    <row r="443" spans="3:23">
      <c r="G443" t="s">
        <v>74</v>
      </c>
      <c r="H443">
        <v>3.1</v>
      </c>
      <c r="J443" s="7" t="s">
        <v>74</v>
      </c>
      <c r="K443" s="7">
        <v>3.1</v>
      </c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</row>
    <row r="444" spans="3:23">
      <c r="G444" t="s">
        <v>74</v>
      </c>
      <c r="H444">
        <v>6.6</v>
      </c>
      <c r="J444" s="7" t="s">
        <v>74</v>
      </c>
      <c r="K444" s="7">
        <v>6.6</v>
      </c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</row>
    <row r="445" spans="3:23">
      <c r="C445" t="s">
        <v>90</v>
      </c>
      <c r="G445" t="s">
        <v>72</v>
      </c>
      <c r="H445">
        <v>8.1</v>
      </c>
      <c r="J445" s="7" t="s">
        <v>72</v>
      </c>
      <c r="K445" s="7">
        <v>8.1</v>
      </c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</row>
    <row r="446" spans="3:23">
      <c r="C446" t="s">
        <v>90</v>
      </c>
      <c r="G446" t="s">
        <v>72</v>
      </c>
      <c r="H446">
        <v>7.7</v>
      </c>
      <c r="J446" s="7" t="s">
        <v>72</v>
      </c>
      <c r="K446" s="7">
        <v>7.7</v>
      </c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</row>
    <row r="447" spans="3:23">
      <c r="C447" t="s">
        <v>90</v>
      </c>
      <c r="G447" t="s">
        <v>74</v>
      </c>
      <c r="H447">
        <v>7.1</v>
      </c>
      <c r="J447" s="7" t="s">
        <v>74</v>
      </c>
      <c r="K447" s="7">
        <v>7.1</v>
      </c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</row>
    <row r="448" spans="3:23">
      <c r="C448" t="s">
        <v>90</v>
      </c>
      <c r="G448" t="s">
        <v>74</v>
      </c>
      <c r="H448">
        <v>6.7</v>
      </c>
      <c r="J448" s="7" t="s">
        <v>74</v>
      </c>
      <c r="K448" s="7">
        <v>6.7</v>
      </c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</row>
    <row r="449" spans="3:23">
      <c r="C449" t="s">
        <v>95</v>
      </c>
      <c r="G449" t="s">
        <v>74</v>
      </c>
      <c r="H449">
        <v>6.3</v>
      </c>
      <c r="J449" s="7" t="s">
        <v>74</v>
      </c>
      <c r="K449" s="7">
        <v>6.3</v>
      </c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</row>
    <row r="450" spans="3:23">
      <c r="C450" t="s">
        <v>90</v>
      </c>
      <c r="G450" t="s">
        <v>72</v>
      </c>
      <c r="H450">
        <v>6.8</v>
      </c>
      <c r="J450" s="7" t="s">
        <v>72</v>
      </c>
      <c r="K450" s="7">
        <v>6.8</v>
      </c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</row>
    <row r="451" spans="3:23">
      <c r="G451" t="s">
        <v>19</v>
      </c>
      <c r="H451">
        <v>5.6</v>
      </c>
      <c r="J451" s="7" t="s">
        <v>19</v>
      </c>
      <c r="K451" s="7">
        <v>5.6</v>
      </c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</row>
    <row r="452" spans="3:23">
      <c r="G452" t="s">
        <v>18</v>
      </c>
      <c r="H452">
        <v>6.1</v>
      </c>
      <c r="J452" s="7" t="s">
        <v>18</v>
      </c>
      <c r="K452" s="7">
        <v>6.1</v>
      </c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</row>
    <row r="453" spans="3:23">
      <c r="C453" t="s">
        <v>90</v>
      </c>
      <c r="G453" t="s">
        <v>74</v>
      </c>
      <c r="H453">
        <v>6.2</v>
      </c>
      <c r="J453" s="7" t="s">
        <v>74</v>
      </c>
      <c r="K453" s="7">
        <v>6.2</v>
      </c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</row>
    <row r="454" spans="3:23">
      <c r="C454" t="s">
        <v>90</v>
      </c>
      <c r="G454" t="s">
        <v>72</v>
      </c>
      <c r="H454">
        <v>6.8</v>
      </c>
      <c r="J454" s="7" t="s">
        <v>72</v>
      </c>
      <c r="K454" s="7">
        <v>6.8</v>
      </c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</row>
    <row r="455" spans="3:23">
      <c r="C455" t="s">
        <v>90</v>
      </c>
      <c r="G455" t="s">
        <v>74</v>
      </c>
      <c r="H455">
        <v>5.9</v>
      </c>
      <c r="J455" s="7" t="s">
        <v>74</v>
      </c>
      <c r="K455" s="7">
        <v>5.9</v>
      </c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</row>
    <row r="456" spans="3:23">
      <c r="G456" t="s">
        <v>74</v>
      </c>
      <c r="H456">
        <v>6.2</v>
      </c>
      <c r="J456" s="7" t="s">
        <v>74</v>
      </c>
      <c r="K456" s="7">
        <v>6.2</v>
      </c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</row>
    <row r="457" spans="3:23">
      <c r="G457" t="s">
        <v>74</v>
      </c>
      <c r="H457">
        <v>7.3</v>
      </c>
      <c r="J457" s="7" t="s">
        <v>74</v>
      </c>
      <c r="K457" s="7">
        <v>7.3</v>
      </c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</row>
    <row r="458" spans="3:23">
      <c r="G458" t="s">
        <v>74</v>
      </c>
      <c r="H458">
        <v>6.1</v>
      </c>
      <c r="J458" s="7" t="s">
        <v>74</v>
      </c>
      <c r="K458" s="7">
        <v>6.1</v>
      </c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</row>
    <row r="459" spans="3:23">
      <c r="C459" t="s">
        <v>95</v>
      </c>
      <c r="G459" t="s">
        <v>74</v>
      </c>
      <c r="H459">
        <v>5.6</v>
      </c>
      <c r="J459" s="7" t="s">
        <v>74</v>
      </c>
      <c r="K459" s="7">
        <v>5.6</v>
      </c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</row>
    <row r="460" spans="3:23">
      <c r="G460" t="s">
        <v>74</v>
      </c>
      <c r="H460">
        <v>5.8</v>
      </c>
      <c r="J460" s="7" t="s">
        <v>74</v>
      </c>
      <c r="K460" s="7">
        <v>5.8</v>
      </c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</row>
    <row r="461" spans="3:23">
      <c r="C461" t="s">
        <v>93</v>
      </c>
      <c r="G461" t="s">
        <v>74</v>
      </c>
      <c r="H461">
        <v>7.8</v>
      </c>
      <c r="J461" s="7" t="s">
        <v>74</v>
      </c>
      <c r="K461" s="7">
        <v>7.8</v>
      </c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</row>
    <row r="462" spans="3:23">
      <c r="C462" t="s">
        <v>95</v>
      </c>
      <c r="G462" t="s">
        <v>74</v>
      </c>
      <c r="H462">
        <v>6.5</v>
      </c>
      <c r="J462" s="7" t="s">
        <v>74</v>
      </c>
      <c r="K462" s="7">
        <v>6.5</v>
      </c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</row>
    <row r="463" spans="3:23">
      <c r="C463" t="s">
        <v>90</v>
      </c>
      <c r="G463" t="s">
        <v>74</v>
      </c>
      <c r="H463">
        <v>5.8</v>
      </c>
      <c r="J463" s="7" t="s">
        <v>74</v>
      </c>
      <c r="K463" s="7">
        <v>5.8</v>
      </c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</row>
    <row r="464" spans="3:23">
      <c r="C464" t="s">
        <v>90</v>
      </c>
      <c r="G464" t="s">
        <v>72</v>
      </c>
      <c r="H464">
        <v>7.2</v>
      </c>
      <c r="J464" s="7" t="s">
        <v>72</v>
      </c>
      <c r="K464" s="7">
        <v>7.2</v>
      </c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</row>
    <row r="465" spans="3:23">
      <c r="C465" t="s">
        <v>87</v>
      </c>
      <c r="G465" t="s">
        <v>74</v>
      </c>
      <c r="H465">
        <v>6.8</v>
      </c>
      <c r="J465" s="7" t="s">
        <v>74</v>
      </c>
      <c r="K465" s="7">
        <v>6.8</v>
      </c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</row>
    <row r="466" spans="3:23">
      <c r="C466" t="s">
        <v>87</v>
      </c>
      <c r="G466" t="s">
        <v>21</v>
      </c>
      <c r="H466">
        <v>4.3</v>
      </c>
      <c r="J466" s="7" t="s">
        <v>21</v>
      </c>
      <c r="K466" s="7">
        <v>4.3</v>
      </c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</row>
    <row r="467" spans="3:23">
      <c r="G467" t="s">
        <v>30</v>
      </c>
      <c r="H467">
        <v>7.4</v>
      </c>
      <c r="J467" s="7" t="s">
        <v>30</v>
      </c>
      <c r="K467" s="7">
        <v>7.4</v>
      </c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</row>
    <row r="468" spans="3:23">
      <c r="C468" t="s">
        <v>87</v>
      </c>
      <c r="G468" t="s">
        <v>74</v>
      </c>
      <c r="H468">
        <v>7</v>
      </c>
      <c r="J468" s="7" t="s">
        <v>74</v>
      </c>
      <c r="K468" s="7">
        <v>7</v>
      </c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</row>
    <row r="469" spans="3:23">
      <c r="C469" t="s">
        <v>94</v>
      </c>
      <c r="G469" t="s">
        <v>74</v>
      </c>
      <c r="H469">
        <v>6.6</v>
      </c>
      <c r="J469" s="7" t="s">
        <v>74</v>
      </c>
      <c r="K469" s="7">
        <v>6.6</v>
      </c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</row>
    <row r="470" spans="3:23">
      <c r="C470" t="s">
        <v>82</v>
      </c>
      <c r="G470" t="s">
        <v>74</v>
      </c>
      <c r="H470">
        <v>6.3</v>
      </c>
      <c r="J470" s="7" t="s">
        <v>74</v>
      </c>
      <c r="K470" s="7">
        <v>6.3</v>
      </c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</row>
    <row r="471" spans="3:23">
      <c r="C471" t="s">
        <v>87</v>
      </c>
      <c r="G471" t="s">
        <v>74</v>
      </c>
      <c r="H471">
        <v>6.6</v>
      </c>
      <c r="J471" s="7" t="s">
        <v>74</v>
      </c>
      <c r="K471" s="7">
        <v>6.6</v>
      </c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</row>
    <row r="472" spans="3:23">
      <c r="C472" t="s">
        <v>87</v>
      </c>
      <c r="G472" t="s">
        <v>74</v>
      </c>
      <c r="H472">
        <v>6.5</v>
      </c>
      <c r="J472" s="7" t="s">
        <v>74</v>
      </c>
      <c r="K472" s="7">
        <v>6.5</v>
      </c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</row>
    <row r="473" spans="3:23">
      <c r="C473" t="s">
        <v>90</v>
      </c>
      <c r="G473" t="s">
        <v>64</v>
      </c>
      <c r="H473">
        <v>4.8</v>
      </c>
      <c r="J473" s="7" t="s">
        <v>64</v>
      </c>
      <c r="K473" s="7">
        <v>4.8</v>
      </c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</row>
    <row r="474" spans="3:23">
      <c r="C474" t="s">
        <v>87</v>
      </c>
      <c r="G474" t="s">
        <v>21</v>
      </c>
      <c r="H474">
        <v>5.2</v>
      </c>
      <c r="J474" s="7" t="s">
        <v>21</v>
      </c>
      <c r="K474" s="7">
        <v>5.2</v>
      </c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</row>
    <row r="475" spans="3:23">
      <c r="C475" t="s">
        <v>94</v>
      </c>
      <c r="G475" t="s">
        <v>72</v>
      </c>
      <c r="H475">
        <v>6</v>
      </c>
      <c r="J475" s="7" t="s">
        <v>72</v>
      </c>
      <c r="K475" s="7">
        <v>6</v>
      </c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</row>
    <row r="476" spans="3:23">
      <c r="C476" t="s">
        <v>90</v>
      </c>
      <c r="G476" t="s">
        <v>74</v>
      </c>
      <c r="H476">
        <v>6.5</v>
      </c>
      <c r="J476" s="7" t="s">
        <v>74</v>
      </c>
      <c r="K476" s="7">
        <v>6.5</v>
      </c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</row>
    <row r="477" spans="3:23">
      <c r="C477" t="s">
        <v>90</v>
      </c>
      <c r="G477" t="s">
        <v>30</v>
      </c>
      <c r="H477">
        <v>6.1</v>
      </c>
      <c r="J477" s="7" t="s">
        <v>30</v>
      </c>
      <c r="K477" s="7">
        <v>6.1</v>
      </c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</row>
    <row r="478" spans="3:23">
      <c r="C478" t="s">
        <v>90</v>
      </c>
      <c r="G478" t="s">
        <v>70</v>
      </c>
      <c r="H478">
        <v>5.7</v>
      </c>
      <c r="J478" s="7" t="s">
        <v>70</v>
      </c>
      <c r="K478" s="7">
        <v>5.7</v>
      </c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</row>
    <row r="479" spans="3:23">
      <c r="C479" t="s">
        <v>87</v>
      </c>
      <c r="G479" t="s">
        <v>74</v>
      </c>
      <c r="H479">
        <v>7.9</v>
      </c>
      <c r="J479" s="7" t="s">
        <v>74</v>
      </c>
      <c r="K479" s="7">
        <v>7.9</v>
      </c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</row>
    <row r="480" spans="3:23">
      <c r="C480" t="s">
        <v>87</v>
      </c>
      <c r="G480" t="s">
        <v>74</v>
      </c>
      <c r="H480">
        <v>6.1</v>
      </c>
      <c r="J480" s="7" t="s">
        <v>74</v>
      </c>
      <c r="K480" s="7">
        <v>6.1</v>
      </c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</row>
    <row r="481" spans="3:23">
      <c r="C481" t="s">
        <v>90</v>
      </c>
      <c r="G481" t="s">
        <v>66</v>
      </c>
      <c r="H481">
        <v>5.3</v>
      </c>
      <c r="J481" s="7" t="s">
        <v>66</v>
      </c>
      <c r="K481" s="7">
        <v>5.3</v>
      </c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</row>
    <row r="482" spans="3:23">
      <c r="C482" t="s">
        <v>87</v>
      </c>
      <c r="G482" t="s">
        <v>74</v>
      </c>
      <c r="H482">
        <v>4.5999999999999996</v>
      </c>
      <c r="J482" s="7" t="s">
        <v>74</v>
      </c>
      <c r="K482" s="7">
        <v>4.5999999999999996</v>
      </c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</row>
    <row r="483" spans="3:23">
      <c r="C483" t="s">
        <v>87</v>
      </c>
      <c r="G483" t="s">
        <v>30</v>
      </c>
      <c r="H483">
        <v>7.3</v>
      </c>
      <c r="J483" s="7" t="s">
        <v>30</v>
      </c>
      <c r="K483" s="7">
        <v>7.3</v>
      </c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</row>
    <row r="484" spans="3:23">
      <c r="C484" t="s">
        <v>90</v>
      </c>
      <c r="G484" t="s">
        <v>74</v>
      </c>
      <c r="H484">
        <v>4</v>
      </c>
      <c r="J484" s="7" t="s">
        <v>74</v>
      </c>
      <c r="K484" s="7">
        <v>4</v>
      </c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</row>
    <row r="485" spans="3:23">
      <c r="C485" t="s">
        <v>87</v>
      </c>
      <c r="G485" t="s">
        <v>74</v>
      </c>
      <c r="H485">
        <v>6.9</v>
      </c>
      <c r="J485" s="7" t="s">
        <v>74</v>
      </c>
      <c r="K485" s="7">
        <v>6.9</v>
      </c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</row>
    <row r="486" spans="3:23">
      <c r="C486" t="s">
        <v>90</v>
      </c>
      <c r="G486" t="s">
        <v>34</v>
      </c>
      <c r="H486">
        <v>5.3</v>
      </c>
      <c r="J486" s="7" t="s">
        <v>34</v>
      </c>
      <c r="K486" s="7">
        <v>5.3</v>
      </c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</row>
    <row r="487" spans="3:23">
      <c r="C487" t="s">
        <v>90</v>
      </c>
      <c r="G487" t="s">
        <v>74</v>
      </c>
      <c r="H487">
        <v>6</v>
      </c>
      <c r="J487" s="7" t="s">
        <v>74</v>
      </c>
      <c r="K487" s="7">
        <v>6</v>
      </c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</row>
    <row r="488" spans="3:23">
      <c r="C488" t="s">
        <v>82</v>
      </c>
      <c r="G488" t="s">
        <v>74</v>
      </c>
      <c r="H488">
        <v>5.4</v>
      </c>
      <c r="J488" s="7" t="s">
        <v>74</v>
      </c>
      <c r="K488" s="7">
        <v>5.4</v>
      </c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</row>
    <row r="489" spans="3:23">
      <c r="C489" t="s">
        <v>90</v>
      </c>
      <c r="G489" t="s">
        <v>74</v>
      </c>
      <c r="H489">
        <v>6.7</v>
      </c>
      <c r="J489" s="7" t="s">
        <v>74</v>
      </c>
      <c r="K489" s="7">
        <v>6.7</v>
      </c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</row>
    <row r="490" spans="3:23">
      <c r="C490" t="s">
        <v>90</v>
      </c>
      <c r="G490" t="s">
        <v>74</v>
      </c>
      <c r="H490">
        <v>5.8</v>
      </c>
      <c r="J490" s="7" t="s">
        <v>74</v>
      </c>
      <c r="K490" s="7">
        <v>5.8</v>
      </c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</row>
    <row r="491" spans="3:23">
      <c r="C491" t="s">
        <v>90</v>
      </c>
      <c r="G491" t="s">
        <v>74</v>
      </c>
      <c r="H491">
        <v>6.2</v>
      </c>
      <c r="J491" s="7" t="s">
        <v>74</v>
      </c>
      <c r="K491" s="7">
        <v>6.2</v>
      </c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</row>
    <row r="492" spans="3:23">
      <c r="C492" t="s">
        <v>90</v>
      </c>
      <c r="G492" t="s">
        <v>52</v>
      </c>
      <c r="H492">
        <v>5.6</v>
      </c>
      <c r="J492" s="7" t="s">
        <v>52</v>
      </c>
      <c r="K492" s="7">
        <v>5.6</v>
      </c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</row>
    <row r="493" spans="3:23">
      <c r="C493" t="s">
        <v>82</v>
      </c>
      <c r="G493" t="s">
        <v>74</v>
      </c>
      <c r="H493">
        <v>4.4000000000000004</v>
      </c>
      <c r="J493" s="7" t="s">
        <v>74</v>
      </c>
      <c r="K493" s="7">
        <v>4.4000000000000004</v>
      </c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</row>
    <row r="494" spans="3:23">
      <c r="C494" t="s">
        <v>87</v>
      </c>
      <c r="G494" t="s">
        <v>74</v>
      </c>
      <c r="H494">
        <v>5</v>
      </c>
      <c r="J494" s="7" t="s">
        <v>74</v>
      </c>
      <c r="K494" s="7">
        <v>5</v>
      </c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</row>
    <row r="495" spans="3:23">
      <c r="G495" t="s">
        <v>74</v>
      </c>
      <c r="H495">
        <v>6.1</v>
      </c>
      <c r="J495" s="7" t="s">
        <v>74</v>
      </c>
      <c r="K495" s="7">
        <v>6.1</v>
      </c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</row>
    <row r="496" spans="3:23">
      <c r="C496" t="s">
        <v>90</v>
      </c>
      <c r="G496" t="s">
        <v>74</v>
      </c>
      <c r="H496">
        <v>5.2</v>
      </c>
      <c r="J496" s="7" t="s">
        <v>74</v>
      </c>
      <c r="K496" s="7">
        <v>5.2</v>
      </c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</row>
    <row r="497" spans="3:23">
      <c r="C497" t="s">
        <v>90</v>
      </c>
      <c r="G497" t="s">
        <v>74</v>
      </c>
      <c r="H497">
        <v>7.5</v>
      </c>
      <c r="J497" s="7" t="s">
        <v>74</v>
      </c>
      <c r="K497" s="7">
        <v>7.5</v>
      </c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</row>
    <row r="498" spans="3:23">
      <c r="C498" t="s">
        <v>90</v>
      </c>
      <c r="G498" t="s">
        <v>74</v>
      </c>
      <c r="H498">
        <v>7</v>
      </c>
      <c r="J498" s="7" t="s">
        <v>74</v>
      </c>
      <c r="K498" s="7">
        <v>7</v>
      </c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</row>
    <row r="499" spans="3:23">
      <c r="C499" t="s">
        <v>90</v>
      </c>
      <c r="G499" t="s">
        <v>74</v>
      </c>
      <c r="H499">
        <v>4.4000000000000004</v>
      </c>
      <c r="J499" s="7" t="s">
        <v>74</v>
      </c>
      <c r="K499" s="7">
        <v>4.4000000000000004</v>
      </c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</row>
    <row r="500" spans="3:23">
      <c r="C500" t="s">
        <v>90</v>
      </c>
      <c r="G500" t="s">
        <v>74</v>
      </c>
      <c r="H500">
        <v>7.5</v>
      </c>
      <c r="J500" s="7" t="s">
        <v>74</v>
      </c>
      <c r="K500" s="7">
        <v>7.5</v>
      </c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</row>
    <row r="501" spans="3:23">
      <c r="C501" t="s">
        <v>90</v>
      </c>
      <c r="G501" t="s">
        <v>74</v>
      </c>
      <c r="H501">
        <v>6.7</v>
      </c>
      <c r="J501" s="7" t="s">
        <v>74</v>
      </c>
      <c r="K501" s="7">
        <v>6.7</v>
      </c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</row>
    <row r="502" spans="3:23">
      <c r="C502" t="s">
        <v>87</v>
      </c>
      <c r="G502" t="s">
        <v>15</v>
      </c>
      <c r="H502">
        <v>4.4000000000000004</v>
      </c>
      <c r="J502" s="7" t="s">
        <v>15</v>
      </c>
      <c r="K502" s="7">
        <v>4.4000000000000004</v>
      </c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</row>
    <row r="503" spans="3:23">
      <c r="C503" t="s">
        <v>87</v>
      </c>
      <c r="G503" t="s">
        <v>72</v>
      </c>
      <c r="H503">
        <v>4.4000000000000004</v>
      </c>
      <c r="J503" s="7" t="s">
        <v>72</v>
      </c>
      <c r="K503" s="7">
        <v>4.4000000000000004</v>
      </c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</row>
    <row r="504" spans="3:23">
      <c r="C504" t="s">
        <v>82</v>
      </c>
      <c r="G504" t="s">
        <v>74</v>
      </c>
      <c r="H504">
        <v>5.4</v>
      </c>
      <c r="J504" s="7" t="s">
        <v>74</v>
      </c>
      <c r="K504" s="7">
        <v>5.4</v>
      </c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</row>
    <row r="505" spans="3:23">
      <c r="C505" t="s">
        <v>90</v>
      </c>
      <c r="G505" t="s">
        <v>74</v>
      </c>
      <c r="H505">
        <v>5.4</v>
      </c>
      <c r="J505" s="7" t="s">
        <v>74</v>
      </c>
      <c r="K505" s="7">
        <v>5.4</v>
      </c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</row>
    <row r="506" spans="3:23">
      <c r="C506" t="s">
        <v>90</v>
      </c>
      <c r="G506" t="s">
        <v>37</v>
      </c>
      <c r="H506">
        <v>4.7</v>
      </c>
      <c r="J506" s="7" t="s">
        <v>37</v>
      </c>
      <c r="K506" s="7">
        <v>4.7</v>
      </c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</row>
    <row r="507" spans="3:23">
      <c r="C507" t="s">
        <v>90</v>
      </c>
      <c r="G507" t="s">
        <v>74</v>
      </c>
      <c r="H507">
        <v>5.8</v>
      </c>
      <c r="J507" s="7" t="s">
        <v>74</v>
      </c>
      <c r="K507" s="7">
        <v>5.8</v>
      </c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</row>
    <row r="508" spans="3:23">
      <c r="C508" t="s">
        <v>90</v>
      </c>
      <c r="G508" t="s">
        <v>72</v>
      </c>
      <c r="H508">
        <v>6.1</v>
      </c>
      <c r="J508" s="7" t="s">
        <v>72</v>
      </c>
      <c r="K508" s="7">
        <v>6.1</v>
      </c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</row>
    <row r="509" spans="3:23">
      <c r="C509" t="s">
        <v>95</v>
      </c>
      <c r="G509" t="s">
        <v>74</v>
      </c>
      <c r="H509">
        <v>8</v>
      </c>
      <c r="J509" s="7" t="s">
        <v>74</v>
      </c>
      <c r="K509" s="7">
        <v>8</v>
      </c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</row>
    <row r="510" spans="3:23">
      <c r="G510" t="s">
        <v>74</v>
      </c>
      <c r="H510">
        <v>4.7</v>
      </c>
      <c r="J510" s="7" t="s">
        <v>74</v>
      </c>
      <c r="K510" s="7">
        <v>4.7</v>
      </c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</row>
    <row r="511" spans="3:23">
      <c r="C511" t="s">
        <v>87</v>
      </c>
      <c r="G511" t="s">
        <v>17</v>
      </c>
      <c r="H511">
        <v>6.1</v>
      </c>
      <c r="J511" s="7" t="s">
        <v>17</v>
      </c>
      <c r="K511" s="7">
        <v>6.1</v>
      </c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</row>
    <row r="512" spans="3:23">
      <c r="G512" t="s">
        <v>63</v>
      </c>
      <c r="H512">
        <v>4.7</v>
      </c>
      <c r="J512" s="7" t="s">
        <v>63</v>
      </c>
      <c r="K512" s="7">
        <v>4.7</v>
      </c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</row>
    <row r="513" spans="3:23">
      <c r="C513" t="s">
        <v>90</v>
      </c>
      <c r="G513" t="s">
        <v>72</v>
      </c>
      <c r="H513">
        <v>6</v>
      </c>
      <c r="J513" s="7" t="s">
        <v>72</v>
      </c>
      <c r="K513" s="7">
        <v>6</v>
      </c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</row>
    <row r="514" spans="3:23">
      <c r="C514" t="s">
        <v>93</v>
      </c>
      <c r="G514" t="s">
        <v>21</v>
      </c>
      <c r="H514">
        <v>3.3</v>
      </c>
      <c r="J514" s="7" t="s">
        <v>21</v>
      </c>
      <c r="K514" s="7">
        <v>3.3</v>
      </c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</row>
    <row r="515" spans="3:23">
      <c r="C515" t="s">
        <v>87</v>
      </c>
      <c r="G515" t="s">
        <v>74</v>
      </c>
      <c r="H515">
        <v>5.4</v>
      </c>
      <c r="J515" s="7" t="s">
        <v>74</v>
      </c>
      <c r="K515" s="7">
        <v>5.4</v>
      </c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</row>
    <row r="516" spans="3:23">
      <c r="C516" t="s">
        <v>95</v>
      </c>
      <c r="H516">
        <v>4.8</v>
      </c>
      <c r="K516" s="7">
        <v>4.8</v>
      </c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</row>
    <row r="517" spans="3:23">
      <c r="C517" t="s">
        <v>87</v>
      </c>
      <c r="G517" t="s">
        <v>72</v>
      </c>
      <c r="H517">
        <v>3.1</v>
      </c>
      <c r="J517" s="7" t="s">
        <v>72</v>
      </c>
      <c r="K517" s="7">
        <v>3.1</v>
      </c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</row>
    <row r="518" spans="3:23">
      <c r="C518" t="s">
        <v>90</v>
      </c>
      <c r="G518" t="s">
        <v>74</v>
      </c>
      <c r="H518">
        <v>8.5</v>
      </c>
      <c r="J518" s="7" t="s">
        <v>74</v>
      </c>
      <c r="K518" s="7">
        <v>8.5</v>
      </c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</row>
    <row r="519" spans="3:23">
      <c r="C519" t="s">
        <v>82</v>
      </c>
      <c r="G519" t="s">
        <v>74</v>
      </c>
      <c r="H519">
        <v>4.5</v>
      </c>
      <c r="J519" s="7" t="s">
        <v>74</v>
      </c>
      <c r="K519" s="7">
        <v>4.5</v>
      </c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</row>
    <row r="520" spans="3:23">
      <c r="C520" t="s">
        <v>90</v>
      </c>
      <c r="G520" t="s">
        <v>23</v>
      </c>
      <c r="H520">
        <v>7.3</v>
      </c>
      <c r="J520" s="7" t="s">
        <v>23</v>
      </c>
      <c r="K520" s="7">
        <v>7.3</v>
      </c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</row>
    <row r="521" spans="3:23">
      <c r="C521" t="s">
        <v>90</v>
      </c>
      <c r="G521" t="s">
        <v>74</v>
      </c>
      <c r="H521">
        <v>5.4</v>
      </c>
      <c r="J521" s="7" t="s">
        <v>74</v>
      </c>
      <c r="K521" s="7">
        <v>5.4</v>
      </c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</row>
    <row r="522" spans="3:23">
      <c r="C522" t="s">
        <v>87</v>
      </c>
      <c r="G522" t="s">
        <v>74</v>
      </c>
      <c r="H522">
        <v>6</v>
      </c>
      <c r="J522" s="7" t="s">
        <v>74</v>
      </c>
      <c r="K522" s="7">
        <v>6</v>
      </c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</row>
    <row r="523" spans="3:23">
      <c r="C523" t="s">
        <v>95</v>
      </c>
      <c r="G523" t="s">
        <v>74</v>
      </c>
      <c r="H523">
        <v>5.5</v>
      </c>
      <c r="J523" s="7" t="s">
        <v>74</v>
      </c>
      <c r="K523" s="7">
        <v>5.5</v>
      </c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</row>
    <row r="524" spans="3:23">
      <c r="C524" t="s">
        <v>90</v>
      </c>
      <c r="G524" t="s">
        <v>74</v>
      </c>
      <c r="H524">
        <v>4.8</v>
      </c>
      <c r="J524" s="7" t="s">
        <v>74</v>
      </c>
      <c r="K524" s="7">
        <v>4.8</v>
      </c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</row>
    <row r="525" spans="3:23">
      <c r="C525" t="s">
        <v>90</v>
      </c>
      <c r="G525" t="s">
        <v>74</v>
      </c>
      <c r="H525">
        <v>4.3</v>
      </c>
      <c r="J525" s="7" t="s">
        <v>74</v>
      </c>
      <c r="K525" s="7">
        <v>4.3</v>
      </c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</row>
    <row r="526" spans="3:23">
      <c r="C526" t="s">
        <v>90</v>
      </c>
      <c r="G526" t="s">
        <v>74</v>
      </c>
      <c r="H526">
        <v>5.8</v>
      </c>
      <c r="J526" s="7" t="s">
        <v>74</v>
      </c>
      <c r="K526" s="7">
        <v>5.8</v>
      </c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</row>
    <row r="527" spans="3:23">
      <c r="C527" t="s">
        <v>87</v>
      </c>
      <c r="G527" t="s">
        <v>74</v>
      </c>
      <c r="H527">
        <v>6.9</v>
      </c>
      <c r="J527" s="7" t="s">
        <v>74</v>
      </c>
      <c r="K527" s="7">
        <v>6.9</v>
      </c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</row>
    <row r="528" spans="3:23">
      <c r="C528" t="s">
        <v>87</v>
      </c>
      <c r="G528" t="s">
        <v>74</v>
      </c>
      <c r="H528">
        <v>5.3</v>
      </c>
      <c r="J528" s="7" t="s">
        <v>74</v>
      </c>
      <c r="K528" s="7">
        <v>5.3</v>
      </c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</row>
    <row r="529" spans="3:23">
      <c r="C529" t="s">
        <v>87</v>
      </c>
      <c r="G529" t="s">
        <v>74</v>
      </c>
      <c r="H529">
        <v>6.9</v>
      </c>
      <c r="J529" s="7" t="s">
        <v>74</v>
      </c>
      <c r="K529" s="7">
        <v>6.9</v>
      </c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</row>
    <row r="530" spans="3:23">
      <c r="C530" t="s">
        <v>87</v>
      </c>
      <c r="G530" t="s">
        <v>74</v>
      </c>
      <c r="H530">
        <v>5.9</v>
      </c>
      <c r="J530" s="7" t="s">
        <v>74</v>
      </c>
      <c r="K530" s="7">
        <v>5.9</v>
      </c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</row>
    <row r="531" spans="3:23">
      <c r="C531" t="s">
        <v>87</v>
      </c>
      <c r="G531" t="s">
        <v>74</v>
      </c>
      <c r="H531">
        <v>4.7</v>
      </c>
      <c r="J531" s="7" t="s">
        <v>74</v>
      </c>
      <c r="K531" s="7">
        <v>4.7</v>
      </c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</row>
    <row r="532" spans="3:23">
      <c r="C532" t="s">
        <v>90</v>
      </c>
      <c r="G532" t="s">
        <v>74</v>
      </c>
      <c r="H532">
        <v>5.5</v>
      </c>
      <c r="J532" s="7" t="s">
        <v>74</v>
      </c>
      <c r="K532" s="7">
        <v>5.5</v>
      </c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</row>
    <row r="533" spans="3:23">
      <c r="C533" t="s">
        <v>90</v>
      </c>
      <c r="G533" t="s">
        <v>50</v>
      </c>
      <c r="H533">
        <v>6.8</v>
      </c>
      <c r="J533" s="7" t="s">
        <v>50</v>
      </c>
      <c r="K533" s="7">
        <v>6.8</v>
      </c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</row>
    <row r="534" spans="3:23">
      <c r="C534" t="s">
        <v>90</v>
      </c>
      <c r="G534" t="s">
        <v>59</v>
      </c>
      <c r="H534">
        <v>7.1</v>
      </c>
      <c r="J534" s="7" t="s">
        <v>59</v>
      </c>
      <c r="K534" s="7">
        <v>7.1</v>
      </c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</row>
    <row r="535" spans="3:23">
      <c r="C535" t="s">
        <v>90</v>
      </c>
      <c r="G535" t="s">
        <v>21</v>
      </c>
      <c r="H535">
        <v>2.8</v>
      </c>
      <c r="J535" s="7" t="s">
        <v>21</v>
      </c>
      <c r="K535" s="7">
        <v>2.8</v>
      </c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</row>
    <row r="536" spans="3:23">
      <c r="C536" t="s">
        <v>90</v>
      </c>
      <c r="G536" t="s">
        <v>21</v>
      </c>
      <c r="H536">
        <v>5.5</v>
      </c>
      <c r="J536" s="7" t="s">
        <v>21</v>
      </c>
      <c r="K536" s="7">
        <v>5.5</v>
      </c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</row>
    <row r="537" spans="3:23">
      <c r="C537" t="s">
        <v>82</v>
      </c>
      <c r="G537" t="s">
        <v>30</v>
      </c>
      <c r="H537">
        <v>6.3</v>
      </c>
      <c r="J537" s="7" t="s">
        <v>30</v>
      </c>
      <c r="K537" s="7">
        <v>6.3</v>
      </c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</row>
    <row r="538" spans="3:23">
      <c r="C538" t="s">
        <v>87</v>
      </c>
      <c r="G538" t="s">
        <v>74</v>
      </c>
      <c r="H538">
        <v>6.9</v>
      </c>
      <c r="J538" s="7" t="s">
        <v>74</v>
      </c>
      <c r="K538" s="7">
        <v>6.9</v>
      </c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</row>
    <row r="539" spans="3:23">
      <c r="C539" t="s">
        <v>90</v>
      </c>
      <c r="G539" t="s">
        <v>45</v>
      </c>
      <c r="H539">
        <v>8.6999999999999993</v>
      </c>
      <c r="J539" s="7" t="s">
        <v>45</v>
      </c>
      <c r="K539" s="7">
        <v>8.6999999999999993</v>
      </c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</row>
    <row r="540" spans="3:23">
      <c r="C540" t="s">
        <v>90</v>
      </c>
      <c r="G540" t="s">
        <v>74</v>
      </c>
      <c r="H540">
        <v>4.0999999999999996</v>
      </c>
      <c r="J540" s="7" t="s">
        <v>74</v>
      </c>
      <c r="K540" s="7">
        <v>4.0999999999999996</v>
      </c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</row>
    <row r="541" spans="3:23">
      <c r="C541" t="s">
        <v>82</v>
      </c>
      <c r="G541" t="s">
        <v>74</v>
      </c>
      <c r="H541">
        <v>7.6</v>
      </c>
      <c r="J541" s="7" t="s">
        <v>74</v>
      </c>
      <c r="K541" s="7">
        <v>7.6</v>
      </c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</row>
    <row r="542" spans="3:23">
      <c r="C542" t="s">
        <v>87</v>
      </c>
      <c r="G542" t="s">
        <v>52</v>
      </c>
      <c r="H542">
        <v>4.9000000000000004</v>
      </c>
      <c r="J542" s="7" t="s">
        <v>52</v>
      </c>
      <c r="K542" s="7">
        <v>4.9000000000000004</v>
      </c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</row>
    <row r="543" spans="3:23">
      <c r="C543" t="s">
        <v>87</v>
      </c>
      <c r="G543" t="s">
        <v>74</v>
      </c>
      <c r="H543">
        <v>5.7</v>
      </c>
      <c r="J543" s="7" t="s">
        <v>74</v>
      </c>
      <c r="K543" s="7">
        <v>5.7</v>
      </c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</row>
    <row r="544" spans="3:23">
      <c r="C544" t="s">
        <v>90</v>
      </c>
      <c r="G544" t="s">
        <v>74</v>
      </c>
      <c r="H544">
        <v>6.8</v>
      </c>
      <c r="J544" s="7" t="s">
        <v>74</v>
      </c>
      <c r="K544" s="7">
        <v>6.8</v>
      </c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</row>
    <row r="545" spans="3:23">
      <c r="C545" t="s">
        <v>90</v>
      </c>
      <c r="G545" t="s">
        <v>74</v>
      </c>
      <c r="H545">
        <v>6.8</v>
      </c>
      <c r="J545" s="7" t="s">
        <v>74</v>
      </c>
      <c r="K545" s="7">
        <v>6.8</v>
      </c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</row>
    <row r="546" spans="3:23">
      <c r="C546" t="s">
        <v>90</v>
      </c>
      <c r="G546" t="s">
        <v>74</v>
      </c>
      <c r="H546">
        <v>7.3</v>
      </c>
      <c r="J546" s="7" t="s">
        <v>74</v>
      </c>
      <c r="K546" s="7">
        <v>7.3</v>
      </c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</row>
    <row r="547" spans="3:23">
      <c r="C547" t="s">
        <v>87</v>
      </c>
      <c r="G547" t="s">
        <v>26</v>
      </c>
      <c r="H547">
        <v>6.8</v>
      </c>
      <c r="J547" s="7" t="s">
        <v>26</v>
      </c>
      <c r="K547" s="7">
        <v>6.8</v>
      </c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</row>
    <row r="548" spans="3:23">
      <c r="C548" t="s">
        <v>82</v>
      </c>
      <c r="G548" t="s">
        <v>74</v>
      </c>
      <c r="H548">
        <v>5.8</v>
      </c>
      <c r="J548" s="7" t="s">
        <v>74</v>
      </c>
      <c r="K548" s="7">
        <v>5.8</v>
      </c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</row>
    <row r="549" spans="3:23">
      <c r="C549" t="s">
        <v>90</v>
      </c>
      <c r="G549" t="s">
        <v>66</v>
      </c>
      <c r="H549">
        <v>7.2</v>
      </c>
      <c r="J549" s="7" t="s">
        <v>66</v>
      </c>
      <c r="K549" s="7">
        <v>7.2</v>
      </c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</row>
    <row r="550" spans="3:23">
      <c r="G550" t="s">
        <v>74</v>
      </c>
      <c r="H550">
        <v>3.8</v>
      </c>
      <c r="J550" s="7" t="s">
        <v>74</v>
      </c>
      <c r="K550" s="7">
        <v>3.8</v>
      </c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</row>
    <row r="551" spans="3:23">
      <c r="C551" t="s">
        <v>90</v>
      </c>
      <c r="G551" t="s">
        <v>21</v>
      </c>
      <c r="H551">
        <v>5.4</v>
      </c>
      <c r="J551" s="7" t="s">
        <v>21</v>
      </c>
      <c r="K551" s="7">
        <v>5.4</v>
      </c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</row>
    <row r="552" spans="3:23">
      <c r="C552" t="s">
        <v>87</v>
      </c>
      <c r="G552" t="s">
        <v>74</v>
      </c>
      <c r="H552">
        <v>5.3</v>
      </c>
      <c r="J552" s="7" t="s">
        <v>74</v>
      </c>
      <c r="K552" s="7">
        <v>5.3</v>
      </c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</row>
    <row r="553" spans="3:23">
      <c r="C553" t="s">
        <v>90</v>
      </c>
      <c r="G553" t="s">
        <v>74</v>
      </c>
      <c r="H553">
        <v>6</v>
      </c>
      <c r="J553" s="7" t="s">
        <v>74</v>
      </c>
      <c r="K553" s="7">
        <v>6</v>
      </c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</row>
    <row r="554" spans="3:23">
      <c r="C554" t="s">
        <v>87</v>
      </c>
      <c r="G554" t="s">
        <v>74</v>
      </c>
      <c r="H554">
        <v>7.1</v>
      </c>
      <c r="J554" s="7" t="s">
        <v>74</v>
      </c>
      <c r="K554" s="7">
        <v>7.1</v>
      </c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</row>
    <row r="555" spans="3:23">
      <c r="C555" t="s">
        <v>87</v>
      </c>
      <c r="G555" t="s">
        <v>74</v>
      </c>
      <c r="H555">
        <v>5.0999999999999996</v>
      </c>
      <c r="J555" s="7" t="s">
        <v>74</v>
      </c>
      <c r="K555" s="7">
        <v>5.0999999999999996</v>
      </c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</row>
    <row r="556" spans="3:23">
      <c r="C556" t="s">
        <v>87</v>
      </c>
      <c r="G556" t="s">
        <v>74</v>
      </c>
      <c r="H556">
        <v>8.1</v>
      </c>
      <c r="J556" s="7" t="s">
        <v>74</v>
      </c>
      <c r="K556" s="7">
        <v>8.1</v>
      </c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</row>
    <row r="557" spans="3:23">
      <c r="C557" t="s">
        <v>90</v>
      </c>
      <c r="G557" t="s">
        <v>74</v>
      </c>
      <c r="H557">
        <v>6.3</v>
      </c>
      <c r="J557" s="7" t="s">
        <v>74</v>
      </c>
      <c r="K557" s="7">
        <v>6.3</v>
      </c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</row>
    <row r="558" spans="3:23">
      <c r="G558" t="s">
        <v>74</v>
      </c>
      <c r="H558">
        <v>7.4</v>
      </c>
      <c r="J558" s="7" t="s">
        <v>74</v>
      </c>
      <c r="K558" s="7">
        <v>7.4</v>
      </c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</row>
    <row r="559" spans="3:23">
      <c r="C559" t="s">
        <v>87</v>
      </c>
      <c r="G559" t="s">
        <v>74</v>
      </c>
      <c r="H559">
        <v>8</v>
      </c>
      <c r="J559" s="7" t="s">
        <v>74</v>
      </c>
      <c r="K559" s="7">
        <v>8</v>
      </c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</row>
    <row r="560" spans="3:23">
      <c r="C560" t="s">
        <v>87</v>
      </c>
      <c r="G560" t="s">
        <v>74</v>
      </c>
      <c r="H560">
        <v>6.4</v>
      </c>
      <c r="J560" s="7" t="s">
        <v>74</v>
      </c>
      <c r="K560" s="7">
        <v>6.4</v>
      </c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</row>
    <row r="561" spans="3:23">
      <c r="C561" t="s">
        <v>90</v>
      </c>
      <c r="G561" t="s">
        <v>74</v>
      </c>
      <c r="H561">
        <v>7.2</v>
      </c>
      <c r="J561" s="7" t="s">
        <v>74</v>
      </c>
      <c r="K561" s="7">
        <v>7.2</v>
      </c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</row>
    <row r="562" spans="3:23">
      <c r="C562" t="s">
        <v>90</v>
      </c>
      <c r="G562" t="s">
        <v>74</v>
      </c>
      <c r="H562">
        <v>8.3000000000000007</v>
      </c>
      <c r="J562" s="7" t="s">
        <v>74</v>
      </c>
      <c r="K562" s="7">
        <v>8.3000000000000007</v>
      </c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</row>
    <row r="563" spans="3:23">
      <c r="G563" t="s">
        <v>74</v>
      </c>
      <c r="H563">
        <v>6.8</v>
      </c>
      <c r="J563" s="7" t="s">
        <v>74</v>
      </c>
      <c r="K563" s="7">
        <v>6.8</v>
      </c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</row>
    <row r="564" spans="3:23">
      <c r="C564" t="s">
        <v>90</v>
      </c>
      <c r="G564" t="s">
        <v>74</v>
      </c>
      <c r="H564">
        <v>8.1999999999999993</v>
      </c>
      <c r="J564" s="7" t="s">
        <v>74</v>
      </c>
      <c r="K564" s="7">
        <v>8.1999999999999993</v>
      </c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</row>
    <row r="565" spans="3:23">
      <c r="C565" t="s">
        <v>95</v>
      </c>
      <c r="G565" t="s">
        <v>74</v>
      </c>
      <c r="H565">
        <v>5.4</v>
      </c>
      <c r="J565" s="7" t="s">
        <v>74</v>
      </c>
      <c r="K565" s="7">
        <v>5.4</v>
      </c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</row>
    <row r="566" spans="3:23">
      <c r="C566" t="s">
        <v>90</v>
      </c>
      <c r="G566" t="s">
        <v>74</v>
      </c>
      <c r="H566">
        <v>4.8</v>
      </c>
      <c r="J566" s="7" t="s">
        <v>74</v>
      </c>
      <c r="K566" s="7">
        <v>4.8</v>
      </c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</row>
    <row r="567" spans="3:23">
      <c r="C567" t="s">
        <v>90</v>
      </c>
      <c r="G567" t="s">
        <v>74</v>
      </c>
      <c r="H567">
        <v>4.3</v>
      </c>
      <c r="J567" s="7" t="s">
        <v>74</v>
      </c>
      <c r="K567" s="7">
        <v>4.3</v>
      </c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</row>
    <row r="568" spans="3:23">
      <c r="C568" t="s">
        <v>87</v>
      </c>
      <c r="G568" t="s">
        <v>74</v>
      </c>
      <c r="H568">
        <v>6.6</v>
      </c>
      <c r="J568" s="7" t="s">
        <v>74</v>
      </c>
      <c r="K568" s="7">
        <v>6.6</v>
      </c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</row>
    <row r="569" spans="3:23">
      <c r="C569" t="s">
        <v>90</v>
      </c>
      <c r="G569" t="s">
        <v>74</v>
      </c>
      <c r="H569">
        <v>8</v>
      </c>
      <c r="J569" s="7" t="s">
        <v>74</v>
      </c>
      <c r="K569" s="7">
        <v>8</v>
      </c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</row>
    <row r="570" spans="3:23">
      <c r="C570" t="s">
        <v>90</v>
      </c>
      <c r="G570" t="s">
        <v>74</v>
      </c>
      <c r="H570">
        <v>6.8</v>
      </c>
      <c r="J570" s="7" t="s">
        <v>74</v>
      </c>
      <c r="K570" s="7">
        <v>6.8</v>
      </c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</row>
    <row r="571" spans="3:23">
      <c r="C571" t="s">
        <v>82</v>
      </c>
      <c r="G571" t="s">
        <v>74</v>
      </c>
      <c r="H571">
        <v>6.3</v>
      </c>
      <c r="J571" s="7" t="s">
        <v>74</v>
      </c>
      <c r="K571" s="7">
        <v>6.3</v>
      </c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</row>
    <row r="572" spans="3:23">
      <c r="C572" t="s">
        <v>87</v>
      </c>
      <c r="G572" t="s">
        <v>74</v>
      </c>
      <c r="H572">
        <v>8.6999999999999993</v>
      </c>
      <c r="J572" s="7" t="s">
        <v>74</v>
      </c>
      <c r="K572" s="7">
        <v>8.6999999999999993</v>
      </c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</row>
    <row r="573" spans="3:23">
      <c r="C573" t="s">
        <v>82</v>
      </c>
      <c r="G573" t="s">
        <v>74</v>
      </c>
      <c r="H573">
        <v>5.8</v>
      </c>
      <c r="J573" s="7" t="s">
        <v>74</v>
      </c>
      <c r="K573" s="7">
        <v>5.8</v>
      </c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</row>
    <row r="574" spans="3:23">
      <c r="C574" t="s">
        <v>95</v>
      </c>
      <c r="G574" t="s">
        <v>74</v>
      </c>
      <c r="H574">
        <v>7</v>
      </c>
      <c r="J574" s="7" t="s">
        <v>74</v>
      </c>
      <c r="K574" s="7">
        <v>7</v>
      </c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</row>
    <row r="575" spans="3:23">
      <c r="C575" t="s">
        <v>90</v>
      </c>
      <c r="G575" t="s">
        <v>74</v>
      </c>
      <c r="H575">
        <v>7.1</v>
      </c>
      <c r="J575" s="7" t="s">
        <v>74</v>
      </c>
      <c r="K575" s="7">
        <v>7.1</v>
      </c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</row>
    <row r="576" spans="3:23">
      <c r="G576" t="s">
        <v>74</v>
      </c>
      <c r="H576">
        <v>7.2</v>
      </c>
      <c r="J576" s="7" t="s">
        <v>74</v>
      </c>
      <c r="K576" s="7">
        <v>7.2</v>
      </c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</row>
    <row r="577" spans="3:23">
      <c r="G577" t="s">
        <v>74</v>
      </c>
      <c r="H577">
        <v>3.2</v>
      </c>
      <c r="J577" s="7" t="s">
        <v>74</v>
      </c>
      <c r="K577" s="7">
        <v>3.2</v>
      </c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</row>
    <row r="578" spans="3:23">
      <c r="C578" t="s">
        <v>90</v>
      </c>
      <c r="G578" t="s">
        <v>74</v>
      </c>
      <c r="H578">
        <v>7.6</v>
      </c>
      <c r="J578" s="7" t="s">
        <v>74</v>
      </c>
      <c r="K578" s="7">
        <v>7.6</v>
      </c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</row>
    <row r="579" spans="3:23">
      <c r="G579" t="s">
        <v>74</v>
      </c>
      <c r="H579">
        <v>5.6</v>
      </c>
      <c r="J579" s="7" t="s">
        <v>74</v>
      </c>
      <c r="K579" s="7">
        <v>5.6</v>
      </c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</row>
    <row r="580" spans="3:23">
      <c r="C580" t="s">
        <v>87</v>
      </c>
      <c r="G580" t="s">
        <v>74</v>
      </c>
      <c r="H580">
        <v>6.8</v>
      </c>
      <c r="J580" s="7" t="s">
        <v>74</v>
      </c>
      <c r="K580" s="7">
        <v>6.8</v>
      </c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</row>
    <row r="581" spans="3:23">
      <c r="C581" t="s">
        <v>82</v>
      </c>
      <c r="G581" t="s">
        <v>74</v>
      </c>
      <c r="H581">
        <v>6.1</v>
      </c>
      <c r="J581" s="7" t="s">
        <v>74</v>
      </c>
      <c r="K581" s="7">
        <v>6.1</v>
      </c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</row>
    <row r="582" spans="3:23">
      <c r="C582" t="s">
        <v>87</v>
      </c>
      <c r="G582" t="s">
        <v>74</v>
      </c>
      <c r="H582">
        <v>7.4</v>
      </c>
      <c r="J582" s="7" t="s">
        <v>74</v>
      </c>
      <c r="K582" s="7">
        <v>7.4</v>
      </c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</row>
    <row r="583" spans="3:23">
      <c r="C583" t="s">
        <v>90</v>
      </c>
      <c r="G583" t="s">
        <v>74</v>
      </c>
      <c r="H583">
        <v>5</v>
      </c>
      <c r="J583" s="7" t="s">
        <v>74</v>
      </c>
      <c r="K583" s="7">
        <v>5</v>
      </c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</row>
    <row r="584" spans="3:23">
      <c r="C584" t="s">
        <v>82</v>
      </c>
      <c r="G584" t="s">
        <v>74</v>
      </c>
      <c r="H584">
        <v>5.7</v>
      </c>
      <c r="J584" s="7" t="s">
        <v>74</v>
      </c>
      <c r="K584" s="7">
        <v>5.7</v>
      </c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</row>
    <row r="585" spans="3:23">
      <c r="C585" t="s">
        <v>90</v>
      </c>
      <c r="G585" t="s">
        <v>44</v>
      </c>
      <c r="H585">
        <v>7.4</v>
      </c>
      <c r="J585" s="7" t="s">
        <v>44</v>
      </c>
      <c r="K585" s="7">
        <v>7.4</v>
      </c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</row>
    <row r="586" spans="3:23">
      <c r="C586" t="s">
        <v>90</v>
      </c>
      <c r="G586" t="s">
        <v>74</v>
      </c>
      <c r="H586">
        <v>6.5</v>
      </c>
      <c r="J586" s="7" t="s">
        <v>74</v>
      </c>
      <c r="K586" s="7">
        <v>6.5</v>
      </c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</row>
    <row r="587" spans="3:23">
      <c r="C587" t="s">
        <v>82</v>
      </c>
      <c r="G587" t="s">
        <v>74</v>
      </c>
      <c r="H587">
        <v>7.2</v>
      </c>
      <c r="J587" s="7" t="s">
        <v>74</v>
      </c>
      <c r="K587" s="7">
        <v>7.2</v>
      </c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</row>
    <row r="588" spans="3:23">
      <c r="C588" t="s">
        <v>90</v>
      </c>
      <c r="G588" t="s">
        <v>74</v>
      </c>
      <c r="H588">
        <v>7.9</v>
      </c>
      <c r="J588" s="7" t="s">
        <v>74</v>
      </c>
      <c r="K588" s="7">
        <v>7.9</v>
      </c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</row>
    <row r="589" spans="3:23">
      <c r="C589" t="s">
        <v>87</v>
      </c>
      <c r="G589" t="s">
        <v>74</v>
      </c>
      <c r="H589">
        <v>7.2</v>
      </c>
      <c r="J589" s="7" t="s">
        <v>74</v>
      </c>
      <c r="K589" s="7">
        <v>7.2</v>
      </c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</row>
    <row r="590" spans="3:23">
      <c r="C590" t="s">
        <v>87</v>
      </c>
      <c r="G590" t="s">
        <v>74</v>
      </c>
      <c r="H590">
        <v>7.3</v>
      </c>
      <c r="J590" s="7" t="s">
        <v>74</v>
      </c>
      <c r="K590" s="7">
        <v>7.3</v>
      </c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</row>
    <row r="591" spans="3:23">
      <c r="C591" t="s">
        <v>82</v>
      </c>
      <c r="G591" t="s">
        <v>74</v>
      </c>
      <c r="H591">
        <v>6.4</v>
      </c>
      <c r="J591" s="7" t="s">
        <v>74</v>
      </c>
      <c r="K591" s="7">
        <v>6.4</v>
      </c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</row>
    <row r="592" spans="3:23">
      <c r="C592" t="s">
        <v>90</v>
      </c>
      <c r="G592" t="s">
        <v>74</v>
      </c>
      <c r="H592">
        <v>7</v>
      </c>
      <c r="J592" s="7" t="s">
        <v>74</v>
      </c>
      <c r="K592" s="7">
        <v>7</v>
      </c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</row>
    <row r="593" spans="3:23">
      <c r="C593" t="s">
        <v>87</v>
      </c>
      <c r="G593" t="s">
        <v>74</v>
      </c>
      <c r="H593">
        <v>7.8</v>
      </c>
      <c r="J593" s="7" t="s">
        <v>74</v>
      </c>
      <c r="K593" s="7">
        <v>7.8</v>
      </c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</row>
    <row r="594" spans="3:23">
      <c r="C594" t="s">
        <v>90</v>
      </c>
      <c r="G594" t="s">
        <v>74</v>
      </c>
      <c r="H594">
        <v>6.3</v>
      </c>
      <c r="J594" s="7" t="s">
        <v>74</v>
      </c>
      <c r="K594" s="7">
        <v>6.3</v>
      </c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</row>
    <row r="595" spans="3:23">
      <c r="C595" t="s">
        <v>82</v>
      </c>
      <c r="G595" t="s">
        <v>14</v>
      </c>
      <c r="H595">
        <v>7.3</v>
      </c>
      <c r="J595" s="7" t="s">
        <v>14</v>
      </c>
      <c r="K595" s="7">
        <v>7.3</v>
      </c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</row>
    <row r="596" spans="3:23">
      <c r="C596" t="s">
        <v>87</v>
      </c>
      <c r="G596" t="s">
        <v>74</v>
      </c>
      <c r="H596">
        <v>7</v>
      </c>
      <c r="J596" s="7" t="s">
        <v>74</v>
      </c>
      <c r="K596" s="7">
        <v>7</v>
      </c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</row>
    <row r="597" spans="3:23">
      <c r="C597" t="s">
        <v>90</v>
      </c>
      <c r="G597" t="s">
        <v>74</v>
      </c>
      <c r="H597">
        <v>6.3</v>
      </c>
      <c r="J597" s="7" t="s">
        <v>74</v>
      </c>
      <c r="K597" s="7">
        <v>6.3</v>
      </c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</row>
    <row r="598" spans="3:23">
      <c r="C598" t="s">
        <v>82</v>
      </c>
      <c r="G598" t="s">
        <v>74</v>
      </c>
      <c r="H598">
        <v>7.6</v>
      </c>
      <c r="J598" s="7" t="s">
        <v>74</v>
      </c>
      <c r="K598" s="7">
        <v>7.6</v>
      </c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</row>
    <row r="599" spans="3:23">
      <c r="C599" t="s">
        <v>82</v>
      </c>
      <c r="G599" t="s">
        <v>74</v>
      </c>
      <c r="H599">
        <v>7.1</v>
      </c>
      <c r="J599" s="7" t="s">
        <v>74</v>
      </c>
      <c r="K599" s="7">
        <v>7.1</v>
      </c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</row>
    <row r="600" spans="3:23">
      <c r="G600" t="s">
        <v>74</v>
      </c>
      <c r="H600">
        <v>6.4</v>
      </c>
      <c r="J600" s="7" t="s">
        <v>74</v>
      </c>
      <c r="K600" s="7">
        <v>6.4</v>
      </c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</row>
    <row r="601" spans="3:23">
      <c r="C601" t="s">
        <v>90</v>
      </c>
      <c r="G601" t="s">
        <v>74</v>
      </c>
      <c r="H601">
        <v>5.8</v>
      </c>
      <c r="J601" s="7" t="s">
        <v>74</v>
      </c>
      <c r="K601" s="7">
        <v>5.8</v>
      </c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</row>
    <row r="602" spans="3:23">
      <c r="C602" t="s">
        <v>90</v>
      </c>
      <c r="G602" t="s">
        <v>74</v>
      </c>
      <c r="H602">
        <v>6.5</v>
      </c>
      <c r="J602" s="7" t="s">
        <v>74</v>
      </c>
      <c r="K602" s="7">
        <v>6.5</v>
      </c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</row>
    <row r="603" spans="3:23">
      <c r="G603" t="s">
        <v>74</v>
      </c>
      <c r="H603">
        <v>7.6</v>
      </c>
      <c r="J603" s="7" t="s">
        <v>74</v>
      </c>
      <c r="K603" s="7">
        <v>7.6</v>
      </c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</row>
    <row r="604" spans="3:23">
      <c r="C604" t="s">
        <v>90</v>
      </c>
      <c r="G604" t="s">
        <v>74</v>
      </c>
      <c r="H604">
        <v>4.9000000000000004</v>
      </c>
      <c r="J604" s="7" t="s">
        <v>74</v>
      </c>
      <c r="K604" s="7">
        <v>4.9000000000000004</v>
      </c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</row>
    <row r="605" spans="3:23">
      <c r="C605" t="s">
        <v>90</v>
      </c>
      <c r="G605" t="s">
        <v>74</v>
      </c>
      <c r="H605">
        <v>5.6</v>
      </c>
      <c r="J605" s="7" t="s">
        <v>74</v>
      </c>
      <c r="K605" s="7">
        <v>5.6</v>
      </c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</row>
    <row r="606" spans="3:23">
      <c r="C606" t="s">
        <v>90</v>
      </c>
      <c r="G606" t="s">
        <v>74</v>
      </c>
      <c r="H606">
        <v>6.6</v>
      </c>
      <c r="J606" s="7" t="s">
        <v>74</v>
      </c>
      <c r="K606" s="7">
        <v>6.6</v>
      </c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</row>
    <row r="607" spans="3:23">
      <c r="C607" t="s">
        <v>90</v>
      </c>
      <c r="G607" t="s">
        <v>74</v>
      </c>
      <c r="H607">
        <v>7</v>
      </c>
      <c r="J607" s="7" t="s">
        <v>74</v>
      </c>
      <c r="K607" s="7">
        <v>7</v>
      </c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</row>
    <row r="608" spans="3:23">
      <c r="C608" t="s">
        <v>87</v>
      </c>
      <c r="G608" t="s">
        <v>74</v>
      </c>
      <c r="H608">
        <v>6.7</v>
      </c>
      <c r="J608" s="7" t="s">
        <v>74</v>
      </c>
      <c r="K608" s="7">
        <v>6.7</v>
      </c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</row>
    <row r="609" spans="3:23">
      <c r="C609" t="s">
        <v>87</v>
      </c>
      <c r="G609" t="s">
        <v>74</v>
      </c>
      <c r="H609">
        <v>7.3</v>
      </c>
      <c r="J609" s="7" t="s">
        <v>74</v>
      </c>
      <c r="K609" s="7">
        <v>7.3</v>
      </c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</row>
    <row r="610" spans="3:23">
      <c r="C610" t="s">
        <v>90</v>
      </c>
      <c r="G610" t="s">
        <v>72</v>
      </c>
      <c r="H610">
        <v>7.8</v>
      </c>
      <c r="J610" s="7" t="s">
        <v>72</v>
      </c>
      <c r="K610" s="7">
        <v>7.8</v>
      </c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</row>
    <row r="611" spans="3:23">
      <c r="C611" t="s">
        <v>90</v>
      </c>
      <c r="G611" t="s">
        <v>74</v>
      </c>
      <c r="H611">
        <v>5.4</v>
      </c>
      <c r="J611" s="7" t="s">
        <v>74</v>
      </c>
      <c r="K611" s="7">
        <v>5.4</v>
      </c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</row>
    <row r="612" spans="3:23">
      <c r="C612" t="s">
        <v>90</v>
      </c>
      <c r="G612" t="s">
        <v>74</v>
      </c>
      <c r="H612">
        <v>6.7</v>
      </c>
      <c r="J612" s="7" t="s">
        <v>74</v>
      </c>
      <c r="K612" s="7">
        <v>6.7</v>
      </c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</row>
    <row r="613" spans="3:23">
      <c r="C613" t="s">
        <v>90</v>
      </c>
      <c r="G613" t="s">
        <v>74</v>
      </c>
      <c r="H613">
        <v>6.7</v>
      </c>
      <c r="J613" s="7" t="s">
        <v>74</v>
      </c>
      <c r="K613" s="7">
        <v>6.7</v>
      </c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</row>
    <row r="614" spans="3:23">
      <c r="C614" t="s">
        <v>90</v>
      </c>
      <c r="G614" t="s">
        <v>74</v>
      </c>
      <c r="H614">
        <v>8.1999999999999993</v>
      </c>
      <c r="J614" s="7" t="s">
        <v>74</v>
      </c>
      <c r="K614" s="7">
        <v>8.1999999999999993</v>
      </c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</row>
    <row r="615" spans="3:23">
      <c r="C615" t="s">
        <v>90</v>
      </c>
      <c r="G615" t="s">
        <v>74</v>
      </c>
      <c r="H615">
        <v>5.3</v>
      </c>
      <c r="J615" s="7" t="s">
        <v>74</v>
      </c>
      <c r="K615" s="7">
        <v>5.3</v>
      </c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</row>
    <row r="616" spans="3:23">
      <c r="C616" t="s">
        <v>87</v>
      </c>
      <c r="G616" t="s">
        <v>74</v>
      </c>
      <c r="H616">
        <v>7.3</v>
      </c>
      <c r="J616" s="7" t="s">
        <v>74</v>
      </c>
      <c r="K616" s="7">
        <v>7.3</v>
      </c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</row>
    <row r="617" spans="3:23">
      <c r="C617" t="s">
        <v>87</v>
      </c>
      <c r="G617" t="s">
        <v>74</v>
      </c>
      <c r="H617">
        <v>5.9</v>
      </c>
      <c r="J617" s="7" t="s">
        <v>74</v>
      </c>
      <c r="K617" s="7">
        <v>5.9</v>
      </c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</row>
    <row r="618" spans="3:23">
      <c r="C618" t="s">
        <v>90</v>
      </c>
      <c r="G618" t="s">
        <v>74</v>
      </c>
      <c r="H618">
        <v>6.7</v>
      </c>
      <c r="J618" s="7" t="s">
        <v>74</v>
      </c>
      <c r="K618" s="7">
        <v>6.7</v>
      </c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</row>
    <row r="619" spans="3:23">
      <c r="C619" t="s">
        <v>90</v>
      </c>
      <c r="G619" t="s">
        <v>74</v>
      </c>
      <c r="H619">
        <v>5.4</v>
      </c>
      <c r="J619" s="7" t="s">
        <v>74</v>
      </c>
      <c r="K619" s="7">
        <v>5.4</v>
      </c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</row>
    <row r="620" spans="3:23">
      <c r="C620" t="s">
        <v>87</v>
      </c>
      <c r="G620" t="s">
        <v>74</v>
      </c>
      <c r="H620">
        <v>5.2</v>
      </c>
      <c r="J620" s="7" t="s">
        <v>74</v>
      </c>
      <c r="K620" s="7">
        <v>5.2</v>
      </c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</row>
    <row r="621" spans="3:23">
      <c r="C621" t="s">
        <v>90</v>
      </c>
      <c r="G621" t="s">
        <v>74</v>
      </c>
      <c r="H621">
        <v>6.5</v>
      </c>
      <c r="J621" s="7" t="s">
        <v>74</v>
      </c>
      <c r="K621" s="7">
        <v>6.5</v>
      </c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</row>
    <row r="622" spans="3:23">
      <c r="C622" t="s">
        <v>90</v>
      </c>
      <c r="G622" t="s">
        <v>74</v>
      </c>
      <c r="H622">
        <v>7.5</v>
      </c>
      <c r="J622" s="7" t="s">
        <v>74</v>
      </c>
      <c r="K622" s="7">
        <v>7.5</v>
      </c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</row>
    <row r="623" spans="3:23">
      <c r="C623" t="s">
        <v>90</v>
      </c>
      <c r="G623" t="s">
        <v>74</v>
      </c>
      <c r="H623">
        <v>7.3</v>
      </c>
      <c r="J623" s="7" t="s">
        <v>74</v>
      </c>
      <c r="K623" s="7">
        <v>7.3</v>
      </c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</row>
    <row r="624" spans="3:23">
      <c r="C624" t="s">
        <v>87</v>
      </c>
      <c r="G624" t="s">
        <v>74</v>
      </c>
      <c r="H624">
        <v>6.5</v>
      </c>
      <c r="J624" s="7" t="s">
        <v>74</v>
      </c>
      <c r="K624" s="7">
        <v>6.5</v>
      </c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</row>
    <row r="625" spans="3:23">
      <c r="C625" t="s">
        <v>95</v>
      </c>
      <c r="G625" t="s">
        <v>74</v>
      </c>
      <c r="H625">
        <v>5.6</v>
      </c>
      <c r="J625" s="7" t="s">
        <v>74</v>
      </c>
      <c r="K625" s="7">
        <v>5.6</v>
      </c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</row>
    <row r="626" spans="3:23">
      <c r="C626" t="s">
        <v>90</v>
      </c>
      <c r="G626" t="s">
        <v>74</v>
      </c>
      <c r="H626">
        <v>6.7</v>
      </c>
      <c r="J626" s="7" t="s">
        <v>74</v>
      </c>
      <c r="K626" s="7">
        <v>6.7</v>
      </c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</row>
    <row r="627" spans="3:23">
      <c r="C627" t="s">
        <v>90</v>
      </c>
      <c r="G627" t="s">
        <v>74</v>
      </c>
      <c r="H627">
        <v>6.7</v>
      </c>
      <c r="J627" s="7" t="s">
        <v>74</v>
      </c>
      <c r="K627" s="7">
        <v>6.7</v>
      </c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</row>
    <row r="628" spans="3:23">
      <c r="C628" t="s">
        <v>82</v>
      </c>
      <c r="G628" t="s">
        <v>74</v>
      </c>
      <c r="H628">
        <v>6.7</v>
      </c>
      <c r="J628" s="7" t="s">
        <v>74</v>
      </c>
      <c r="K628" s="7">
        <v>6.7</v>
      </c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</row>
    <row r="629" spans="3:23">
      <c r="C629" t="s">
        <v>95</v>
      </c>
      <c r="G629" t="s">
        <v>74</v>
      </c>
      <c r="H629">
        <v>6</v>
      </c>
      <c r="J629" s="7" t="s">
        <v>74</v>
      </c>
      <c r="K629" s="7">
        <v>6</v>
      </c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</row>
    <row r="630" spans="3:23">
      <c r="G630" t="s">
        <v>74</v>
      </c>
      <c r="H630">
        <v>6.3</v>
      </c>
      <c r="J630" s="7" t="s">
        <v>74</v>
      </c>
      <c r="K630" s="7">
        <v>6.3</v>
      </c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</row>
    <row r="631" spans="3:23">
      <c r="C631" t="s">
        <v>90</v>
      </c>
      <c r="G631" t="s">
        <v>74</v>
      </c>
      <c r="H631">
        <v>7.9</v>
      </c>
      <c r="J631" s="7" t="s">
        <v>74</v>
      </c>
      <c r="K631" s="7">
        <v>7.9</v>
      </c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</row>
    <row r="632" spans="3:23">
      <c r="C632" t="s">
        <v>90</v>
      </c>
      <c r="G632" t="s">
        <v>74</v>
      </c>
      <c r="H632">
        <v>5.9</v>
      </c>
      <c r="J632" s="7" t="s">
        <v>74</v>
      </c>
      <c r="K632" s="7">
        <v>5.9</v>
      </c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</row>
    <row r="633" spans="3:23">
      <c r="C633" t="s">
        <v>90</v>
      </c>
      <c r="G633" t="s">
        <v>74</v>
      </c>
      <c r="H633">
        <v>6.3</v>
      </c>
      <c r="J633" s="7" t="s">
        <v>74</v>
      </c>
      <c r="K633" s="7">
        <v>6.3</v>
      </c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</row>
    <row r="634" spans="3:23">
      <c r="C634" t="s">
        <v>95</v>
      </c>
      <c r="G634" t="s">
        <v>32</v>
      </c>
      <c r="H634">
        <v>6.1</v>
      </c>
      <c r="J634" s="7" t="s">
        <v>32</v>
      </c>
      <c r="K634" s="7">
        <v>6.1</v>
      </c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</row>
    <row r="635" spans="3:23">
      <c r="C635" t="s">
        <v>90</v>
      </c>
      <c r="G635" t="s">
        <v>74</v>
      </c>
      <c r="H635">
        <v>5.9</v>
      </c>
      <c r="J635" s="7" t="s">
        <v>74</v>
      </c>
      <c r="K635" s="7">
        <v>5.9</v>
      </c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</row>
    <row r="636" spans="3:23">
      <c r="C636" t="s">
        <v>87</v>
      </c>
      <c r="G636" t="s">
        <v>74</v>
      </c>
      <c r="H636">
        <v>6.2</v>
      </c>
      <c r="J636" s="7" t="s">
        <v>74</v>
      </c>
      <c r="K636" s="7">
        <v>6.2</v>
      </c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</row>
    <row r="637" spans="3:23">
      <c r="G637" t="s">
        <v>74</v>
      </c>
      <c r="H637">
        <v>8.1</v>
      </c>
      <c r="J637" s="7" t="s">
        <v>74</v>
      </c>
      <c r="K637" s="7">
        <v>8.1</v>
      </c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</row>
    <row r="638" spans="3:23">
      <c r="C638" t="s">
        <v>90</v>
      </c>
      <c r="G638" t="s">
        <v>74</v>
      </c>
      <c r="H638">
        <v>6.6</v>
      </c>
      <c r="J638" s="7" t="s">
        <v>74</v>
      </c>
      <c r="K638" s="7">
        <v>6.6</v>
      </c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</row>
    <row r="639" spans="3:23">
      <c r="C639" t="s">
        <v>87</v>
      </c>
      <c r="G639" t="s">
        <v>74</v>
      </c>
      <c r="H639">
        <v>7.3</v>
      </c>
      <c r="J639" s="7" t="s">
        <v>74</v>
      </c>
      <c r="K639" s="7">
        <v>7.3</v>
      </c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</row>
    <row r="640" spans="3:23">
      <c r="C640" t="s">
        <v>90</v>
      </c>
      <c r="G640" t="s">
        <v>74</v>
      </c>
      <c r="H640">
        <v>7.6</v>
      </c>
      <c r="J640" s="7" t="s">
        <v>74</v>
      </c>
      <c r="K640" s="7">
        <v>7.6</v>
      </c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</row>
    <row r="641" spans="3:23">
      <c r="C641" t="s">
        <v>87</v>
      </c>
      <c r="G641" t="s">
        <v>74</v>
      </c>
      <c r="H641">
        <v>7.5</v>
      </c>
      <c r="J641" s="7" t="s">
        <v>74</v>
      </c>
      <c r="K641" s="7">
        <v>7.5</v>
      </c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</row>
    <row r="642" spans="3:23">
      <c r="C642" t="s">
        <v>87</v>
      </c>
      <c r="G642" t="s">
        <v>74</v>
      </c>
      <c r="H642">
        <v>5.9</v>
      </c>
      <c r="J642" s="7" t="s">
        <v>74</v>
      </c>
      <c r="K642" s="7">
        <v>5.9</v>
      </c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</row>
    <row r="643" spans="3:23">
      <c r="C643" t="s">
        <v>93</v>
      </c>
      <c r="G643" t="s">
        <v>64</v>
      </c>
      <c r="H643">
        <v>7</v>
      </c>
      <c r="J643" s="7" t="s">
        <v>64</v>
      </c>
      <c r="K643" s="7">
        <v>7</v>
      </c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</row>
    <row r="644" spans="3:23">
      <c r="C644" t="s">
        <v>90</v>
      </c>
      <c r="G644" t="s">
        <v>74</v>
      </c>
      <c r="H644">
        <v>6.4</v>
      </c>
      <c r="J644" s="7" t="s">
        <v>74</v>
      </c>
      <c r="K644" s="7">
        <v>6.4</v>
      </c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</row>
    <row r="645" spans="3:23">
      <c r="C645" t="s">
        <v>93</v>
      </c>
      <c r="G645" t="s">
        <v>34</v>
      </c>
      <c r="H645">
        <v>6.5</v>
      </c>
      <c r="J645" s="7" t="s">
        <v>34</v>
      </c>
      <c r="K645" s="7">
        <v>6.5</v>
      </c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</row>
    <row r="646" spans="3:23">
      <c r="C646" t="s">
        <v>93</v>
      </c>
      <c r="G646" t="s">
        <v>74</v>
      </c>
      <c r="H646">
        <v>6.4</v>
      </c>
      <c r="J646" s="7" t="s">
        <v>74</v>
      </c>
      <c r="K646" s="7">
        <v>6.4</v>
      </c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</row>
    <row r="647" spans="3:23">
      <c r="C647" t="s">
        <v>90</v>
      </c>
      <c r="G647" t="s">
        <v>72</v>
      </c>
      <c r="H647">
        <v>8.1</v>
      </c>
      <c r="J647" s="7" t="s">
        <v>72</v>
      </c>
      <c r="K647" s="7">
        <v>8.1</v>
      </c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</row>
    <row r="648" spans="3:23">
      <c r="C648" t="s">
        <v>82</v>
      </c>
      <c r="G648" t="s">
        <v>74</v>
      </c>
      <c r="H648">
        <v>7</v>
      </c>
      <c r="J648" s="7" t="s">
        <v>74</v>
      </c>
      <c r="K648" s="7">
        <v>7</v>
      </c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</row>
    <row r="649" spans="3:23">
      <c r="C649" t="s">
        <v>87</v>
      </c>
      <c r="G649" t="s">
        <v>74</v>
      </c>
      <c r="H649">
        <v>5.7</v>
      </c>
      <c r="J649" s="7" t="s">
        <v>74</v>
      </c>
      <c r="K649" s="7">
        <v>5.7</v>
      </c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</row>
    <row r="650" spans="3:23">
      <c r="C650" t="s">
        <v>90</v>
      </c>
      <c r="G650" t="s">
        <v>74</v>
      </c>
      <c r="H650">
        <v>7.5</v>
      </c>
      <c r="J650" s="7" t="s">
        <v>74</v>
      </c>
      <c r="K650" s="7">
        <v>7.5</v>
      </c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</row>
    <row r="651" spans="3:23">
      <c r="C651" t="s">
        <v>90</v>
      </c>
      <c r="G651" t="s">
        <v>74</v>
      </c>
      <c r="H651">
        <v>6.2</v>
      </c>
      <c r="J651" s="7" t="s">
        <v>74</v>
      </c>
      <c r="K651" s="7">
        <v>6.2</v>
      </c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</row>
    <row r="652" spans="3:23">
      <c r="G652" t="s">
        <v>74</v>
      </c>
      <c r="H652">
        <v>6.2</v>
      </c>
      <c r="J652" s="7" t="s">
        <v>74</v>
      </c>
      <c r="K652" s="7">
        <v>6.2</v>
      </c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</row>
    <row r="653" spans="3:23">
      <c r="G653" t="s">
        <v>72</v>
      </c>
      <c r="H653">
        <v>7.1</v>
      </c>
      <c r="J653" s="7" t="s">
        <v>72</v>
      </c>
      <c r="K653" s="7">
        <v>7.1</v>
      </c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</row>
    <row r="654" spans="3:23">
      <c r="C654" t="s">
        <v>87</v>
      </c>
      <c r="G654" t="s">
        <v>16</v>
      </c>
      <c r="H654">
        <v>6.3</v>
      </c>
      <c r="J654" s="7" t="s">
        <v>16</v>
      </c>
      <c r="K654" s="7">
        <v>6.3</v>
      </c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</row>
    <row r="655" spans="3:23">
      <c r="C655" t="s">
        <v>87</v>
      </c>
      <c r="G655" t="s">
        <v>74</v>
      </c>
      <c r="H655">
        <v>6.7</v>
      </c>
      <c r="J655" s="7" t="s">
        <v>74</v>
      </c>
      <c r="K655" s="7">
        <v>6.7</v>
      </c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</row>
    <row r="656" spans="3:23">
      <c r="C656" t="s">
        <v>87</v>
      </c>
      <c r="G656" t="s">
        <v>74</v>
      </c>
      <c r="H656">
        <v>5.6</v>
      </c>
      <c r="J656" s="7" t="s">
        <v>74</v>
      </c>
      <c r="K656" s="7">
        <v>5.6</v>
      </c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</row>
    <row r="657" spans="3:23">
      <c r="C657" t="s">
        <v>87</v>
      </c>
      <c r="G657" t="s">
        <v>30</v>
      </c>
      <c r="H657">
        <v>7.1</v>
      </c>
      <c r="J657" s="7" t="s">
        <v>30</v>
      </c>
      <c r="K657" s="7">
        <v>7.1</v>
      </c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</row>
    <row r="658" spans="3:23">
      <c r="C658" t="s">
        <v>87</v>
      </c>
      <c r="G658" t="s">
        <v>74</v>
      </c>
      <c r="H658">
        <v>5.9</v>
      </c>
      <c r="J658" s="7" t="s">
        <v>74</v>
      </c>
      <c r="K658" s="7">
        <v>5.9</v>
      </c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</row>
    <row r="659" spans="3:23">
      <c r="C659" t="s">
        <v>90</v>
      </c>
      <c r="G659" t="s">
        <v>74</v>
      </c>
      <c r="H659">
        <v>7.2</v>
      </c>
      <c r="J659" s="7" t="s">
        <v>74</v>
      </c>
      <c r="K659" s="7">
        <v>7.2</v>
      </c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</row>
    <row r="660" spans="3:23">
      <c r="C660" t="s">
        <v>90</v>
      </c>
      <c r="G660" t="s">
        <v>74</v>
      </c>
      <c r="H660">
        <v>6.9</v>
      </c>
      <c r="J660" s="7" t="s">
        <v>74</v>
      </c>
      <c r="K660" s="7">
        <v>6.9</v>
      </c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</row>
    <row r="661" spans="3:23">
      <c r="C661" t="s">
        <v>90</v>
      </c>
      <c r="G661" t="s">
        <v>74</v>
      </c>
      <c r="H661">
        <v>5.9</v>
      </c>
      <c r="J661" s="7" t="s">
        <v>74</v>
      </c>
      <c r="K661" s="7">
        <v>5.9</v>
      </c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</row>
    <row r="662" spans="3:23">
      <c r="C662" t="s">
        <v>87</v>
      </c>
      <c r="G662" t="s">
        <v>74</v>
      </c>
      <c r="H662">
        <v>7.1</v>
      </c>
      <c r="J662" s="7" t="s">
        <v>74</v>
      </c>
      <c r="K662" s="7">
        <v>7.1</v>
      </c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</row>
    <row r="663" spans="3:23">
      <c r="C663" t="s">
        <v>87</v>
      </c>
      <c r="G663" t="s">
        <v>74</v>
      </c>
      <c r="H663">
        <v>6.4</v>
      </c>
      <c r="J663" s="7" t="s">
        <v>74</v>
      </c>
      <c r="K663" s="7">
        <v>6.4</v>
      </c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</row>
    <row r="664" spans="3:23">
      <c r="C664" t="s">
        <v>82</v>
      </c>
      <c r="G664" t="s">
        <v>74</v>
      </c>
      <c r="H664">
        <v>5.6</v>
      </c>
      <c r="J664" s="7" t="s">
        <v>74</v>
      </c>
      <c r="K664" s="7">
        <v>5.6</v>
      </c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</row>
    <row r="665" spans="3:23">
      <c r="C665" t="s">
        <v>90</v>
      </c>
      <c r="G665" t="s">
        <v>74</v>
      </c>
      <c r="H665">
        <v>6.5</v>
      </c>
      <c r="J665" s="7" t="s">
        <v>74</v>
      </c>
      <c r="K665" s="7">
        <v>6.5</v>
      </c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</row>
    <row r="666" spans="3:23">
      <c r="C666" t="s">
        <v>87</v>
      </c>
      <c r="G666" t="s">
        <v>43</v>
      </c>
      <c r="H666">
        <v>6.5</v>
      </c>
      <c r="J666" s="7" t="s">
        <v>43</v>
      </c>
      <c r="K666" s="7">
        <v>6.5</v>
      </c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</row>
    <row r="667" spans="3:23">
      <c r="C667" t="s">
        <v>90</v>
      </c>
      <c r="G667" t="s">
        <v>74</v>
      </c>
      <c r="H667">
        <v>6.6</v>
      </c>
      <c r="J667" s="7" t="s">
        <v>74</v>
      </c>
      <c r="K667" s="7">
        <v>6.6</v>
      </c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</row>
    <row r="668" spans="3:23">
      <c r="C668" t="s">
        <v>90</v>
      </c>
      <c r="G668" t="s">
        <v>74</v>
      </c>
      <c r="H668">
        <v>6.7</v>
      </c>
      <c r="J668" s="7" t="s">
        <v>74</v>
      </c>
      <c r="K668" s="7">
        <v>6.7</v>
      </c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</row>
    <row r="669" spans="3:23">
      <c r="C669" t="s">
        <v>90</v>
      </c>
      <c r="G669" t="s">
        <v>74</v>
      </c>
      <c r="H669">
        <v>6.6</v>
      </c>
      <c r="J669" s="7" t="s">
        <v>74</v>
      </c>
      <c r="K669" s="7">
        <v>6.6</v>
      </c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</row>
    <row r="670" spans="3:23">
      <c r="C670" t="s">
        <v>94</v>
      </c>
      <c r="G670" t="s">
        <v>74</v>
      </c>
      <c r="H670">
        <v>6.5</v>
      </c>
      <c r="J670" s="7" t="s">
        <v>74</v>
      </c>
      <c r="K670" s="7">
        <v>6.5</v>
      </c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</row>
    <row r="671" spans="3:23">
      <c r="C671" t="s">
        <v>87</v>
      </c>
      <c r="G671" t="s">
        <v>74</v>
      </c>
      <c r="H671">
        <v>6.2</v>
      </c>
      <c r="J671" s="7" t="s">
        <v>74</v>
      </c>
      <c r="K671" s="7">
        <v>6.2</v>
      </c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</row>
    <row r="672" spans="3:23">
      <c r="C672" t="s">
        <v>94</v>
      </c>
      <c r="G672" t="s">
        <v>74</v>
      </c>
      <c r="H672">
        <v>4.7</v>
      </c>
      <c r="J672" s="7" t="s">
        <v>74</v>
      </c>
      <c r="K672" s="7">
        <v>4.7</v>
      </c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</row>
    <row r="673" spans="3:23">
      <c r="C673" t="s">
        <v>87</v>
      </c>
      <c r="G673" t="s">
        <v>30</v>
      </c>
      <c r="H673">
        <v>6.5</v>
      </c>
      <c r="J673" s="7" t="s">
        <v>30</v>
      </c>
      <c r="K673" s="7">
        <v>6.5</v>
      </c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</row>
    <row r="674" spans="3:23">
      <c r="C674" t="s">
        <v>82</v>
      </c>
      <c r="G674" t="s">
        <v>74</v>
      </c>
      <c r="H674">
        <v>7.3</v>
      </c>
      <c r="J674" s="7" t="s">
        <v>74</v>
      </c>
      <c r="K674" s="7">
        <v>7.3</v>
      </c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</row>
    <row r="675" spans="3:23">
      <c r="C675" t="s">
        <v>90</v>
      </c>
      <c r="G675" t="s">
        <v>42</v>
      </c>
      <c r="H675">
        <v>7.8</v>
      </c>
      <c r="J675" s="7" t="s">
        <v>42</v>
      </c>
      <c r="K675" s="7">
        <v>7.8</v>
      </c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</row>
    <row r="676" spans="3:23">
      <c r="C676" t="s">
        <v>87</v>
      </c>
      <c r="G676" t="s">
        <v>74</v>
      </c>
      <c r="H676">
        <v>5.3</v>
      </c>
      <c r="J676" s="7" t="s">
        <v>74</v>
      </c>
      <c r="K676" s="7">
        <v>5.3</v>
      </c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</row>
    <row r="677" spans="3:23">
      <c r="C677" t="s">
        <v>90</v>
      </c>
      <c r="G677" t="s">
        <v>74</v>
      </c>
      <c r="H677">
        <v>8</v>
      </c>
      <c r="J677" s="7" t="s">
        <v>74</v>
      </c>
      <c r="K677" s="7">
        <v>8</v>
      </c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</row>
    <row r="678" spans="3:23">
      <c r="C678" t="s">
        <v>87</v>
      </c>
      <c r="G678" t="s">
        <v>72</v>
      </c>
      <c r="H678">
        <v>5.4</v>
      </c>
      <c r="J678" s="7" t="s">
        <v>72</v>
      </c>
      <c r="K678" s="7">
        <v>5.4</v>
      </c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</row>
    <row r="679" spans="3:23">
      <c r="C679" t="s">
        <v>87</v>
      </c>
      <c r="G679" t="s">
        <v>74</v>
      </c>
      <c r="H679">
        <v>6.4</v>
      </c>
      <c r="J679" s="7" t="s">
        <v>74</v>
      </c>
      <c r="K679" s="7">
        <v>6.4</v>
      </c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</row>
    <row r="680" spans="3:23">
      <c r="C680" t="s">
        <v>90</v>
      </c>
      <c r="G680" t="s">
        <v>74</v>
      </c>
      <c r="H680">
        <v>6.5</v>
      </c>
      <c r="J680" s="7" t="s">
        <v>74</v>
      </c>
      <c r="K680" s="7">
        <v>6.5</v>
      </c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</row>
    <row r="681" spans="3:23">
      <c r="C681" t="s">
        <v>87</v>
      </c>
      <c r="G681" t="s">
        <v>74</v>
      </c>
      <c r="H681">
        <v>6.8</v>
      </c>
      <c r="J681" s="7" t="s">
        <v>74</v>
      </c>
      <c r="K681" s="7">
        <v>6.8</v>
      </c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</row>
    <row r="682" spans="3:23">
      <c r="C682" t="s">
        <v>90</v>
      </c>
      <c r="G682" t="s">
        <v>66</v>
      </c>
      <c r="H682">
        <v>6.7</v>
      </c>
      <c r="J682" s="7" t="s">
        <v>66</v>
      </c>
      <c r="K682" s="7">
        <v>6.7</v>
      </c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</row>
    <row r="683" spans="3:23">
      <c r="C683" t="s">
        <v>90</v>
      </c>
      <c r="G683" t="s">
        <v>74</v>
      </c>
      <c r="H683">
        <v>7.5</v>
      </c>
      <c r="J683" s="7" t="s">
        <v>74</v>
      </c>
      <c r="K683" s="7">
        <v>7.5</v>
      </c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</row>
    <row r="684" spans="3:23">
      <c r="C684" t="s">
        <v>90</v>
      </c>
      <c r="G684" t="s">
        <v>74</v>
      </c>
      <c r="H684">
        <v>8.1</v>
      </c>
      <c r="J684" s="7" t="s">
        <v>74</v>
      </c>
      <c r="K684" s="7">
        <v>8.1</v>
      </c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</row>
    <row r="685" spans="3:23">
      <c r="C685" t="s">
        <v>87</v>
      </c>
      <c r="G685" t="s">
        <v>74</v>
      </c>
      <c r="H685">
        <v>4.8</v>
      </c>
      <c r="J685" s="7" t="s">
        <v>74</v>
      </c>
      <c r="K685" s="7">
        <v>4.8</v>
      </c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</row>
    <row r="686" spans="3:23">
      <c r="C686" t="s">
        <v>90</v>
      </c>
      <c r="G686" t="s">
        <v>74</v>
      </c>
      <c r="H686">
        <v>3.5</v>
      </c>
      <c r="J686" s="7" t="s">
        <v>74</v>
      </c>
      <c r="K686" s="7">
        <v>3.5</v>
      </c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</row>
    <row r="687" spans="3:23">
      <c r="C687" t="s">
        <v>90</v>
      </c>
      <c r="G687" t="s">
        <v>72</v>
      </c>
      <c r="H687">
        <v>7</v>
      </c>
      <c r="J687" s="7" t="s">
        <v>72</v>
      </c>
      <c r="K687" s="7">
        <v>7</v>
      </c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</row>
    <row r="688" spans="3:23">
      <c r="C688" t="s">
        <v>95</v>
      </c>
      <c r="G688" t="s">
        <v>74</v>
      </c>
      <c r="H688">
        <v>5</v>
      </c>
      <c r="J688" s="7" t="s">
        <v>74</v>
      </c>
      <c r="K688" s="7">
        <v>5</v>
      </c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</row>
    <row r="689" spans="3:23">
      <c r="C689" t="s">
        <v>95</v>
      </c>
      <c r="G689" t="s">
        <v>60</v>
      </c>
      <c r="H689">
        <v>5.6</v>
      </c>
      <c r="J689" s="7" t="s">
        <v>60</v>
      </c>
      <c r="K689" s="7">
        <v>5.6</v>
      </c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</row>
    <row r="690" spans="3:23">
      <c r="C690" t="s">
        <v>87</v>
      </c>
      <c r="G690" t="s">
        <v>74</v>
      </c>
      <c r="H690">
        <v>6.4</v>
      </c>
      <c r="J690" s="7" t="s">
        <v>74</v>
      </c>
      <c r="K690" s="7">
        <v>6.4</v>
      </c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</row>
    <row r="691" spans="3:23">
      <c r="C691" t="s">
        <v>90</v>
      </c>
      <c r="G691" t="s">
        <v>23</v>
      </c>
      <c r="H691">
        <v>6.2</v>
      </c>
      <c r="J691" s="7" t="s">
        <v>23</v>
      </c>
      <c r="K691" s="7">
        <v>6.2</v>
      </c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</row>
    <row r="692" spans="3:23">
      <c r="C692" t="s">
        <v>87</v>
      </c>
      <c r="G692" t="s">
        <v>74</v>
      </c>
      <c r="H692">
        <v>7.6</v>
      </c>
      <c r="J692" s="7" t="s">
        <v>74</v>
      </c>
      <c r="K692" s="7">
        <v>7.6</v>
      </c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</row>
    <row r="693" spans="3:23">
      <c r="C693" t="s">
        <v>87</v>
      </c>
      <c r="G693" t="s">
        <v>23</v>
      </c>
      <c r="H693">
        <v>5.7</v>
      </c>
      <c r="J693" s="7" t="s">
        <v>23</v>
      </c>
      <c r="K693" s="7">
        <v>5.7</v>
      </c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</row>
    <row r="694" spans="3:23">
      <c r="C694" t="s">
        <v>82</v>
      </c>
      <c r="G694" t="s">
        <v>74</v>
      </c>
      <c r="H694">
        <v>7.3</v>
      </c>
      <c r="J694" s="7" t="s">
        <v>74</v>
      </c>
      <c r="K694" s="7">
        <v>7.3</v>
      </c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</row>
    <row r="695" spans="3:23">
      <c r="C695" t="s">
        <v>90</v>
      </c>
      <c r="G695" t="s">
        <v>74</v>
      </c>
      <c r="H695">
        <v>4.4000000000000004</v>
      </c>
      <c r="J695" s="7" t="s">
        <v>74</v>
      </c>
      <c r="K695" s="7">
        <v>4.4000000000000004</v>
      </c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</row>
    <row r="696" spans="3:23">
      <c r="C696" t="s">
        <v>90</v>
      </c>
      <c r="G696" t="s">
        <v>74</v>
      </c>
      <c r="H696">
        <v>6.9</v>
      </c>
      <c r="J696" s="7" t="s">
        <v>74</v>
      </c>
      <c r="K696" s="7">
        <v>6.9</v>
      </c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</row>
    <row r="697" spans="3:23">
      <c r="C697" t="s">
        <v>90</v>
      </c>
      <c r="G697" t="s">
        <v>14</v>
      </c>
      <c r="H697">
        <v>7.1</v>
      </c>
      <c r="J697" s="7" t="s">
        <v>14</v>
      </c>
      <c r="K697" s="7">
        <v>7.1</v>
      </c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</row>
    <row r="698" spans="3:23">
      <c r="C698" t="s">
        <v>90</v>
      </c>
      <c r="G698" t="s">
        <v>74</v>
      </c>
      <c r="H698">
        <v>7.2</v>
      </c>
      <c r="J698" s="7" t="s">
        <v>74</v>
      </c>
      <c r="K698" s="7">
        <v>7.2</v>
      </c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</row>
    <row r="699" spans="3:23">
      <c r="C699" t="s">
        <v>90</v>
      </c>
      <c r="G699" t="s">
        <v>74</v>
      </c>
      <c r="H699">
        <v>4.4000000000000004</v>
      </c>
      <c r="J699" s="7" t="s">
        <v>74</v>
      </c>
      <c r="K699" s="7">
        <v>4.4000000000000004</v>
      </c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</row>
    <row r="700" spans="3:23">
      <c r="C700" t="s">
        <v>90</v>
      </c>
      <c r="G700" t="s">
        <v>74</v>
      </c>
      <c r="H700">
        <v>6.7</v>
      </c>
      <c r="J700" s="7" t="s">
        <v>74</v>
      </c>
      <c r="K700" s="7">
        <v>6.7</v>
      </c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</row>
    <row r="701" spans="3:23">
      <c r="G701" t="s">
        <v>74</v>
      </c>
      <c r="H701">
        <v>6.5</v>
      </c>
      <c r="J701" s="7" t="s">
        <v>74</v>
      </c>
      <c r="K701" s="7">
        <v>6.5</v>
      </c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</row>
    <row r="702" spans="3:23">
      <c r="C702" t="s">
        <v>90</v>
      </c>
      <c r="G702" t="s">
        <v>74</v>
      </c>
      <c r="H702">
        <v>6.6</v>
      </c>
      <c r="J702" s="7" t="s">
        <v>74</v>
      </c>
      <c r="K702" s="7">
        <v>6.6</v>
      </c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</row>
    <row r="703" spans="3:23">
      <c r="C703" t="s">
        <v>82</v>
      </c>
      <c r="G703" t="s">
        <v>72</v>
      </c>
      <c r="H703">
        <v>7</v>
      </c>
      <c r="J703" s="7" t="s">
        <v>72</v>
      </c>
      <c r="K703" s="7">
        <v>7</v>
      </c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</row>
    <row r="704" spans="3:23">
      <c r="C704" t="s">
        <v>90</v>
      </c>
      <c r="G704" t="s">
        <v>30</v>
      </c>
      <c r="H704">
        <v>6.7</v>
      </c>
      <c r="J704" s="7" t="s">
        <v>30</v>
      </c>
      <c r="K704" s="7">
        <v>6.7</v>
      </c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</row>
    <row r="705" spans="3:23">
      <c r="C705" t="s">
        <v>94</v>
      </c>
      <c r="G705" t="s">
        <v>21</v>
      </c>
      <c r="H705">
        <v>6.2</v>
      </c>
      <c r="J705" s="7" t="s">
        <v>21</v>
      </c>
      <c r="K705" s="7">
        <v>6.2</v>
      </c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</row>
    <row r="706" spans="3:23">
      <c r="C706" t="s">
        <v>87</v>
      </c>
      <c r="G706" t="s">
        <v>74</v>
      </c>
      <c r="H706">
        <v>6.6</v>
      </c>
      <c r="J706" s="7" t="s">
        <v>74</v>
      </c>
      <c r="K706" s="7">
        <v>6.6</v>
      </c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</row>
    <row r="707" spans="3:23">
      <c r="C707" t="s">
        <v>90</v>
      </c>
      <c r="G707" t="s">
        <v>74</v>
      </c>
      <c r="H707">
        <v>6.5</v>
      </c>
      <c r="J707" s="7" t="s">
        <v>74</v>
      </c>
      <c r="K707" s="7">
        <v>6.5</v>
      </c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</row>
    <row r="708" spans="3:23">
      <c r="G708" t="s">
        <v>74</v>
      </c>
      <c r="H708">
        <v>5.3</v>
      </c>
      <c r="J708" s="7" t="s">
        <v>74</v>
      </c>
      <c r="K708" s="7">
        <v>5.3</v>
      </c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</row>
    <row r="709" spans="3:23">
      <c r="C709" t="s">
        <v>90</v>
      </c>
      <c r="G709" t="s">
        <v>63</v>
      </c>
      <c r="H709">
        <v>5.8</v>
      </c>
      <c r="J709" s="7" t="s">
        <v>63</v>
      </c>
      <c r="K709" s="7">
        <v>5.8</v>
      </c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</row>
    <row r="710" spans="3:23">
      <c r="G710" t="s">
        <v>72</v>
      </c>
      <c r="H710">
        <v>6.3</v>
      </c>
      <c r="J710" s="7" t="s">
        <v>72</v>
      </c>
      <c r="K710" s="7">
        <v>6.3</v>
      </c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</row>
    <row r="711" spans="3:23">
      <c r="G711" t="s">
        <v>74</v>
      </c>
      <c r="H711">
        <v>5.9</v>
      </c>
      <c r="J711" s="7" t="s">
        <v>74</v>
      </c>
      <c r="K711" s="7">
        <v>5.9</v>
      </c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</row>
    <row r="712" spans="3:23">
      <c r="G712" t="s">
        <v>74</v>
      </c>
      <c r="H712">
        <v>5.7</v>
      </c>
      <c r="J712" s="7" t="s">
        <v>74</v>
      </c>
      <c r="K712" s="7">
        <v>5.7</v>
      </c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</row>
    <row r="713" spans="3:23">
      <c r="G713" t="s">
        <v>74</v>
      </c>
      <c r="H713">
        <v>6.7</v>
      </c>
      <c r="J713" s="7" t="s">
        <v>74</v>
      </c>
      <c r="K713" s="7">
        <v>6.7</v>
      </c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</row>
    <row r="714" spans="3:23">
      <c r="C714" t="s">
        <v>87</v>
      </c>
      <c r="G714" t="s">
        <v>72</v>
      </c>
      <c r="H714">
        <v>7.6</v>
      </c>
      <c r="J714" s="7" t="s">
        <v>72</v>
      </c>
      <c r="K714" s="7">
        <v>7.6</v>
      </c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</row>
    <row r="715" spans="3:23">
      <c r="C715" t="s">
        <v>90</v>
      </c>
      <c r="G715" t="s">
        <v>74</v>
      </c>
      <c r="H715">
        <v>7.8</v>
      </c>
      <c r="J715" s="7" t="s">
        <v>74</v>
      </c>
      <c r="K715" s="7">
        <v>7.8</v>
      </c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</row>
    <row r="716" spans="3:23">
      <c r="C716" t="s">
        <v>90</v>
      </c>
      <c r="G716" t="s">
        <v>72</v>
      </c>
      <c r="H716">
        <v>7.8</v>
      </c>
      <c r="J716" s="7" t="s">
        <v>72</v>
      </c>
      <c r="K716" s="7">
        <v>7.8</v>
      </c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</row>
    <row r="717" spans="3:23">
      <c r="C717" t="s">
        <v>90</v>
      </c>
      <c r="G717" t="s">
        <v>42</v>
      </c>
      <c r="H717">
        <v>7.7</v>
      </c>
      <c r="J717" s="7" t="s">
        <v>42</v>
      </c>
      <c r="K717" s="7">
        <v>7.7</v>
      </c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</row>
    <row r="718" spans="3:23">
      <c r="C718" t="s">
        <v>93</v>
      </c>
      <c r="G718" t="s">
        <v>72</v>
      </c>
      <c r="H718">
        <v>6.8</v>
      </c>
      <c r="J718" s="7" t="s">
        <v>72</v>
      </c>
      <c r="K718" s="7">
        <v>6.8</v>
      </c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</row>
    <row r="719" spans="3:23">
      <c r="C719" t="s">
        <v>95</v>
      </c>
      <c r="G719" t="s">
        <v>74</v>
      </c>
      <c r="H719">
        <v>7.4</v>
      </c>
      <c r="J719" s="7" t="s">
        <v>74</v>
      </c>
      <c r="K719" s="7">
        <v>7.4</v>
      </c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</row>
    <row r="720" spans="3:23">
      <c r="C720" t="s">
        <v>95</v>
      </c>
      <c r="G720" t="s">
        <v>72</v>
      </c>
      <c r="H720">
        <v>5.5</v>
      </c>
      <c r="J720" s="7" t="s">
        <v>72</v>
      </c>
      <c r="K720" s="7">
        <v>5.5</v>
      </c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</row>
    <row r="721" spans="3:23">
      <c r="C721" t="s">
        <v>90</v>
      </c>
      <c r="G721" t="s">
        <v>74</v>
      </c>
      <c r="H721">
        <v>4.0999999999999996</v>
      </c>
      <c r="J721" s="7" t="s">
        <v>74</v>
      </c>
      <c r="K721" s="7">
        <v>4.0999999999999996</v>
      </c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</row>
    <row r="722" spans="3:23">
      <c r="C722" t="s">
        <v>82</v>
      </c>
      <c r="G722" t="s">
        <v>74</v>
      </c>
      <c r="H722">
        <v>4.3</v>
      </c>
      <c r="J722" s="7" t="s">
        <v>74</v>
      </c>
      <c r="K722" s="7">
        <v>4.3</v>
      </c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</row>
    <row r="723" spans="3:23">
      <c r="C723" t="s">
        <v>82</v>
      </c>
      <c r="G723" t="s">
        <v>74</v>
      </c>
      <c r="H723">
        <v>6.7</v>
      </c>
      <c r="J723" s="7" t="s">
        <v>74</v>
      </c>
      <c r="K723" s="7">
        <v>6.7</v>
      </c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</row>
    <row r="724" spans="3:23">
      <c r="C724" t="s">
        <v>87</v>
      </c>
      <c r="G724" t="s">
        <v>47</v>
      </c>
      <c r="H724">
        <v>6.2</v>
      </c>
      <c r="J724" s="7" t="s">
        <v>47</v>
      </c>
      <c r="K724" s="7">
        <v>6.2</v>
      </c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</row>
    <row r="725" spans="3:23">
      <c r="C725" t="s">
        <v>82</v>
      </c>
      <c r="G725" t="s">
        <v>36</v>
      </c>
      <c r="H725">
        <v>6.9</v>
      </c>
      <c r="J725" s="7" t="s">
        <v>36</v>
      </c>
      <c r="K725" s="7">
        <v>6.9</v>
      </c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</row>
    <row r="726" spans="3:23">
      <c r="C726" t="s">
        <v>90</v>
      </c>
      <c r="G726" t="s">
        <v>74</v>
      </c>
      <c r="H726">
        <v>4.5999999999999996</v>
      </c>
      <c r="J726" s="7" t="s">
        <v>74</v>
      </c>
      <c r="K726" s="7">
        <v>4.5999999999999996</v>
      </c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</row>
    <row r="727" spans="3:23">
      <c r="C727" t="s">
        <v>90</v>
      </c>
      <c r="G727" t="s">
        <v>74</v>
      </c>
      <c r="H727">
        <v>5</v>
      </c>
      <c r="J727" s="7" t="s">
        <v>74</v>
      </c>
      <c r="K727" s="7">
        <v>5</v>
      </c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</row>
    <row r="728" spans="3:23">
      <c r="C728" t="s">
        <v>90</v>
      </c>
      <c r="G728" t="s">
        <v>74</v>
      </c>
      <c r="H728">
        <v>5.3</v>
      </c>
      <c r="J728" s="7" t="s">
        <v>74</v>
      </c>
      <c r="K728" s="7">
        <v>5.3</v>
      </c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</row>
    <row r="729" spans="3:23">
      <c r="C729" t="s">
        <v>90</v>
      </c>
      <c r="G729" t="s">
        <v>74</v>
      </c>
      <c r="H729">
        <v>6.9</v>
      </c>
      <c r="J729" s="7" t="s">
        <v>74</v>
      </c>
      <c r="K729" s="7">
        <v>6.9</v>
      </c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</row>
    <row r="730" spans="3:23">
      <c r="C730" t="s">
        <v>87</v>
      </c>
      <c r="G730" t="s">
        <v>37</v>
      </c>
      <c r="H730">
        <v>6.9</v>
      </c>
      <c r="J730" s="7" t="s">
        <v>37</v>
      </c>
      <c r="K730" s="7">
        <v>6.9</v>
      </c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</row>
    <row r="731" spans="3:23">
      <c r="C731" t="s">
        <v>87</v>
      </c>
      <c r="G731" t="s">
        <v>74</v>
      </c>
      <c r="H731">
        <v>7.1</v>
      </c>
      <c r="J731" s="7" t="s">
        <v>74</v>
      </c>
      <c r="K731" s="7">
        <v>7.1</v>
      </c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</row>
    <row r="732" spans="3:23">
      <c r="C732" t="s">
        <v>90</v>
      </c>
      <c r="G732" t="s">
        <v>74</v>
      </c>
      <c r="H732">
        <v>7.4</v>
      </c>
      <c r="J732" s="7" t="s">
        <v>74</v>
      </c>
      <c r="K732" s="7">
        <v>7.4</v>
      </c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</row>
    <row r="733" spans="3:23">
      <c r="C733" t="s">
        <v>82</v>
      </c>
      <c r="G733" t="s">
        <v>23</v>
      </c>
      <c r="H733">
        <v>5.0999999999999996</v>
      </c>
      <c r="J733" s="7" t="s">
        <v>23</v>
      </c>
      <c r="K733" s="7">
        <v>5.0999999999999996</v>
      </c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</row>
    <row r="734" spans="3:23">
      <c r="C734" t="s">
        <v>82</v>
      </c>
      <c r="G734" t="s">
        <v>72</v>
      </c>
      <c r="H734">
        <v>5.4</v>
      </c>
      <c r="J734" s="7" t="s">
        <v>72</v>
      </c>
      <c r="K734" s="7">
        <v>5.4</v>
      </c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</row>
    <row r="735" spans="3:23">
      <c r="C735" t="s">
        <v>90</v>
      </c>
      <c r="G735" t="s">
        <v>14</v>
      </c>
      <c r="H735">
        <v>7.3</v>
      </c>
      <c r="J735" s="7" t="s">
        <v>14</v>
      </c>
      <c r="K735" s="7">
        <v>7.3</v>
      </c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</row>
    <row r="736" spans="3:23">
      <c r="C736" t="s">
        <v>90</v>
      </c>
      <c r="G736" t="s">
        <v>72</v>
      </c>
      <c r="H736">
        <v>5.8</v>
      </c>
      <c r="J736" s="7" t="s">
        <v>72</v>
      </c>
      <c r="K736" s="7">
        <v>5.8</v>
      </c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</row>
    <row r="737" spans="3:23">
      <c r="C737" t="s">
        <v>82</v>
      </c>
      <c r="G737" t="s">
        <v>72</v>
      </c>
      <c r="H737">
        <v>6.2</v>
      </c>
      <c r="J737" s="7" t="s">
        <v>72</v>
      </c>
      <c r="K737" s="7">
        <v>6.2</v>
      </c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</row>
    <row r="738" spans="3:23">
      <c r="C738" t="s">
        <v>87</v>
      </c>
      <c r="G738" t="s">
        <v>60</v>
      </c>
      <c r="H738">
        <v>6.7</v>
      </c>
      <c r="J738" s="7" t="s">
        <v>60</v>
      </c>
      <c r="K738" s="7">
        <v>6.7</v>
      </c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</row>
    <row r="739" spans="3:23">
      <c r="C739" t="s">
        <v>90</v>
      </c>
      <c r="G739" t="s">
        <v>72</v>
      </c>
      <c r="H739">
        <v>6.9</v>
      </c>
      <c r="J739" s="7" t="s">
        <v>72</v>
      </c>
      <c r="K739" s="7">
        <v>6.9</v>
      </c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</row>
    <row r="740" spans="3:23">
      <c r="C740" t="s">
        <v>87</v>
      </c>
      <c r="G740" t="s">
        <v>74</v>
      </c>
      <c r="H740">
        <v>6.6</v>
      </c>
      <c r="J740" s="7" t="s">
        <v>74</v>
      </c>
      <c r="K740" s="7">
        <v>6.6</v>
      </c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</row>
    <row r="741" spans="3:23">
      <c r="C741" t="s">
        <v>82</v>
      </c>
      <c r="G741" t="s">
        <v>43</v>
      </c>
      <c r="H741">
        <v>6.1</v>
      </c>
      <c r="J741" s="7" t="s">
        <v>43</v>
      </c>
      <c r="K741" s="7">
        <v>6.1</v>
      </c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</row>
    <row r="742" spans="3:23">
      <c r="C742" t="s">
        <v>90</v>
      </c>
      <c r="G742" t="s">
        <v>74</v>
      </c>
      <c r="H742">
        <v>6.6</v>
      </c>
      <c r="J742" s="7" t="s">
        <v>74</v>
      </c>
      <c r="K742" s="7">
        <v>6.6</v>
      </c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</row>
    <row r="743" spans="3:23">
      <c r="C743" t="s">
        <v>90</v>
      </c>
      <c r="G743" t="s">
        <v>47</v>
      </c>
      <c r="H743">
        <v>7.6</v>
      </c>
      <c r="J743" s="7" t="s">
        <v>47</v>
      </c>
      <c r="K743" s="7">
        <v>7.6</v>
      </c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</row>
    <row r="744" spans="3:23">
      <c r="C744" t="s">
        <v>87</v>
      </c>
      <c r="G744" t="s">
        <v>74</v>
      </c>
      <c r="H744">
        <v>8</v>
      </c>
      <c r="J744" s="7" t="s">
        <v>74</v>
      </c>
      <c r="K744" s="7">
        <v>8</v>
      </c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</row>
    <row r="745" spans="3:23">
      <c r="C745" t="s">
        <v>90</v>
      </c>
      <c r="G745" t="s">
        <v>74</v>
      </c>
      <c r="H745">
        <v>6.5</v>
      </c>
      <c r="J745" s="7" t="s">
        <v>74</v>
      </c>
      <c r="K745" s="7">
        <v>6.5</v>
      </c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</row>
    <row r="746" spans="3:23">
      <c r="C746" t="s">
        <v>87</v>
      </c>
      <c r="G746" t="s">
        <v>74</v>
      </c>
      <c r="H746">
        <v>7.4</v>
      </c>
      <c r="J746" s="7" t="s">
        <v>74</v>
      </c>
      <c r="K746" s="7">
        <v>7.4</v>
      </c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</row>
    <row r="747" spans="3:23">
      <c r="C747" t="s">
        <v>90</v>
      </c>
      <c r="G747" t="s">
        <v>26</v>
      </c>
      <c r="H747">
        <v>5.7</v>
      </c>
      <c r="J747" s="7" t="s">
        <v>26</v>
      </c>
      <c r="K747" s="7">
        <v>5.7</v>
      </c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</row>
    <row r="748" spans="3:23">
      <c r="C748" t="s">
        <v>90</v>
      </c>
      <c r="G748" t="s">
        <v>37</v>
      </c>
      <c r="H748">
        <v>7.1</v>
      </c>
      <c r="J748" s="7" t="s">
        <v>37</v>
      </c>
      <c r="K748" s="7">
        <v>7.1</v>
      </c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</row>
    <row r="749" spans="3:23">
      <c r="C749" t="s">
        <v>82</v>
      </c>
      <c r="G749" t="s">
        <v>47</v>
      </c>
      <c r="H749">
        <v>6.2</v>
      </c>
      <c r="J749" s="7" t="s">
        <v>47</v>
      </c>
      <c r="K749" s="7">
        <v>6.2</v>
      </c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</row>
    <row r="750" spans="3:23">
      <c r="C750" t="s">
        <v>90</v>
      </c>
      <c r="G750" t="s">
        <v>74</v>
      </c>
      <c r="H750">
        <v>4.3</v>
      </c>
      <c r="J750" s="7" t="s">
        <v>74</v>
      </c>
      <c r="K750" s="7">
        <v>4.3</v>
      </c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</row>
    <row r="751" spans="3:23">
      <c r="C751" t="s">
        <v>90</v>
      </c>
      <c r="G751" t="s">
        <v>30</v>
      </c>
      <c r="H751">
        <v>4</v>
      </c>
      <c r="J751" s="7" t="s">
        <v>30</v>
      </c>
      <c r="K751" s="7">
        <v>4</v>
      </c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</row>
    <row r="752" spans="3:23">
      <c r="C752" t="s">
        <v>93</v>
      </c>
      <c r="G752" t="s">
        <v>74</v>
      </c>
      <c r="H752">
        <v>6.9</v>
      </c>
      <c r="J752" s="7" t="s">
        <v>74</v>
      </c>
      <c r="K752" s="7">
        <v>6.9</v>
      </c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</row>
    <row r="753" spans="3:23">
      <c r="C753" t="s">
        <v>90</v>
      </c>
      <c r="G753" t="s">
        <v>47</v>
      </c>
      <c r="H753">
        <v>7.7</v>
      </c>
      <c r="J753" s="7" t="s">
        <v>47</v>
      </c>
      <c r="K753" s="7">
        <v>7.7</v>
      </c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</row>
    <row r="754" spans="3:23">
      <c r="C754" t="s">
        <v>87</v>
      </c>
      <c r="G754" t="s">
        <v>14</v>
      </c>
      <c r="H754">
        <v>6.2</v>
      </c>
      <c r="J754" s="7" t="s">
        <v>14</v>
      </c>
      <c r="K754" s="7">
        <v>6.2</v>
      </c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</row>
    <row r="755" spans="3:23">
      <c r="G755" t="s">
        <v>60</v>
      </c>
      <c r="H755">
        <v>7.5</v>
      </c>
      <c r="J755" s="7" t="s">
        <v>60</v>
      </c>
      <c r="K755" s="7">
        <v>7.5</v>
      </c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</row>
    <row r="756" spans="3:23">
      <c r="C756" t="s">
        <v>90</v>
      </c>
      <c r="G756" t="s">
        <v>74</v>
      </c>
      <c r="H756">
        <v>3.3</v>
      </c>
      <c r="J756" s="7" t="s">
        <v>74</v>
      </c>
      <c r="K756" s="7">
        <v>3.3</v>
      </c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</row>
    <row r="757" spans="3:23">
      <c r="C757" t="s">
        <v>87</v>
      </c>
      <c r="G757" t="s">
        <v>74</v>
      </c>
      <c r="H757">
        <v>8.4</v>
      </c>
      <c r="J757" s="7" t="s">
        <v>74</v>
      </c>
      <c r="K757" s="7">
        <v>8.4</v>
      </c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</row>
    <row r="758" spans="3:23">
      <c r="C758" t="s">
        <v>87</v>
      </c>
      <c r="G758" t="s">
        <v>74</v>
      </c>
      <c r="H758">
        <v>5.7</v>
      </c>
      <c r="J758" s="7" t="s">
        <v>74</v>
      </c>
      <c r="K758" s="7">
        <v>5.7</v>
      </c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</row>
    <row r="759" spans="3:23">
      <c r="C759" t="s">
        <v>90</v>
      </c>
      <c r="G759" t="s">
        <v>74</v>
      </c>
      <c r="H759">
        <v>7.9</v>
      </c>
      <c r="J759" s="7" t="s">
        <v>74</v>
      </c>
      <c r="K759" s="7">
        <v>7.9</v>
      </c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</row>
    <row r="760" spans="3:23">
      <c r="C760" t="s">
        <v>90</v>
      </c>
      <c r="G760" t="s">
        <v>17</v>
      </c>
      <c r="H760">
        <v>5.5</v>
      </c>
      <c r="J760" s="7" t="s">
        <v>17</v>
      </c>
      <c r="K760" s="7">
        <v>5.5</v>
      </c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</row>
    <row r="761" spans="3:23">
      <c r="C761" t="s">
        <v>90</v>
      </c>
      <c r="G761" t="s">
        <v>74</v>
      </c>
      <c r="H761">
        <v>2.6</v>
      </c>
      <c r="J761" s="7" t="s">
        <v>74</v>
      </c>
      <c r="K761" s="7">
        <v>2.6</v>
      </c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</row>
    <row r="762" spans="3:23">
      <c r="C762" t="s">
        <v>90</v>
      </c>
      <c r="G762" t="s">
        <v>74</v>
      </c>
      <c r="H762">
        <v>5.2</v>
      </c>
      <c r="J762" s="7" t="s">
        <v>74</v>
      </c>
      <c r="K762" s="7">
        <v>5.2</v>
      </c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</row>
    <row r="763" spans="3:23">
      <c r="C763" t="s">
        <v>87</v>
      </c>
      <c r="G763" t="s">
        <v>58</v>
      </c>
      <c r="H763">
        <v>7.4</v>
      </c>
      <c r="J763" s="7" t="s">
        <v>58</v>
      </c>
      <c r="K763" s="7">
        <v>7.4</v>
      </c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</row>
    <row r="764" spans="3:23">
      <c r="C764" t="s">
        <v>90</v>
      </c>
      <c r="G764" t="s">
        <v>74</v>
      </c>
      <c r="H764">
        <v>5.0999999999999996</v>
      </c>
      <c r="J764" s="7" t="s">
        <v>74</v>
      </c>
      <c r="K764" s="7">
        <v>5.0999999999999996</v>
      </c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</row>
    <row r="765" spans="3:23">
      <c r="C765" t="s">
        <v>90</v>
      </c>
      <c r="G765" t="s">
        <v>74</v>
      </c>
      <c r="H765">
        <v>6.7</v>
      </c>
      <c r="J765" s="7" t="s">
        <v>74</v>
      </c>
      <c r="K765" s="7">
        <v>6.7</v>
      </c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</row>
    <row r="766" spans="3:23">
      <c r="C766" t="s">
        <v>90</v>
      </c>
      <c r="G766" t="s">
        <v>74</v>
      </c>
      <c r="H766">
        <v>7.1</v>
      </c>
      <c r="J766" s="7" t="s">
        <v>74</v>
      </c>
      <c r="K766" s="7">
        <v>7.1</v>
      </c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</row>
    <row r="767" spans="3:23">
      <c r="C767" t="s">
        <v>90</v>
      </c>
      <c r="G767" t="s">
        <v>70</v>
      </c>
      <c r="H767">
        <v>4.8</v>
      </c>
      <c r="J767" s="7" t="s">
        <v>70</v>
      </c>
      <c r="K767" s="7">
        <v>4.8</v>
      </c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</row>
    <row r="768" spans="3:23">
      <c r="C768" t="s">
        <v>90</v>
      </c>
      <c r="G768" t="s">
        <v>74</v>
      </c>
      <c r="H768">
        <v>5.4</v>
      </c>
      <c r="J768" s="7" t="s">
        <v>74</v>
      </c>
      <c r="K768" s="7">
        <v>5.4</v>
      </c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</row>
    <row r="769" spans="3:23">
      <c r="C769" t="s">
        <v>90</v>
      </c>
      <c r="G769" t="s">
        <v>74</v>
      </c>
      <c r="H769">
        <v>6.6</v>
      </c>
      <c r="J769" s="7" t="s">
        <v>74</v>
      </c>
      <c r="K769" s="7">
        <v>6.6</v>
      </c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</row>
    <row r="770" spans="3:23">
      <c r="C770" t="s">
        <v>90</v>
      </c>
      <c r="G770" t="s">
        <v>74</v>
      </c>
      <c r="H770">
        <v>5.6</v>
      </c>
      <c r="J770" s="7" t="s">
        <v>74</v>
      </c>
      <c r="K770" s="7">
        <v>5.6</v>
      </c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</row>
    <row r="771" spans="3:23">
      <c r="C771" t="s">
        <v>90</v>
      </c>
      <c r="G771" t="s">
        <v>74</v>
      </c>
      <c r="H771">
        <v>5.7</v>
      </c>
      <c r="J771" s="7" t="s">
        <v>74</v>
      </c>
      <c r="K771" s="7">
        <v>5.7</v>
      </c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</row>
    <row r="772" spans="3:23">
      <c r="C772" t="s">
        <v>87</v>
      </c>
      <c r="G772" t="s">
        <v>28</v>
      </c>
      <c r="H772">
        <v>8.1</v>
      </c>
      <c r="J772" s="7" t="s">
        <v>28</v>
      </c>
      <c r="K772" s="7">
        <v>8.1</v>
      </c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</row>
    <row r="773" spans="3:23">
      <c r="G773" t="s">
        <v>74</v>
      </c>
      <c r="H773">
        <v>5.9</v>
      </c>
      <c r="J773" s="7" t="s">
        <v>74</v>
      </c>
      <c r="K773" s="7">
        <v>5.9</v>
      </c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</row>
    <row r="774" spans="3:23">
      <c r="C774" t="s">
        <v>93</v>
      </c>
      <c r="G774" t="s">
        <v>37</v>
      </c>
      <c r="H774">
        <v>6.4</v>
      </c>
      <c r="J774" s="7" t="s">
        <v>37</v>
      </c>
      <c r="K774" s="7">
        <v>6.4</v>
      </c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</row>
    <row r="775" spans="3:23">
      <c r="G775" t="s">
        <v>21</v>
      </c>
      <c r="H775">
        <v>3.4</v>
      </c>
      <c r="J775" s="7" t="s">
        <v>21</v>
      </c>
      <c r="K775" s="7">
        <v>3.4</v>
      </c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</row>
    <row r="776" spans="3:23">
      <c r="C776" t="s">
        <v>90</v>
      </c>
      <c r="G776" t="s">
        <v>21</v>
      </c>
      <c r="H776">
        <v>4.7</v>
      </c>
      <c r="J776" s="7" t="s">
        <v>21</v>
      </c>
      <c r="K776" s="7">
        <v>4.7</v>
      </c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</row>
    <row r="777" spans="3:23">
      <c r="G777" t="s">
        <v>74</v>
      </c>
      <c r="H777">
        <v>6.3</v>
      </c>
      <c r="J777" s="7" t="s">
        <v>74</v>
      </c>
      <c r="K777" s="7">
        <v>6.3</v>
      </c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</row>
    <row r="778" spans="3:23">
      <c r="C778" t="s">
        <v>90</v>
      </c>
      <c r="G778" t="s">
        <v>37</v>
      </c>
      <c r="H778">
        <v>7.8</v>
      </c>
      <c r="J778" s="7" t="s">
        <v>37</v>
      </c>
      <c r="K778" s="7">
        <v>7.8</v>
      </c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</row>
    <row r="779" spans="3:23">
      <c r="C779" t="s">
        <v>90</v>
      </c>
      <c r="G779" t="s">
        <v>74</v>
      </c>
      <c r="H779">
        <v>6.1</v>
      </c>
      <c r="J779" s="7" t="s">
        <v>74</v>
      </c>
      <c r="K779" s="7">
        <v>6.1</v>
      </c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</row>
    <row r="780" spans="3:23">
      <c r="C780" t="s">
        <v>87</v>
      </c>
      <c r="G780" t="s">
        <v>74</v>
      </c>
      <c r="H780">
        <v>5.8</v>
      </c>
      <c r="J780" s="7" t="s">
        <v>74</v>
      </c>
      <c r="K780" s="7">
        <v>5.8</v>
      </c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</row>
    <row r="781" spans="3:23">
      <c r="C781" t="s">
        <v>82</v>
      </c>
      <c r="G781" t="s">
        <v>74</v>
      </c>
      <c r="H781">
        <v>6.3</v>
      </c>
      <c r="J781" s="7" t="s">
        <v>74</v>
      </c>
      <c r="K781" s="7">
        <v>6.3</v>
      </c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</row>
    <row r="782" spans="3:23">
      <c r="C782" t="s">
        <v>90</v>
      </c>
      <c r="G782" t="s">
        <v>47</v>
      </c>
      <c r="H782">
        <v>7</v>
      </c>
      <c r="J782" s="7" t="s">
        <v>47</v>
      </c>
      <c r="K782" s="7">
        <v>7</v>
      </c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</row>
    <row r="783" spans="3:23">
      <c r="C783" t="s">
        <v>90</v>
      </c>
      <c r="G783" t="s">
        <v>74</v>
      </c>
      <c r="H783">
        <v>6</v>
      </c>
      <c r="J783" s="7" t="s">
        <v>74</v>
      </c>
      <c r="K783" s="7">
        <v>6</v>
      </c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</row>
    <row r="784" spans="3:23">
      <c r="C784" t="s">
        <v>82</v>
      </c>
      <c r="G784" t="s">
        <v>74</v>
      </c>
      <c r="H784">
        <v>7.2</v>
      </c>
      <c r="J784" s="7" t="s">
        <v>74</v>
      </c>
      <c r="K784" s="7">
        <v>7.2</v>
      </c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</row>
    <row r="785" spans="3:23">
      <c r="C785" t="s">
        <v>87</v>
      </c>
      <c r="G785" t="s">
        <v>42</v>
      </c>
      <c r="H785">
        <v>2.6</v>
      </c>
      <c r="J785" s="7" t="s">
        <v>42</v>
      </c>
      <c r="K785" s="7">
        <v>2.6</v>
      </c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</row>
    <row r="786" spans="3:23">
      <c r="C786" t="s">
        <v>90</v>
      </c>
      <c r="G786" t="s">
        <v>74</v>
      </c>
      <c r="H786">
        <v>5.4</v>
      </c>
      <c r="J786" s="7" t="s">
        <v>74</v>
      </c>
      <c r="K786" s="7">
        <v>5.4</v>
      </c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</row>
    <row r="787" spans="3:23">
      <c r="C787" t="s">
        <v>90</v>
      </c>
      <c r="G787" t="s">
        <v>74</v>
      </c>
      <c r="H787">
        <v>7.4</v>
      </c>
      <c r="J787" s="7" t="s">
        <v>74</v>
      </c>
      <c r="K787" s="7">
        <v>7.4</v>
      </c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</row>
    <row r="788" spans="3:23">
      <c r="C788" t="s">
        <v>87</v>
      </c>
      <c r="G788" t="s">
        <v>74</v>
      </c>
      <c r="H788">
        <v>6.3</v>
      </c>
      <c r="J788" s="7" t="s">
        <v>74</v>
      </c>
      <c r="K788" s="7">
        <v>6.3</v>
      </c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</row>
    <row r="789" spans="3:23">
      <c r="C789" t="s">
        <v>87</v>
      </c>
      <c r="G789" t="s">
        <v>50</v>
      </c>
      <c r="H789">
        <v>7.6</v>
      </c>
      <c r="J789" s="7" t="s">
        <v>50</v>
      </c>
      <c r="K789" s="7">
        <v>7.6</v>
      </c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</row>
    <row r="790" spans="3:23">
      <c r="C790" t="s">
        <v>90</v>
      </c>
      <c r="G790" t="s">
        <v>47</v>
      </c>
      <c r="H790">
        <v>6.8</v>
      </c>
      <c r="J790" s="7" t="s">
        <v>47</v>
      </c>
      <c r="K790" s="7">
        <v>6.8</v>
      </c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</row>
    <row r="791" spans="3:23">
      <c r="C791" t="s">
        <v>93</v>
      </c>
      <c r="G791" t="s">
        <v>74</v>
      </c>
      <c r="H791">
        <v>3.5</v>
      </c>
      <c r="J791" s="7" t="s">
        <v>74</v>
      </c>
      <c r="K791" s="7">
        <v>3.5</v>
      </c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</row>
    <row r="792" spans="3:23">
      <c r="C792" t="s">
        <v>87</v>
      </c>
      <c r="G792" t="s">
        <v>72</v>
      </c>
      <c r="H792">
        <v>7</v>
      </c>
      <c r="J792" s="7" t="s">
        <v>72</v>
      </c>
      <c r="K792" s="7">
        <v>7</v>
      </c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</row>
    <row r="793" spans="3:23">
      <c r="C793" t="s">
        <v>90</v>
      </c>
      <c r="G793" t="s">
        <v>32</v>
      </c>
      <c r="H793">
        <v>5.5</v>
      </c>
      <c r="J793" s="7" t="s">
        <v>32</v>
      </c>
      <c r="K793" s="7">
        <v>5.5</v>
      </c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</row>
    <row r="794" spans="3:23">
      <c r="C794" t="s">
        <v>87</v>
      </c>
      <c r="G794" t="s">
        <v>74</v>
      </c>
      <c r="H794">
        <v>7.5</v>
      </c>
      <c r="J794" s="7" t="s">
        <v>74</v>
      </c>
      <c r="K794" s="7">
        <v>7.5</v>
      </c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</row>
    <row r="795" spans="3:23">
      <c r="C795" t="s">
        <v>90</v>
      </c>
      <c r="G795" t="s">
        <v>74</v>
      </c>
      <c r="H795">
        <v>6.5</v>
      </c>
      <c r="J795" s="7" t="s">
        <v>74</v>
      </c>
      <c r="K795" s="7">
        <v>6.5</v>
      </c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</row>
    <row r="796" spans="3:23">
      <c r="G796" t="s">
        <v>74</v>
      </c>
      <c r="H796">
        <v>7.1</v>
      </c>
      <c r="J796" s="7" t="s">
        <v>74</v>
      </c>
      <c r="K796" s="7">
        <v>7.1</v>
      </c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</row>
    <row r="797" spans="3:23">
      <c r="C797" t="s">
        <v>90</v>
      </c>
      <c r="G797" t="s">
        <v>74</v>
      </c>
      <c r="H797">
        <v>5.2</v>
      </c>
      <c r="J797" s="7" t="s">
        <v>74</v>
      </c>
      <c r="K797" s="7">
        <v>5.2</v>
      </c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</row>
    <row r="798" spans="3:23">
      <c r="C798" t="s">
        <v>90</v>
      </c>
      <c r="G798" t="s">
        <v>74</v>
      </c>
      <c r="H798">
        <v>3.9</v>
      </c>
      <c r="J798" s="7" t="s">
        <v>74</v>
      </c>
      <c r="K798" s="7">
        <v>3.9</v>
      </c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</row>
    <row r="799" spans="3:23">
      <c r="C799" t="s">
        <v>90</v>
      </c>
      <c r="G799" t="s">
        <v>74</v>
      </c>
      <c r="H799">
        <v>6.3</v>
      </c>
      <c r="J799" s="7" t="s">
        <v>74</v>
      </c>
      <c r="K799" s="7">
        <v>6.3</v>
      </c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</row>
    <row r="800" spans="3:23">
      <c r="C800" t="s">
        <v>90</v>
      </c>
      <c r="G800" t="s">
        <v>74</v>
      </c>
      <c r="H800">
        <v>4.5</v>
      </c>
      <c r="J800" s="7" t="s">
        <v>74</v>
      </c>
      <c r="K800" s="7">
        <v>4.5</v>
      </c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</row>
    <row r="801" spans="3:23">
      <c r="C801" t="s">
        <v>90</v>
      </c>
      <c r="G801" t="s">
        <v>37</v>
      </c>
      <c r="H801">
        <v>7</v>
      </c>
      <c r="J801" s="7" t="s">
        <v>37</v>
      </c>
      <c r="K801" s="7">
        <v>7</v>
      </c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</row>
    <row r="802" spans="3:23">
      <c r="C802" t="s">
        <v>90</v>
      </c>
      <c r="G802" t="s">
        <v>74</v>
      </c>
      <c r="H802">
        <v>6.1</v>
      </c>
      <c r="J802" s="7" t="s">
        <v>74</v>
      </c>
      <c r="K802" s="7">
        <v>6.1</v>
      </c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</row>
    <row r="803" spans="3:23">
      <c r="C803" t="s">
        <v>90</v>
      </c>
      <c r="G803" t="s">
        <v>74</v>
      </c>
      <c r="H803">
        <v>6.4</v>
      </c>
      <c r="J803" s="7" t="s">
        <v>74</v>
      </c>
      <c r="K803" s="7">
        <v>6.4</v>
      </c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</row>
    <row r="804" spans="3:23">
      <c r="C804" t="s">
        <v>90</v>
      </c>
      <c r="G804" t="s">
        <v>74</v>
      </c>
      <c r="H804">
        <v>6.8</v>
      </c>
      <c r="J804" s="7" t="s">
        <v>74</v>
      </c>
      <c r="K804" s="7">
        <v>6.8</v>
      </c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</row>
    <row r="805" spans="3:23">
      <c r="C805" t="s">
        <v>90</v>
      </c>
      <c r="G805" t="s">
        <v>74</v>
      </c>
      <c r="H805">
        <v>4.0999999999999996</v>
      </c>
      <c r="J805" s="7" t="s">
        <v>74</v>
      </c>
      <c r="K805" s="7">
        <v>4.0999999999999996</v>
      </c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</row>
    <row r="806" spans="3:23">
      <c r="C806" t="s">
        <v>93</v>
      </c>
      <c r="G806" t="s">
        <v>74</v>
      </c>
      <c r="H806">
        <v>7.1</v>
      </c>
      <c r="J806" s="7" t="s">
        <v>74</v>
      </c>
      <c r="K806" s="7">
        <v>7.1</v>
      </c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</row>
    <row r="807" spans="3:23">
      <c r="G807" t="s">
        <v>74</v>
      </c>
      <c r="H807">
        <v>3.9</v>
      </c>
      <c r="J807" s="7" t="s">
        <v>74</v>
      </c>
      <c r="K807" s="7">
        <v>3.9</v>
      </c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</row>
    <row r="808" spans="3:23">
      <c r="C808" t="s">
        <v>90</v>
      </c>
      <c r="G808" t="s">
        <v>74</v>
      </c>
      <c r="H808">
        <v>7.8</v>
      </c>
      <c r="J808" s="7" t="s">
        <v>74</v>
      </c>
      <c r="K808" s="7">
        <v>7.8</v>
      </c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</row>
    <row r="809" spans="3:23">
      <c r="C809" t="s">
        <v>87</v>
      </c>
      <c r="G809" t="s">
        <v>74</v>
      </c>
      <c r="H809">
        <v>7.1</v>
      </c>
      <c r="J809" s="7" t="s">
        <v>74</v>
      </c>
      <c r="K809" s="7">
        <v>7.1</v>
      </c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</row>
    <row r="810" spans="3:23">
      <c r="C810" t="s">
        <v>90</v>
      </c>
      <c r="G810" t="s">
        <v>74</v>
      </c>
      <c r="H810">
        <v>7.1</v>
      </c>
      <c r="J810" s="7" t="s">
        <v>74</v>
      </c>
      <c r="K810" s="7">
        <v>7.1</v>
      </c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</row>
    <row r="811" spans="3:23">
      <c r="G811" t="s">
        <v>74</v>
      </c>
      <c r="H811">
        <v>5.3</v>
      </c>
      <c r="J811" s="7" t="s">
        <v>74</v>
      </c>
      <c r="K811" s="7">
        <v>5.3</v>
      </c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</row>
    <row r="812" spans="3:23">
      <c r="C812" t="s">
        <v>87</v>
      </c>
      <c r="G812" t="s">
        <v>73</v>
      </c>
      <c r="H812">
        <v>8.1999999999999993</v>
      </c>
      <c r="J812" s="7" t="s">
        <v>73</v>
      </c>
      <c r="K812" s="7">
        <v>8.1999999999999993</v>
      </c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</row>
    <row r="813" spans="3:23">
      <c r="C813" t="s">
        <v>87</v>
      </c>
      <c r="G813" t="s">
        <v>74</v>
      </c>
      <c r="H813">
        <v>6.8</v>
      </c>
      <c r="J813" s="7" t="s">
        <v>74</v>
      </c>
      <c r="K813" s="7">
        <v>6.8</v>
      </c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</row>
    <row r="814" spans="3:23">
      <c r="C814" t="s">
        <v>82</v>
      </c>
      <c r="G814" t="s">
        <v>74</v>
      </c>
      <c r="H814">
        <v>3.6</v>
      </c>
      <c r="J814" s="7" t="s">
        <v>74</v>
      </c>
      <c r="K814" s="7">
        <v>3.6</v>
      </c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</row>
    <row r="815" spans="3:23">
      <c r="C815" t="s">
        <v>87</v>
      </c>
      <c r="G815" t="s">
        <v>21</v>
      </c>
      <c r="H815">
        <v>6.7</v>
      </c>
      <c r="J815" s="7" t="s">
        <v>21</v>
      </c>
      <c r="K815" s="7">
        <v>6.7</v>
      </c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</row>
    <row r="816" spans="3:23">
      <c r="C816" t="s">
        <v>90</v>
      </c>
      <c r="G816" t="s">
        <v>74</v>
      </c>
      <c r="H816">
        <v>7.9</v>
      </c>
      <c r="J816" s="7" t="s">
        <v>74</v>
      </c>
      <c r="K816" s="7">
        <v>7.9</v>
      </c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</row>
    <row r="817" spans="3:23">
      <c r="C817" t="s">
        <v>90</v>
      </c>
      <c r="G817" t="s">
        <v>74</v>
      </c>
      <c r="H817">
        <v>6.6</v>
      </c>
      <c r="J817" s="7" t="s">
        <v>74</v>
      </c>
      <c r="K817" s="7">
        <v>6.6</v>
      </c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</row>
    <row r="818" spans="3:23">
      <c r="C818" t="s">
        <v>87</v>
      </c>
      <c r="G818" t="s">
        <v>74</v>
      </c>
      <c r="H818">
        <v>5.5</v>
      </c>
      <c r="J818" s="7" t="s">
        <v>74</v>
      </c>
      <c r="K818" s="7">
        <v>5.5</v>
      </c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</row>
    <row r="819" spans="3:23">
      <c r="C819" t="s">
        <v>87</v>
      </c>
      <c r="G819" t="s">
        <v>74</v>
      </c>
      <c r="H819">
        <v>5.4</v>
      </c>
      <c r="J819" s="7" t="s">
        <v>74</v>
      </c>
      <c r="K819" s="7">
        <v>5.4</v>
      </c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</row>
    <row r="820" spans="3:23">
      <c r="C820" t="s">
        <v>90</v>
      </c>
      <c r="G820" t="s">
        <v>74</v>
      </c>
      <c r="H820">
        <v>3.3</v>
      </c>
      <c r="J820" s="7" t="s">
        <v>74</v>
      </c>
      <c r="K820" s="7">
        <v>3.3</v>
      </c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</row>
    <row r="821" spans="3:23">
      <c r="C821" t="s">
        <v>87</v>
      </c>
      <c r="G821" t="s">
        <v>21</v>
      </c>
      <c r="H821">
        <v>7.7</v>
      </c>
      <c r="J821" s="7" t="s">
        <v>21</v>
      </c>
      <c r="K821" s="7">
        <v>7.7</v>
      </c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</row>
    <row r="822" spans="3:23">
      <c r="C822" t="s">
        <v>90</v>
      </c>
      <c r="G822" t="s">
        <v>74</v>
      </c>
      <c r="H822">
        <v>6.3</v>
      </c>
      <c r="J822" s="7" t="s">
        <v>74</v>
      </c>
      <c r="K822" s="7">
        <v>6.3</v>
      </c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</row>
    <row r="823" spans="3:23">
      <c r="C823" t="s">
        <v>90</v>
      </c>
      <c r="G823" t="s">
        <v>74</v>
      </c>
      <c r="H823">
        <v>8.5</v>
      </c>
      <c r="J823" s="7" t="s">
        <v>74</v>
      </c>
      <c r="K823" s="7">
        <v>8.5</v>
      </c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</row>
    <row r="824" spans="3:23">
      <c r="C824" t="s">
        <v>87</v>
      </c>
      <c r="G824" t="s">
        <v>74</v>
      </c>
      <c r="H824">
        <v>6.6</v>
      </c>
      <c r="J824" s="7" t="s">
        <v>74</v>
      </c>
      <c r="K824" s="7">
        <v>6.6</v>
      </c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</row>
    <row r="825" spans="3:23">
      <c r="C825" t="s">
        <v>90</v>
      </c>
      <c r="G825" t="s">
        <v>74</v>
      </c>
      <c r="H825">
        <v>8.1</v>
      </c>
      <c r="J825" s="7" t="s">
        <v>74</v>
      </c>
      <c r="K825" s="7">
        <v>8.1</v>
      </c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</row>
    <row r="826" spans="3:23">
      <c r="C826" t="s">
        <v>82</v>
      </c>
      <c r="G826" t="s">
        <v>74</v>
      </c>
      <c r="H826">
        <v>6.8</v>
      </c>
      <c r="J826" s="7" t="s">
        <v>74</v>
      </c>
      <c r="K826" s="7">
        <v>6.8</v>
      </c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</row>
    <row r="827" spans="3:23">
      <c r="C827" t="s">
        <v>90</v>
      </c>
      <c r="G827" t="s">
        <v>74</v>
      </c>
      <c r="H827">
        <v>7</v>
      </c>
      <c r="J827" s="7" t="s">
        <v>74</v>
      </c>
      <c r="K827" s="7">
        <v>7</v>
      </c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</row>
    <row r="828" spans="3:23">
      <c r="C828" t="s">
        <v>90</v>
      </c>
      <c r="G828" t="s">
        <v>74</v>
      </c>
      <c r="H828">
        <v>5.9</v>
      </c>
      <c r="J828" s="7" t="s">
        <v>74</v>
      </c>
      <c r="K828" s="7">
        <v>5.9</v>
      </c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</row>
    <row r="829" spans="3:23">
      <c r="C829" t="s">
        <v>87</v>
      </c>
      <c r="G829" t="s">
        <v>72</v>
      </c>
      <c r="H829">
        <v>7.8</v>
      </c>
      <c r="J829" s="7" t="s">
        <v>72</v>
      </c>
      <c r="K829" s="7">
        <v>7.8</v>
      </c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</row>
    <row r="830" spans="3:23">
      <c r="C830" t="s">
        <v>87</v>
      </c>
      <c r="G830" t="s">
        <v>74</v>
      </c>
      <c r="H830">
        <v>7.2</v>
      </c>
      <c r="J830" s="7" t="s">
        <v>74</v>
      </c>
      <c r="K830" s="7">
        <v>7.2</v>
      </c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</row>
    <row r="831" spans="3:23">
      <c r="C831" t="s">
        <v>87</v>
      </c>
      <c r="G831" t="s">
        <v>74</v>
      </c>
      <c r="H831">
        <v>6.1</v>
      </c>
      <c r="J831" s="7" t="s">
        <v>74</v>
      </c>
      <c r="K831" s="7">
        <v>6.1</v>
      </c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</row>
    <row r="832" spans="3:23">
      <c r="C832" t="s">
        <v>87</v>
      </c>
      <c r="G832" t="s">
        <v>74</v>
      </c>
      <c r="H832">
        <v>7.8</v>
      </c>
      <c r="J832" s="7" t="s">
        <v>74</v>
      </c>
      <c r="K832" s="7">
        <v>7.8</v>
      </c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</row>
    <row r="833" spans="3:23">
      <c r="C833" t="s">
        <v>90</v>
      </c>
      <c r="G833" t="s">
        <v>74</v>
      </c>
      <c r="H833">
        <v>7.9</v>
      </c>
      <c r="J833" s="7" t="s">
        <v>74</v>
      </c>
      <c r="K833" s="7">
        <v>7.9</v>
      </c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</row>
    <row r="834" spans="3:23">
      <c r="C834" t="s">
        <v>87</v>
      </c>
      <c r="G834" t="s">
        <v>74</v>
      </c>
      <c r="H834">
        <v>5.8</v>
      </c>
      <c r="J834" s="7" t="s">
        <v>74</v>
      </c>
      <c r="K834" s="7">
        <v>5.8</v>
      </c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</row>
    <row r="835" spans="3:23">
      <c r="C835" t="s">
        <v>90</v>
      </c>
      <c r="G835" t="s">
        <v>74</v>
      </c>
      <c r="H835">
        <v>6.2</v>
      </c>
      <c r="J835" s="7" t="s">
        <v>74</v>
      </c>
      <c r="K835" s="7">
        <v>6.2</v>
      </c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</row>
    <row r="836" spans="3:23">
      <c r="C836" t="s">
        <v>82</v>
      </c>
      <c r="G836" t="s">
        <v>74</v>
      </c>
      <c r="H836">
        <v>6.9</v>
      </c>
      <c r="J836" s="7" t="s">
        <v>74</v>
      </c>
      <c r="K836" s="7">
        <v>6.9</v>
      </c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</row>
    <row r="837" spans="3:23">
      <c r="C837" t="s">
        <v>93</v>
      </c>
      <c r="G837" t="s">
        <v>74</v>
      </c>
      <c r="H837">
        <v>7.3</v>
      </c>
      <c r="J837" s="7" t="s">
        <v>74</v>
      </c>
      <c r="K837" s="7">
        <v>7.3</v>
      </c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</row>
    <row r="838" spans="3:23">
      <c r="C838" t="s">
        <v>82</v>
      </c>
      <c r="G838" t="s">
        <v>74</v>
      </c>
      <c r="H838">
        <v>5.5</v>
      </c>
      <c r="J838" s="7" t="s">
        <v>74</v>
      </c>
      <c r="K838" s="7">
        <v>5.5</v>
      </c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</row>
    <row r="839" spans="3:23">
      <c r="C839" t="s">
        <v>90</v>
      </c>
      <c r="G839" t="s">
        <v>74</v>
      </c>
      <c r="H839">
        <v>5.5</v>
      </c>
      <c r="J839" s="7" t="s">
        <v>74</v>
      </c>
      <c r="K839" s="7">
        <v>5.5</v>
      </c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</row>
    <row r="840" spans="3:23">
      <c r="C840" t="s">
        <v>90</v>
      </c>
      <c r="G840" t="s">
        <v>74</v>
      </c>
      <c r="H840">
        <v>6.7</v>
      </c>
      <c r="J840" s="7" t="s">
        <v>74</v>
      </c>
      <c r="K840" s="7">
        <v>6.7</v>
      </c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</row>
    <row r="841" spans="3:23">
      <c r="C841" t="s">
        <v>90</v>
      </c>
      <c r="G841" t="s">
        <v>74</v>
      </c>
      <c r="H841">
        <v>8</v>
      </c>
      <c r="J841" s="7" t="s">
        <v>74</v>
      </c>
      <c r="K841" s="7">
        <v>8</v>
      </c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</row>
    <row r="842" spans="3:23">
      <c r="C842" t="s">
        <v>90</v>
      </c>
      <c r="G842" t="s">
        <v>74</v>
      </c>
      <c r="H842">
        <v>7</v>
      </c>
      <c r="J842" s="7" t="s">
        <v>74</v>
      </c>
      <c r="K842" s="7">
        <v>7</v>
      </c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</row>
    <row r="843" spans="3:23">
      <c r="C843" t="s">
        <v>82</v>
      </c>
      <c r="G843" t="s">
        <v>74</v>
      </c>
      <c r="H843">
        <v>8.5</v>
      </c>
      <c r="J843" s="7" t="s">
        <v>74</v>
      </c>
      <c r="K843" s="7">
        <v>8.5</v>
      </c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</row>
    <row r="844" spans="3:23">
      <c r="C844" t="s">
        <v>90</v>
      </c>
      <c r="G844" t="s">
        <v>74</v>
      </c>
      <c r="H844">
        <v>6.7</v>
      </c>
      <c r="J844" s="7" t="s">
        <v>74</v>
      </c>
      <c r="K844" s="7">
        <v>6.7</v>
      </c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</row>
    <row r="845" spans="3:23">
      <c r="C845" t="s">
        <v>90</v>
      </c>
      <c r="G845" t="s">
        <v>32</v>
      </c>
      <c r="H845">
        <v>7.5</v>
      </c>
      <c r="J845" s="7" t="s">
        <v>32</v>
      </c>
      <c r="K845" s="7">
        <v>7.5</v>
      </c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</row>
    <row r="846" spans="3:23">
      <c r="C846" t="s">
        <v>90</v>
      </c>
      <c r="G846" t="s">
        <v>74</v>
      </c>
      <c r="H846">
        <v>6.2</v>
      </c>
      <c r="J846" s="7" t="s">
        <v>74</v>
      </c>
      <c r="K846" s="7">
        <v>6.2</v>
      </c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</row>
    <row r="847" spans="3:23">
      <c r="C847" t="s">
        <v>90</v>
      </c>
      <c r="G847" t="s">
        <v>74</v>
      </c>
      <c r="H847">
        <v>6.6</v>
      </c>
      <c r="J847" s="7" t="s">
        <v>74</v>
      </c>
      <c r="K847" s="7">
        <v>6.6</v>
      </c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</row>
    <row r="848" spans="3:23">
      <c r="C848" t="s">
        <v>90</v>
      </c>
      <c r="G848" t="s">
        <v>74</v>
      </c>
      <c r="H848">
        <v>7.1</v>
      </c>
      <c r="J848" s="7" t="s">
        <v>74</v>
      </c>
      <c r="K848" s="7">
        <v>7.1</v>
      </c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</row>
    <row r="849" spans="3:23">
      <c r="C849" t="s">
        <v>82</v>
      </c>
      <c r="G849" t="s">
        <v>74</v>
      </c>
      <c r="H849">
        <v>6.8</v>
      </c>
      <c r="J849" s="7" t="s">
        <v>74</v>
      </c>
      <c r="K849" s="7">
        <v>6.8</v>
      </c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</row>
    <row r="850" spans="3:23">
      <c r="C850" t="s">
        <v>90</v>
      </c>
      <c r="G850" t="s">
        <v>74</v>
      </c>
      <c r="H850">
        <v>5.6</v>
      </c>
      <c r="J850" s="7" t="s">
        <v>74</v>
      </c>
      <c r="K850" s="7">
        <v>5.6</v>
      </c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</row>
    <row r="851" spans="3:23">
      <c r="C851" t="s">
        <v>90</v>
      </c>
      <c r="G851" t="s">
        <v>72</v>
      </c>
      <c r="H851">
        <v>7.1</v>
      </c>
      <c r="J851" s="7" t="s">
        <v>72</v>
      </c>
      <c r="K851" s="7">
        <v>7.1</v>
      </c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</row>
    <row r="852" spans="3:23">
      <c r="C852" t="s">
        <v>90</v>
      </c>
      <c r="G852" t="s">
        <v>74</v>
      </c>
      <c r="H852">
        <v>7.3</v>
      </c>
      <c r="J852" s="7" t="s">
        <v>74</v>
      </c>
      <c r="K852" s="7">
        <v>7.3</v>
      </c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</row>
    <row r="853" spans="3:23">
      <c r="C853" t="s">
        <v>90</v>
      </c>
      <c r="G853" t="s">
        <v>74</v>
      </c>
      <c r="H853">
        <v>5.8</v>
      </c>
      <c r="J853" s="7" t="s">
        <v>74</v>
      </c>
      <c r="K853" s="7">
        <v>5.8</v>
      </c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</row>
    <row r="854" spans="3:23">
      <c r="C854" t="s">
        <v>87</v>
      </c>
      <c r="G854" t="s">
        <v>74</v>
      </c>
      <c r="H854">
        <v>6.4</v>
      </c>
      <c r="J854" s="7" t="s">
        <v>74</v>
      </c>
      <c r="K854" s="7">
        <v>6.4</v>
      </c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</row>
    <row r="855" spans="3:23">
      <c r="C855" t="s">
        <v>95</v>
      </c>
      <c r="G855" t="s">
        <v>74</v>
      </c>
      <c r="H855">
        <v>5.9</v>
      </c>
      <c r="J855" s="7" t="s">
        <v>74</v>
      </c>
      <c r="K855" s="7">
        <v>5.9</v>
      </c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</row>
    <row r="856" spans="3:23">
      <c r="C856" t="s">
        <v>90</v>
      </c>
      <c r="G856" t="s">
        <v>74</v>
      </c>
      <c r="H856">
        <v>5.9</v>
      </c>
      <c r="J856" s="7" t="s">
        <v>74</v>
      </c>
      <c r="K856" s="7">
        <v>5.9</v>
      </c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</row>
    <row r="857" spans="3:23">
      <c r="C857" t="s">
        <v>87</v>
      </c>
      <c r="G857" t="s">
        <v>74</v>
      </c>
      <c r="H857">
        <v>7.4</v>
      </c>
      <c r="J857" s="7" t="s">
        <v>74</v>
      </c>
      <c r="K857" s="7">
        <v>7.4</v>
      </c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</row>
    <row r="858" spans="3:23">
      <c r="C858" t="s">
        <v>90</v>
      </c>
      <c r="G858" t="s">
        <v>74</v>
      </c>
      <c r="H858">
        <v>7.6</v>
      </c>
      <c r="J858" s="7" t="s">
        <v>74</v>
      </c>
      <c r="K858" s="7">
        <v>7.6</v>
      </c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</row>
    <row r="859" spans="3:23">
      <c r="C859" t="s">
        <v>90</v>
      </c>
      <c r="G859" t="s">
        <v>74</v>
      </c>
      <c r="H859">
        <v>6.4</v>
      </c>
      <c r="J859" s="7" t="s">
        <v>74</v>
      </c>
      <c r="K859" s="7">
        <v>6.4</v>
      </c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</row>
    <row r="860" spans="3:23">
      <c r="C860" t="s">
        <v>90</v>
      </c>
      <c r="G860" t="s">
        <v>74</v>
      </c>
      <c r="H860">
        <v>6.3</v>
      </c>
      <c r="J860" s="7" t="s">
        <v>74</v>
      </c>
      <c r="K860" s="7">
        <v>6.3</v>
      </c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</row>
    <row r="861" spans="3:23">
      <c r="C861" t="s">
        <v>90</v>
      </c>
      <c r="G861" t="s">
        <v>32</v>
      </c>
      <c r="H861">
        <v>5.4</v>
      </c>
      <c r="J861" s="7" t="s">
        <v>32</v>
      </c>
      <c r="K861" s="7">
        <v>5.4</v>
      </c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</row>
    <row r="862" spans="3:23">
      <c r="G862" t="s">
        <v>74</v>
      </c>
      <c r="H862">
        <v>7</v>
      </c>
      <c r="J862" s="7" t="s">
        <v>74</v>
      </c>
      <c r="K862" s="7">
        <v>7</v>
      </c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</row>
    <row r="863" spans="3:23">
      <c r="C863" t="s">
        <v>90</v>
      </c>
      <c r="G863" t="s">
        <v>74</v>
      </c>
      <c r="H863">
        <v>7</v>
      </c>
      <c r="J863" s="7" t="s">
        <v>74</v>
      </c>
      <c r="K863" s="7">
        <v>7</v>
      </c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</row>
    <row r="864" spans="3:23">
      <c r="C864" t="s">
        <v>90</v>
      </c>
      <c r="G864" t="s">
        <v>74</v>
      </c>
      <c r="H864">
        <v>6.8</v>
      </c>
      <c r="J864" s="7" t="s">
        <v>74</v>
      </c>
      <c r="K864" s="7">
        <v>6.8</v>
      </c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</row>
    <row r="865" spans="3:23">
      <c r="C865" t="s">
        <v>82</v>
      </c>
      <c r="G865" t="s">
        <v>74</v>
      </c>
      <c r="H865">
        <v>8.1</v>
      </c>
      <c r="J865" s="7" t="s">
        <v>74</v>
      </c>
      <c r="K865" s="7">
        <v>8.1</v>
      </c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</row>
    <row r="866" spans="3:23">
      <c r="C866" t="s">
        <v>87</v>
      </c>
      <c r="G866" t="s">
        <v>74</v>
      </c>
      <c r="H866">
        <v>5.9</v>
      </c>
      <c r="J866" s="7" t="s">
        <v>74</v>
      </c>
      <c r="K866" s="7">
        <v>5.9</v>
      </c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</row>
    <row r="867" spans="3:23">
      <c r="C867" t="s">
        <v>90</v>
      </c>
      <c r="G867" t="s">
        <v>74</v>
      </c>
      <c r="H867">
        <v>5.6</v>
      </c>
      <c r="J867" s="7" t="s">
        <v>74</v>
      </c>
      <c r="K867" s="7">
        <v>5.6</v>
      </c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</row>
    <row r="868" spans="3:23">
      <c r="C868" t="s">
        <v>90</v>
      </c>
      <c r="G868" t="s">
        <v>74</v>
      </c>
      <c r="H868">
        <v>5.7</v>
      </c>
      <c r="J868" s="7" t="s">
        <v>74</v>
      </c>
      <c r="K868" s="7">
        <v>5.7</v>
      </c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</row>
    <row r="869" spans="3:23">
      <c r="C869" t="s">
        <v>90</v>
      </c>
      <c r="G869" t="s">
        <v>72</v>
      </c>
      <c r="H869">
        <v>6.7</v>
      </c>
      <c r="J869" s="7" t="s">
        <v>72</v>
      </c>
      <c r="K869" s="7">
        <v>6.7</v>
      </c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</row>
    <row r="870" spans="3:23">
      <c r="C870" t="s">
        <v>87</v>
      </c>
      <c r="G870" t="s">
        <v>74</v>
      </c>
      <c r="H870">
        <v>5.7</v>
      </c>
      <c r="J870" s="7" t="s">
        <v>74</v>
      </c>
      <c r="K870" s="7">
        <v>5.7</v>
      </c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</row>
    <row r="871" spans="3:23">
      <c r="C871" t="s">
        <v>87</v>
      </c>
      <c r="G871" t="s">
        <v>74</v>
      </c>
      <c r="H871">
        <v>7.4</v>
      </c>
      <c r="J871" s="7" t="s">
        <v>74</v>
      </c>
      <c r="K871" s="7">
        <v>7.4</v>
      </c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</row>
    <row r="872" spans="3:23">
      <c r="C872" t="s">
        <v>90</v>
      </c>
      <c r="G872" t="s">
        <v>74</v>
      </c>
      <c r="H872">
        <v>7</v>
      </c>
      <c r="J872" s="7" t="s">
        <v>74</v>
      </c>
      <c r="K872" s="7">
        <v>7</v>
      </c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</row>
    <row r="873" spans="3:23">
      <c r="C873" t="s">
        <v>87</v>
      </c>
      <c r="G873" t="s">
        <v>74</v>
      </c>
      <c r="H873">
        <v>6.7</v>
      </c>
      <c r="J873" s="7" t="s">
        <v>74</v>
      </c>
      <c r="K873" s="7">
        <v>6.7</v>
      </c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</row>
    <row r="874" spans="3:23">
      <c r="C874" t="s">
        <v>87</v>
      </c>
      <c r="G874" t="s">
        <v>72</v>
      </c>
      <c r="H874">
        <v>6.6</v>
      </c>
      <c r="J874" s="7" t="s">
        <v>72</v>
      </c>
      <c r="K874" s="7">
        <v>6.6</v>
      </c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</row>
    <row r="875" spans="3:23">
      <c r="C875" t="s">
        <v>87</v>
      </c>
      <c r="G875" t="s">
        <v>30</v>
      </c>
      <c r="H875">
        <v>6.3</v>
      </c>
      <c r="J875" s="7" t="s">
        <v>30</v>
      </c>
      <c r="K875" s="7">
        <v>6.3</v>
      </c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</row>
    <row r="876" spans="3:23">
      <c r="C876" t="s">
        <v>94</v>
      </c>
      <c r="G876" t="s">
        <v>74</v>
      </c>
      <c r="H876">
        <v>6.5</v>
      </c>
      <c r="J876" s="7" t="s">
        <v>74</v>
      </c>
      <c r="K876" s="7">
        <v>6.5</v>
      </c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</row>
    <row r="877" spans="3:23">
      <c r="C877" t="s">
        <v>90</v>
      </c>
      <c r="G877" t="s">
        <v>72</v>
      </c>
      <c r="H877">
        <v>7.1</v>
      </c>
      <c r="J877" s="7" t="s">
        <v>72</v>
      </c>
      <c r="K877" s="7">
        <v>7.1</v>
      </c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</row>
    <row r="878" spans="3:23">
      <c r="C878" t="s">
        <v>90</v>
      </c>
      <c r="G878" t="s">
        <v>74</v>
      </c>
      <c r="H878">
        <v>1.7</v>
      </c>
      <c r="J878" s="7" t="s">
        <v>74</v>
      </c>
      <c r="K878" s="7">
        <v>1.7</v>
      </c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</row>
    <row r="879" spans="3:23">
      <c r="C879" t="s">
        <v>90</v>
      </c>
      <c r="G879" t="s">
        <v>74</v>
      </c>
      <c r="H879">
        <v>7.7</v>
      </c>
      <c r="J879" s="7" t="s">
        <v>74</v>
      </c>
      <c r="K879" s="7">
        <v>7.7</v>
      </c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</row>
    <row r="880" spans="3:23">
      <c r="C880" t="s">
        <v>90</v>
      </c>
      <c r="G880" t="s">
        <v>74</v>
      </c>
      <c r="H880">
        <v>7.2</v>
      </c>
      <c r="J880" s="7" t="s">
        <v>74</v>
      </c>
      <c r="K880" s="7">
        <v>7.2</v>
      </c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</row>
    <row r="881" spans="3:23">
      <c r="C881" t="s">
        <v>82</v>
      </c>
      <c r="G881" t="s">
        <v>74</v>
      </c>
      <c r="H881">
        <v>6.5</v>
      </c>
      <c r="J881" s="7" t="s">
        <v>74</v>
      </c>
      <c r="K881" s="7">
        <v>6.5</v>
      </c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</row>
    <row r="882" spans="3:23">
      <c r="C882" t="s">
        <v>87</v>
      </c>
      <c r="G882" t="s">
        <v>74</v>
      </c>
      <c r="H882">
        <v>5.3</v>
      </c>
      <c r="J882" s="7" t="s">
        <v>74</v>
      </c>
      <c r="K882" s="7">
        <v>5.3</v>
      </c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</row>
    <row r="883" spans="3:23">
      <c r="C883" t="s">
        <v>82</v>
      </c>
      <c r="G883" t="s">
        <v>74</v>
      </c>
      <c r="H883">
        <v>6.6</v>
      </c>
      <c r="J883" s="7" t="s">
        <v>74</v>
      </c>
      <c r="K883" s="7">
        <v>6.6</v>
      </c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</row>
    <row r="884" spans="3:23">
      <c r="C884" t="s">
        <v>90</v>
      </c>
      <c r="G884" t="s">
        <v>74</v>
      </c>
      <c r="H884">
        <v>6.6</v>
      </c>
      <c r="J884" s="7" t="s">
        <v>74</v>
      </c>
      <c r="K884" s="7">
        <v>6.6</v>
      </c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</row>
    <row r="885" spans="3:23">
      <c r="C885" t="s">
        <v>90</v>
      </c>
      <c r="G885" t="s">
        <v>74</v>
      </c>
      <c r="H885">
        <v>5.8</v>
      </c>
      <c r="J885" s="7" t="s">
        <v>74</v>
      </c>
      <c r="K885" s="7">
        <v>5.8</v>
      </c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</row>
    <row r="886" spans="3:23">
      <c r="C886" t="s">
        <v>90</v>
      </c>
      <c r="G886" t="s">
        <v>66</v>
      </c>
      <c r="H886">
        <v>7.6</v>
      </c>
      <c r="J886" s="7" t="s">
        <v>66</v>
      </c>
      <c r="K886" s="7">
        <v>7.6</v>
      </c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</row>
    <row r="887" spans="3:23">
      <c r="C887" t="s">
        <v>90</v>
      </c>
      <c r="G887" t="s">
        <v>74</v>
      </c>
      <c r="H887">
        <v>6.5</v>
      </c>
      <c r="J887" s="7" t="s">
        <v>74</v>
      </c>
      <c r="K887" s="7">
        <v>6.5</v>
      </c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</row>
    <row r="888" spans="3:23">
      <c r="C888" t="s">
        <v>87</v>
      </c>
      <c r="G888" t="s">
        <v>74</v>
      </c>
      <c r="H888">
        <v>5.9</v>
      </c>
      <c r="J888" s="7" t="s">
        <v>74</v>
      </c>
      <c r="K888" s="7">
        <v>5.9</v>
      </c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</row>
    <row r="889" spans="3:23">
      <c r="C889" t="s">
        <v>90</v>
      </c>
      <c r="G889" t="s">
        <v>74</v>
      </c>
      <c r="H889">
        <v>7</v>
      </c>
      <c r="J889" s="7" t="s">
        <v>74</v>
      </c>
      <c r="K889" s="7">
        <v>7</v>
      </c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</row>
    <row r="890" spans="3:23">
      <c r="C890" t="s">
        <v>90</v>
      </c>
      <c r="G890" t="s">
        <v>74</v>
      </c>
      <c r="H890">
        <v>7.1</v>
      </c>
      <c r="J890" s="7" t="s">
        <v>74</v>
      </c>
      <c r="K890" s="7">
        <v>7.1</v>
      </c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</row>
    <row r="891" spans="3:23">
      <c r="C891" t="s">
        <v>90</v>
      </c>
      <c r="G891" t="s">
        <v>74</v>
      </c>
      <c r="H891">
        <v>5.7</v>
      </c>
      <c r="J891" s="7" t="s">
        <v>74</v>
      </c>
      <c r="K891" s="7">
        <v>5.7</v>
      </c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</row>
    <row r="892" spans="3:23">
      <c r="C892" t="s">
        <v>82</v>
      </c>
      <c r="G892" t="s">
        <v>74</v>
      </c>
      <c r="H892">
        <v>6.2</v>
      </c>
      <c r="J892" s="7" t="s">
        <v>74</v>
      </c>
      <c r="K892" s="7">
        <v>6.2</v>
      </c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</row>
    <row r="893" spans="3:23">
      <c r="C893" t="s">
        <v>90</v>
      </c>
      <c r="G893" t="s">
        <v>74</v>
      </c>
      <c r="H893">
        <v>5.0999999999999996</v>
      </c>
      <c r="J893" s="7" t="s">
        <v>74</v>
      </c>
      <c r="K893" s="7">
        <v>5.0999999999999996</v>
      </c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</row>
    <row r="894" spans="3:23">
      <c r="C894" t="s">
        <v>90</v>
      </c>
      <c r="G894" t="s">
        <v>74</v>
      </c>
      <c r="H894">
        <v>6.5</v>
      </c>
      <c r="J894" s="7" t="s">
        <v>74</v>
      </c>
      <c r="K894" s="7">
        <v>6.5</v>
      </c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</row>
    <row r="895" spans="3:23">
      <c r="G895" t="s">
        <v>14</v>
      </c>
      <c r="H895">
        <v>5.2</v>
      </c>
      <c r="J895" s="7" t="s">
        <v>14</v>
      </c>
      <c r="K895" s="7">
        <v>5.2</v>
      </c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</row>
    <row r="896" spans="3:23">
      <c r="C896" t="s">
        <v>90</v>
      </c>
      <c r="G896" t="s">
        <v>74</v>
      </c>
      <c r="H896">
        <v>5.5</v>
      </c>
      <c r="J896" s="7" t="s">
        <v>74</v>
      </c>
      <c r="K896" s="7">
        <v>5.5</v>
      </c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</row>
    <row r="897" spans="3:23">
      <c r="C897" t="s">
        <v>87</v>
      </c>
      <c r="G897" t="s">
        <v>74</v>
      </c>
      <c r="H897">
        <v>5.7</v>
      </c>
      <c r="J897" s="7" t="s">
        <v>74</v>
      </c>
      <c r="K897" s="7">
        <v>5.7</v>
      </c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</row>
    <row r="898" spans="3:23">
      <c r="C898" t="s">
        <v>90</v>
      </c>
      <c r="G898" t="s">
        <v>74</v>
      </c>
      <c r="H898">
        <v>6.5</v>
      </c>
      <c r="J898" s="7" t="s">
        <v>74</v>
      </c>
      <c r="K898" s="7">
        <v>6.5</v>
      </c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</row>
    <row r="899" spans="3:23">
      <c r="C899" t="s">
        <v>90</v>
      </c>
      <c r="G899" t="s">
        <v>74</v>
      </c>
      <c r="H899">
        <v>6.5</v>
      </c>
      <c r="J899" s="7" t="s">
        <v>74</v>
      </c>
      <c r="K899" s="7">
        <v>6.5</v>
      </c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</row>
    <row r="900" spans="3:23">
      <c r="C900" t="s">
        <v>90</v>
      </c>
      <c r="G900" t="s">
        <v>74</v>
      </c>
      <c r="H900">
        <v>5.6</v>
      </c>
      <c r="J900" s="7" t="s">
        <v>74</v>
      </c>
      <c r="K900" s="7">
        <v>5.6</v>
      </c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</row>
    <row r="901" spans="3:23">
      <c r="C901" t="s">
        <v>90</v>
      </c>
      <c r="G901" t="s">
        <v>74</v>
      </c>
      <c r="H901">
        <v>7.3</v>
      </c>
      <c r="J901" s="7" t="s">
        <v>74</v>
      </c>
      <c r="K901" s="7">
        <v>7.3</v>
      </c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</row>
    <row r="902" spans="3:23">
      <c r="C902" t="s">
        <v>90</v>
      </c>
      <c r="G902" t="s">
        <v>74</v>
      </c>
      <c r="H902">
        <v>6.8</v>
      </c>
      <c r="J902" s="7" t="s">
        <v>74</v>
      </c>
      <c r="K902" s="7">
        <v>6.8</v>
      </c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</row>
    <row r="903" spans="3:23">
      <c r="G903" t="s">
        <v>74</v>
      </c>
      <c r="H903">
        <v>7.4</v>
      </c>
      <c r="J903" s="7" t="s">
        <v>74</v>
      </c>
      <c r="K903" s="7">
        <v>7.4</v>
      </c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</row>
    <row r="904" spans="3:23">
      <c r="C904" t="s">
        <v>90</v>
      </c>
      <c r="G904" t="s">
        <v>74</v>
      </c>
      <c r="H904">
        <v>6.3</v>
      </c>
      <c r="J904" s="7" t="s">
        <v>74</v>
      </c>
      <c r="K904" s="7">
        <v>6.3</v>
      </c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</row>
    <row r="905" spans="3:23">
      <c r="C905" t="s">
        <v>87</v>
      </c>
      <c r="G905" t="s">
        <v>74</v>
      </c>
      <c r="H905">
        <v>5.0999999999999996</v>
      </c>
      <c r="J905" s="7" t="s">
        <v>74</v>
      </c>
      <c r="K905" s="7">
        <v>5.0999999999999996</v>
      </c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</row>
    <row r="906" spans="3:23">
      <c r="C906" t="s">
        <v>90</v>
      </c>
      <c r="G906" t="s">
        <v>74</v>
      </c>
      <c r="H906">
        <v>7</v>
      </c>
      <c r="J906" s="7" t="s">
        <v>74</v>
      </c>
      <c r="K906" s="7">
        <v>7</v>
      </c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</row>
    <row r="907" spans="3:23">
      <c r="C907" t="s">
        <v>94</v>
      </c>
      <c r="G907" t="s">
        <v>74</v>
      </c>
      <c r="H907">
        <v>6.2</v>
      </c>
      <c r="J907" s="7" t="s">
        <v>74</v>
      </c>
      <c r="K907" s="7">
        <v>6.2</v>
      </c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</row>
    <row r="908" spans="3:23">
      <c r="C908" t="s">
        <v>87</v>
      </c>
      <c r="G908" t="s">
        <v>74</v>
      </c>
      <c r="H908">
        <v>5.7</v>
      </c>
      <c r="J908" s="7" t="s">
        <v>74</v>
      </c>
      <c r="K908" s="7">
        <v>5.7</v>
      </c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</row>
    <row r="909" spans="3:23">
      <c r="C909" t="s">
        <v>94</v>
      </c>
      <c r="G909" t="s">
        <v>74</v>
      </c>
      <c r="H909">
        <v>6.4</v>
      </c>
      <c r="J909" s="7" t="s">
        <v>74</v>
      </c>
      <c r="K909" s="7">
        <v>6.4</v>
      </c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</row>
    <row r="910" spans="3:23">
      <c r="C910" t="s">
        <v>87</v>
      </c>
      <c r="G910" t="s">
        <v>74</v>
      </c>
      <c r="H910">
        <v>6.1</v>
      </c>
      <c r="J910" s="7" t="s">
        <v>74</v>
      </c>
      <c r="K910" s="7">
        <v>6.1</v>
      </c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</row>
    <row r="911" spans="3:23">
      <c r="C911" t="s">
        <v>87</v>
      </c>
      <c r="G911" t="s">
        <v>74</v>
      </c>
      <c r="H911">
        <v>6.5</v>
      </c>
      <c r="J911" s="7" t="s">
        <v>74</v>
      </c>
      <c r="K911" s="7">
        <v>6.5</v>
      </c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</row>
    <row r="912" spans="3:23">
      <c r="C912" t="s">
        <v>90</v>
      </c>
      <c r="G912" t="s">
        <v>74</v>
      </c>
      <c r="H912">
        <v>6.5</v>
      </c>
      <c r="J912" s="7" t="s">
        <v>74</v>
      </c>
      <c r="K912" s="7">
        <v>6.5</v>
      </c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</row>
    <row r="913" spans="3:23">
      <c r="C913" t="s">
        <v>82</v>
      </c>
      <c r="G913" t="s">
        <v>30</v>
      </c>
      <c r="H913">
        <v>6.3</v>
      </c>
      <c r="J913" s="7" t="s">
        <v>30</v>
      </c>
      <c r="K913" s="7">
        <v>6.3</v>
      </c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</row>
    <row r="914" spans="3:23">
      <c r="C914" t="s">
        <v>90</v>
      </c>
      <c r="G914" t="s">
        <v>74</v>
      </c>
      <c r="H914">
        <v>5.9</v>
      </c>
      <c r="J914" s="7" t="s">
        <v>74</v>
      </c>
      <c r="K914" s="7">
        <v>5.9</v>
      </c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</row>
    <row r="915" spans="3:23">
      <c r="C915" t="s">
        <v>94</v>
      </c>
      <c r="G915" t="s">
        <v>74</v>
      </c>
      <c r="H915">
        <v>6.8</v>
      </c>
      <c r="J915" s="7" t="s">
        <v>74</v>
      </c>
      <c r="K915" s="7">
        <v>6.8</v>
      </c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</row>
    <row r="916" spans="3:23">
      <c r="C916" t="s">
        <v>87</v>
      </c>
      <c r="G916" t="s">
        <v>30</v>
      </c>
      <c r="H916">
        <v>6.1</v>
      </c>
      <c r="J916" s="7" t="s">
        <v>30</v>
      </c>
      <c r="K916" s="7">
        <v>6.1</v>
      </c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</row>
    <row r="917" spans="3:23">
      <c r="C917" t="s">
        <v>87</v>
      </c>
      <c r="G917" t="s">
        <v>74</v>
      </c>
      <c r="H917">
        <v>6.4</v>
      </c>
      <c r="J917" s="7" t="s">
        <v>74</v>
      </c>
      <c r="K917" s="7">
        <v>6.4</v>
      </c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</row>
    <row r="918" spans="3:23">
      <c r="C918" t="s">
        <v>90</v>
      </c>
      <c r="G918" t="s">
        <v>74</v>
      </c>
      <c r="H918">
        <v>6.1</v>
      </c>
      <c r="J918" s="7" t="s">
        <v>74</v>
      </c>
      <c r="K918" s="7">
        <v>6.1</v>
      </c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</row>
    <row r="919" spans="3:23">
      <c r="C919" t="s">
        <v>90</v>
      </c>
      <c r="G919" t="s">
        <v>74</v>
      </c>
      <c r="H919">
        <v>6.3</v>
      </c>
      <c r="J919" s="7" t="s">
        <v>74</v>
      </c>
      <c r="K919" s="7">
        <v>6.3</v>
      </c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</row>
    <row r="920" spans="3:23">
      <c r="C920" t="s">
        <v>90</v>
      </c>
      <c r="G920" t="s">
        <v>74</v>
      </c>
      <c r="H920">
        <v>7.8</v>
      </c>
      <c r="J920" s="7" t="s">
        <v>74</v>
      </c>
      <c r="K920" s="7">
        <v>7.8</v>
      </c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</row>
    <row r="921" spans="3:23">
      <c r="C921" t="s">
        <v>90</v>
      </c>
      <c r="G921" t="s">
        <v>74</v>
      </c>
      <c r="H921">
        <v>4.8</v>
      </c>
      <c r="J921" s="7" t="s">
        <v>74</v>
      </c>
      <c r="K921" s="7">
        <v>4.8</v>
      </c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</row>
    <row r="922" spans="3:23">
      <c r="C922" t="s">
        <v>90</v>
      </c>
      <c r="G922" t="s">
        <v>30</v>
      </c>
      <c r="H922">
        <v>5</v>
      </c>
      <c r="J922" s="7" t="s">
        <v>30</v>
      </c>
      <c r="K922" s="7">
        <v>5</v>
      </c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</row>
    <row r="923" spans="3:23">
      <c r="C923" t="s">
        <v>90</v>
      </c>
      <c r="G923" t="s">
        <v>30</v>
      </c>
      <c r="H923">
        <v>6.1</v>
      </c>
      <c r="J923" s="7" t="s">
        <v>30</v>
      </c>
      <c r="K923" s="7">
        <v>6.1</v>
      </c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</row>
    <row r="924" spans="3:23">
      <c r="C924" t="s">
        <v>82</v>
      </c>
      <c r="G924" t="s">
        <v>74</v>
      </c>
      <c r="H924">
        <v>7.2</v>
      </c>
      <c r="J924" s="7" t="s">
        <v>74</v>
      </c>
      <c r="K924" s="7">
        <v>7.2</v>
      </c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</row>
    <row r="925" spans="3:23">
      <c r="C925" t="s">
        <v>90</v>
      </c>
      <c r="G925" t="s">
        <v>74</v>
      </c>
      <c r="H925">
        <v>4.9000000000000004</v>
      </c>
      <c r="J925" s="7" t="s">
        <v>74</v>
      </c>
      <c r="K925" s="7">
        <v>4.9000000000000004</v>
      </c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</row>
    <row r="926" spans="3:23">
      <c r="C926" t="s">
        <v>90</v>
      </c>
      <c r="G926" t="s">
        <v>74</v>
      </c>
      <c r="H926">
        <v>6.7</v>
      </c>
      <c r="J926" s="7" t="s">
        <v>74</v>
      </c>
      <c r="K926" s="7">
        <v>6.7</v>
      </c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</row>
    <row r="927" spans="3:23">
      <c r="C927" t="s">
        <v>90</v>
      </c>
      <c r="G927" t="s">
        <v>63</v>
      </c>
      <c r="H927">
        <v>5.8</v>
      </c>
      <c r="J927" s="7" t="s">
        <v>63</v>
      </c>
      <c r="K927" s="7">
        <v>5.8</v>
      </c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</row>
    <row r="928" spans="3:23">
      <c r="G928" t="s">
        <v>74</v>
      </c>
      <c r="H928">
        <v>6.4</v>
      </c>
      <c r="J928" s="7" t="s">
        <v>74</v>
      </c>
      <c r="K928" s="7">
        <v>6.4</v>
      </c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</row>
    <row r="929" spans="3:23">
      <c r="C929" t="s">
        <v>90</v>
      </c>
      <c r="G929" t="s">
        <v>66</v>
      </c>
      <c r="H929">
        <v>6.2</v>
      </c>
      <c r="J929" s="7" t="s">
        <v>66</v>
      </c>
      <c r="K929" s="7">
        <v>6.2</v>
      </c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</row>
    <row r="930" spans="3:23">
      <c r="C930" t="s">
        <v>90</v>
      </c>
      <c r="G930" t="s">
        <v>74</v>
      </c>
      <c r="H930">
        <v>7.2</v>
      </c>
      <c r="J930" s="7" t="s">
        <v>74</v>
      </c>
      <c r="K930" s="7">
        <v>7.2</v>
      </c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</row>
    <row r="931" spans="3:23">
      <c r="C931" t="s">
        <v>93</v>
      </c>
      <c r="G931" t="s">
        <v>74</v>
      </c>
      <c r="H931">
        <v>4.0999999999999996</v>
      </c>
      <c r="J931" s="7" t="s">
        <v>74</v>
      </c>
      <c r="K931" s="7">
        <v>4.0999999999999996</v>
      </c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</row>
    <row r="932" spans="3:23">
      <c r="C932" t="s">
        <v>94</v>
      </c>
      <c r="G932" t="s">
        <v>74</v>
      </c>
      <c r="H932">
        <v>7.8</v>
      </c>
      <c r="J932" s="7" t="s">
        <v>74</v>
      </c>
      <c r="K932" s="7">
        <v>7.8</v>
      </c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</row>
    <row r="933" spans="3:23">
      <c r="C933" t="s">
        <v>90</v>
      </c>
      <c r="G933" t="s">
        <v>74</v>
      </c>
      <c r="H933">
        <v>5.0999999999999996</v>
      </c>
      <c r="J933" s="7" t="s">
        <v>74</v>
      </c>
      <c r="K933" s="7">
        <v>5.0999999999999996</v>
      </c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</row>
    <row r="934" spans="3:23">
      <c r="C934" t="s">
        <v>90</v>
      </c>
      <c r="G934" t="s">
        <v>72</v>
      </c>
      <c r="H934">
        <v>6.4</v>
      </c>
      <c r="J934" s="7" t="s">
        <v>72</v>
      </c>
      <c r="K934" s="7">
        <v>6.4</v>
      </c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</row>
    <row r="935" spans="3:23">
      <c r="G935" t="s">
        <v>74</v>
      </c>
      <c r="H935">
        <v>7.7</v>
      </c>
      <c r="J935" s="7" t="s">
        <v>74</v>
      </c>
      <c r="K935" s="7">
        <v>7.7</v>
      </c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</row>
    <row r="936" spans="3:23">
      <c r="C936" t="s">
        <v>90</v>
      </c>
      <c r="G936" t="s">
        <v>74</v>
      </c>
      <c r="H936">
        <v>7.3</v>
      </c>
      <c r="J936" s="7" t="s">
        <v>74</v>
      </c>
      <c r="K936" s="7">
        <v>7.3</v>
      </c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</row>
    <row r="937" spans="3:23">
      <c r="G937" t="s">
        <v>74</v>
      </c>
      <c r="H937">
        <v>6.2</v>
      </c>
      <c r="J937" s="7" t="s">
        <v>74</v>
      </c>
      <c r="K937" s="7">
        <v>6.2</v>
      </c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</row>
    <row r="938" spans="3:23">
      <c r="C938" t="s">
        <v>95</v>
      </c>
      <c r="G938" t="s">
        <v>74</v>
      </c>
      <c r="H938">
        <v>5.4</v>
      </c>
      <c r="J938" s="7" t="s">
        <v>74</v>
      </c>
      <c r="K938" s="7">
        <v>5.4</v>
      </c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</row>
    <row r="939" spans="3:23">
      <c r="C939" t="s">
        <v>87</v>
      </c>
      <c r="G939" t="s">
        <v>74</v>
      </c>
      <c r="H939">
        <v>6.6</v>
      </c>
      <c r="J939" s="7" t="s">
        <v>74</v>
      </c>
      <c r="K939" s="7">
        <v>6.6</v>
      </c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</row>
    <row r="940" spans="3:23">
      <c r="C940" t="s">
        <v>82</v>
      </c>
      <c r="G940" t="s">
        <v>74</v>
      </c>
      <c r="H940">
        <v>5.9</v>
      </c>
      <c r="J940" s="7" t="s">
        <v>74</v>
      </c>
      <c r="K940" s="7">
        <v>5.9</v>
      </c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</row>
    <row r="941" spans="3:23">
      <c r="C941" t="s">
        <v>90</v>
      </c>
      <c r="G941" t="s">
        <v>74</v>
      </c>
      <c r="H941">
        <v>5.4</v>
      </c>
      <c r="J941" s="7" t="s">
        <v>74</v>
      </c>
      <c r="K941" s="7">
        <v>5.4</v>
      </c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</row>
    <row r="942" spans="3:23">
      <c r="C942" t="s">
        <v>90</v>
      </c>
      <c r="G942" t="s">
        <v>74</v>
      </c>
      <c r="H942">
        <v>5.4</v>
      </c>
      <c r="J942" s="7" t="s">
        <v>74</v>
      </c>
      <c r="K942" s="7">
        <v>5.4</v>
      </c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</row>
    <row r="943" spans="3:23">
      <c r="C943" t="s">
        <v>90</v>
      </c>
      <c r="G943" t="s">
        <v>72</v>
      </c>
      <c r="H943">
        <v>7.2</v>
      </c>
      <c r="J943" s="7" t="s">
        <v>72</v>
      </c>
      <c r="K943" s="7">
        <v>7.2</v>
      </c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</row>
    <row r="944" spans="3:23">
      <c r="C944" t="s">
        <v>87</v>
      </c>
      <c r="G944" t="s">
        <v>74</v>
      </c>
      <c r="H944">
        <v>8</v>
      </c>
      <c r="J944" s="7" t="s">
        <v>74</v>
      </c>
      <c r="K944" s="7">
        <v>8</v>
      </c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</row>
    <row r="945" spans="3:23">
      <c r="C945" t="s">
        <v>90</v>
      </c>
      <c r="G945" t="s">
        <v>30</v>
      </c>
      <c r="H945">
        <v>7.9</v>
      </c>
      <c r="J945" s="7" t="s">
        <v>30</v>
      </c>
      <c r="K945" s="7">
        <v>7.9</v>
      </c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</row>
    <row r="946" spans="3:23">
      <c r="C946" t="s">
        <v>87</v>
      </c>
      <c r="G946" t="s">
        <v>74</v>
      </c>
      <c r="H946">
        <v>6.6</v>
      </c>
      <c r="J946" s="7" t="s">
        <v>74</v>
      </c>
      <c r="K946" s="7">
        <v>6.6</v>
      </c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</row>
    <row r="947" spans="3:23">
      <c r="C947" t="s">
        <v>90</v>
      </c>
      <c r="G947" t="s">
        <v>74</v>
      </c>
      <c r="H947">
        <v>6.5</v>
      </c>
      <c r="J947" s="7" t="s">
        <v>74</v>
      </c>
      <c r="K947" s="7">
        <v>6.5</v>
      </c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</row>
    <row r="948" spans="3:23">
      <c r="C948" t="s">
        <v>90</v>
      </c>
      <c r="G948" t="s">
        <v>74</v>
      </c>
      <c r="H948">
        <v>7.1</v>
      </c>
      <c r="J948" s="7" t="s">
        <v>74</v>
      </c>
      <c r="K948" s="7">
        <v>7.1</v>
      </c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</row>
    <row r="949" spans="3:23">
      <c r="C949" t="s">
        <v>90</v>
      </c>
      <c r="G949" t="s">
        <v>74</v>
      </c>
      <c r="H949">
        <v>6.7</v>
      </c>
      <c r="J949" s="7" t="s">
        <v>74</v>
      </c>
      <c r="K949" s="7">
        <v>6.7</v>
      </c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</row>
    <row r="950" spans="3:23">
      <c r="C950" t="s">
        <v>90</v>
      </c>
      <c r="G950" t="s">
        <v>74</v>
      </c>
      <c r="H950">
        <v>5.9</v>
      </c>
      <c r="J950" s="7" t="s">
        <v>74</v>
      </c>
      <c r="K950" s="7">
        <v>5.9</v>
      </c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</row>
    <row r="951" spans="3:23">
      <c r="C951" t="s">
        <v>87</v>
      </c>
      <c r="G951" t="s">
        <v>74</v>
      </c>
      <c r="H951">
        <v>6.6</v>
      </c>
      <c r="J951" s="7" t="s">
        <v>74</v>
      </c>
      <c r="K951" s="7">
        <v>6.6</v>
      </c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</row>
    <row r="952" spans="3:23">
      <c r="C952" t="s">
        <v>90</v>
      </c>
      <c r="G952" t="s">
        <v>74</v>
      </c>
      <c r="H952">
        <v>5.0999999999999996</v>
      </c>
      <c r="J952" s="7" t="s">
        <v>74</v>
      </c>
      <c r="K952" s="7">
        <v>5.0999999999999996</v>
      </c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</row>
    <row r="953" spans="3:23">
      <c r="C953" t="s">
        <v>90</v>
      </c>
      <c r="G953" t="s">
        <v>72</v>
      </c>
      <c r="H953">
        <v>6.8</v>
      </c>
      <c r="J953" s="7" t="s">
        <v>72</v>
      </c>
      <c r="K953" s="7">
        <v>6.8</v>
      </c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</row>
    <row r="954" spans="3:23">
      <c r="C954" t="s">
        <v>90</v>
      </c>
      <c r="G954" t="s">
        <v>74</v>
      </c>
      <c r="H954">
        <v>4.3</v>
      </c>
      <c r="J954" s="7" t="s">
        <v>74</v>
      </c>
      <c r="K954" s="7">
        <v>4.3</v>
      </c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</row>
    <row r="955" spans="3:23">
      <c r="C955" t="s">
        <v>90</v>
      </c>
      <c r="G955" t="s">
        <v>47</v>
      </c>
      <c r="H955">
        <v>6.6</v>
      </c>
      <c r="J955" s="7" t="s">
        <v>47</v>
      </c>
      <c r="K955" s="7">
        <v>6.6</v>
      </c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</row>
    <row r="956" spans="3:23">
      <c r="C956" t="s">
        <v>87</v>
      </c>
      <c r="G956" t="s">
        <v>74</v>
      </c>
      <c r="H956">
        <v>5.7</v>
      </c>
      <c r="J956" s="7" t="s">
        <v>74</v>
      </c>
      <c r="K956" s="7">
        <v>5.7</v>
      </c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</row>
    <row r="957" spans="3:23">
      <c r="C957" t="s">
        <v>87</v>
      </c>
      <c r="G957" t="s">
        <v>74</v>
      </c>
      <c r="H957">
        <v>7.4</v>
      </c>
      <c r="J957" s="7" t="s">
        <v>74</v>
      </c>
      <c r="K957" s="7">
        <v>7.4</v>
      </c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</row>
    <row r="958" spans="3:23">
      <c r="C958" t="s">
        <v>82</v>
      </c>
      <c r="G958" t="s">
        <v>74</v>
      </c>
      <c r="H958">
        <v>6.7</v>
      </c>
      <c r="J958" s="7" t="s">
        <v>74</v>
      </c>
      <c r="K958" s="7">
        <v>6.7</v>
      </c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</row>
    <row r="959" spans="3:23">
      <c r="C959" t="s">
        <v>87</v>
      </c>
      <c r="G959" t="s">
        <v>74</v>
      </c>
      <c r="H959">
        <v>6.1</v>
      </c>
      <c r="J959" s="7" t="s">
        <v>74</v>
      </c>
      <c r="K959" s="7">
        <v>6.1</v>
      </c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</row>
    <row r="960" spans="3:23">
      <c r="C960" t="s">
        <v>90</v>
      </c>
      <c r="G960" t="s">
        <v>74</v>
      </c>
      <c r="H960">
        <v>5.5</v>
      </c>
      <c r="J960" s="7" t="s">
        <v>74</v>
      </c>
      <c r="K960" s="7">
        <v>5.5</v>
      </c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</row>
    <row r="961" spans="3:23">
      <c r="C961" t="s">
        <v>87</v>
      </c>
      <c r="G961" t="s">
        <v>74</v>
      </c>
      <c r="H961">
        <v>6.9</v>
      </c>
      <c r="J961" s="7" t="s">
        <v>74</v>
      </c>
      <c r="K961" s="7">
        <v>6.9</v>
      </c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</row>
    <row r="962" spans="3:23">
      <c r="C962" t="s">
        <v>87</v>
      </c>
      <c r="G962" t="s">
        <v>30</v>
      </c>
      <c r="H962">
        <v>7.9</v>
      </c>
      <c r="J962" s="7" t="s">
        <v>30</v>
      </c>
      <c r="K962" s="7">
        <v>7.9</v>
      </c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</row>
    <row r="963" spans="3:23">
      <c r="C963" t="s">
        <v>94</v>
      </c>
      <c r="G963" t="s">
        <v>37</v>
      </c>
      <c r="H963">
        <v>6.9</v>
      </c>
      <c r="J963" s="7" t="s">
        <v>37</v>
      </c>
      <c r="K963" s="7">
        <v>6.9</v>
      </c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</row>
    <row r="964" spans="3:23">
      <c r="C964" t="s">
        <v>90</v>
      </c>
      <c r="G964" t="s">
        <v>72</v>
      </c>
      <c r="H964">
        <v>7.2</v>
      </c>
      <c r="J964" s="7" t="s">
        <v>72</v>
      </c>
      <c r="K964" s="7">
        <v>7.2</v>
      </c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</row>
    <row r="965" spans="3:23">
      <c r="G965" t="s">
        <v>72</v>
      </c>
      <c r="H965">
        <v>4.8</v>
      </c>
      <c r="J965" s="7" t="s">
        <v>72</v>
      </c>
      <c r="K965" s="7">
        <v>4.8</v>
      </c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</row>
    <row r="966" spans="3:23">
      <c r="C966" t="s">
        <v>87</v>
      </c>
      <c r="G966" t="s">
        <v>51</v>
      </c>
      <c r="H966">
        <v>5.6</v>
      </c>
      <c r="J966" s="7" t="s">
        <v>51</v>
      </c>
      <c r="K966" s="7">
        <v>5.6</v>
      </c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</row>
    <row r="967" spans="3:23">
      <c r="C967" t="s">
        <v>90</v>
      </c>
      <c r="G967" t="s">
        <v>74</v>
      </c>
      <c r="H967">
        <v>6.1</v>
      </c>
      <c r="J967" s="7" t="s">
        <v>74</v>
      </c>
      <c r="K967" s="7">
        <v>6.1</v>
      </c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</row>
    <row r="968" spans="3:23">
      <c r="C968" t="s">
        <v>90</v>
      </c>
      <c r="G968" t="s">
        <v>72</v>
      </c>
      <c r="H968">
        <v>7.8</v>
      </c>
      <c r="J968" s="7" t="s">
        <v>72</v>
      </c>
      <c r="K968" s="7">
        <v>7.8</v>
      </c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</row>
    <row r="969" spans="3:23">
      <c r="C969" t="s">
        <v>90</v>
      </c>
      <c r="G969" t="s">
        <v>60</v>
      </c>
      <c r="H969">
        <v>5.3</v>
      </c>
      <c r="J969" s="7" t="s">
        <v>60</v>
      </c>
      <c r="K969" s="7">
        <v>5.3</v>
      </c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</row>
    <row r="970" spans="3:23">
      <c r="C970" t="s">
        <v>90</v>
      </c>
      <c r="G970" t="s">
        <v>21</v>
      </c>
      <c r="H970">
        <v>5.6</v>
      </c>
      <c r="J970" s="7" t="s">
        <v>21</v>
      </c>
      <c r="K970" s="7">
        <v>5.6</v>
      </c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</row>
    <row r="971" spans="3:23">
      <c r="C971" t="s">
        <v>90</v>
      </c>
      <c r="G971" t="s">
        <v>74</v>
      </c>
      <c r="H971">
        <v>7.1</v>
      </c>
      <c r="J971" s="7" t="s">
        <v>74</v>
      </c>
      <c r="K971" s="7">
        <v>7.1</v>
      </c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</row>
    <row r="972" spans="3:23">
      <c r="C972" t="s">
        <v>82</v>
      </c>
      <c r="G972" t="s">
        <v>74</v>
      </c>
      <c r="H972">
        <v>5.5</v>
      </c>
      <c r="J972" s="7" t="s">
        <v>74</v>
      </c>
      <c r="K972" s="7">
        <v>5.5</v>
      </c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</row>
    <row r="973" spans="3:23">
      <c r="C973" t="s">
        <v>90</v>
      </c>
      <c r="G973" t="s">
        <v>74</v>
      </c>
      <c r="H973">
        <v>6.3</v>
      </c>
      <c r="J973" s="7" t="s">
        <v>74</v>
      </c>
      <c r="K973" s="7">
        <v>6.3</v>
      </c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</row>
    <row r="974" spans="3:23">
      <c r="C974" t="s">
        <v>90</v>
      </c>
      <c r="G974" t="s">
        <v>74</v>
      </c>
      <c r="H974">
        <v>6.5</v>
      </c>
      <c r="J974" s="7" t="s">
        <v>74</v>
      </c>
      <c r="K974" s="7">
        <v>6.5</v>
      </c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</row>
    <row r="975" spans="3:23">
      <c r="C975" t="s">
        <v>94</v>
      </c>
      <c r="G975" t="s">
        <v>74</v>
      </c>
      <c r="H975">
        <v>5.4</v>
      </c>
      <c r="J975" s="7" t="s">
        <v>74</v>
      </c>
      <c r="K975" s="7">
        <v>5.4</v>
      </c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</row>
    <row r="976" spans="3:23">
      <c r="C976" t="s">
        <v>90</v>
      </c>
      <c r="G976" t="s">
        <v>37</v>
      </c>
      <c r="H976">
        <v>4.3</v>
      </c>
      <c r="J976" s="7" t="s">
        <v>37</v>
      </c>
      <c r="K976" s="7">
        <v>4.3</v>
      </c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</row>
    <row r="977" spans="3:23">
      <c r="C977" t="s">
        <v>90</v>
      </c>
      <c r="G977" t="s">
        <v>72</v>
      </c>
      <c r="H977">
        <v>6.3</v>
      </c>
      <c r="J977" s="7" t="s">
        <v>72</v>
      </c>
      <c r="K977" s="7">
        <v>6.3</v>
      </c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</row>
    <row r="978" spans="3:23">
      <c r="C978" t="s">
        <v>87</v>
      </c>
      <c r="G978" t="s">
        <v>74</v>
      </c>
      <c r="H978">
        <v>4.5999999999999996</v>
      </c>
      <c r="J978" s="7" t="s">
        <v>74</v>
      </c>
      <c r="K978" s="7">
        <v>4.5999999999999996</v>
      </c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</row>
    <row r="979" spans="3:23">
      <c r="C979" t="s">
        <v>90</v>
      </c>
      <c r="G979" t="s">
        <v>74</v>
      </c>
      <c r="H979">
        <v>5.3</v>
      </c>
      <c r="J979" s="7" t="s">
        <v>74</v>
      </c>
      <c r="K979" s="7">
        <v>5.3</v>
      </c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</row>
    <row r="980" spans="3:23">
      <c r="C980" t="s">
        <v>90</v>
      </c>
      <c r="G980" t="s">
        <v>74</v>
      </c>
      <c r="H980">
        <v>6.7</v>
      </c>
      <c r="J980" s="7" t="s">
        <v>74</v>
      </c>
      <c r="K980" s="7">
        <v>6.7</v>
      </c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</row>
    <row r="981" spans="3:23">
      <c r="C981" t="s">
        <v>93</v>
      </c>
      <c r="G981" t="s">
        <v>72</v>
      </c>
      <c r="H981">
        <v>6.1</v>
      </c>
      <c r="J981" s="7" t="s">
        <v>72</v>
      </c>
      <c r="K981" s="7">
        <v>6.1</v>
      </c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</row>
    <row r="982" spans="3:23">
      <c r="C982" t="s">
        <v>90</v>
      </c>
      <c r="G982" t="s">
        <v>30</v>
      </c>
      <c r="H982">
        <v>7.1</v>
      </c>
      <c r="J982" s="7" t="s">
        <v>30</v>
      </c>
      <c r="K982" s="7">
        <v>7.1</v>
      </c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</row>
    <row r="983" spans="3:23">
      <c r="C983" t="s">
        <v>90</v>
      </c>
      <c r="G983" t="s">
        <v>21</v>
      </c>
      <c r="H983">
        <v>5.2</v>
      </c>
      <c r="J983" s="7" t="s">
        <v>21</v>
      </c>
      <c r="K983" s="7">
        <v>5.2</v>
      </c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</row>
    <row r="984" spans="3:23">
      <c r="C984" t="s">
        <v>90</v>
      </c>
      <c r="G984" t="s">
        <v>74</v>
      </c>
      <c r="H984">
        <v>4.2</v>
      </c>
      <c r="J984" s="7" t="s">
        <v>74</v>
      </c>
      <c r="K984" s="7">
        <v>4.2</v>
      </c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</row>
    <row r="985" spans="3:23">
      <c r="C985" t="s">
        <v>90</v>
      </c>
      <c r="G985" t="s">
        <v>74</v>
      </c>
      <c r="H985">
        <v>6.3</v>
      </c>
      <c r="J985" s="7" t="s">
        <v>74</v>
      </c>
      <c r="K985" s="7">
        <v>6.3</v>
      </c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</row>
    <row r="986" spans="3:23">
      <c r="G986" t="s">
        <v>74</v>
      </c>
      <c r="H986">
        <v>5.7</v>
      </c>
      <c r="J986" s="7" t="s">
        <v>74</v>
      </c>
      <c r="K986" s="7">
        <v>5.7</v>
      </c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</row>
    <row r="987" spans="3:23">
      <c r="C987" t="s">
        <v>90</v>
      </c>
      <c r="G987" t="s">
        <v>74</v>
      </c>
      <c r="H987">
        <v>6.6</v>
      </c>
      <c r="J987" s="7" t="s">
        <v>74</v>
      </c>
      <c r="K987" s="7">
        <v>6.6</v>
      </c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</row>
    <row r="988" spans="3:23">
      <c r="C988" t="s">
        <v>90</v>
      </c>
      <c r="G988" t="s">
        <v>26</v>
      </c>
      <c r="H988">
        <v>8.3000000000000007</v>
      </c>
      <c r="J988" s="7" t="s">
        <v>26</v>
      </c>
      <c r="K988" s="7">
        <v>8.3000000000000007</v>
      </c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</row>
    <row r="989" spans="3:23">
      <c r="C989" t="s">
        <v>94</v>
      </c>
      <c r="G989" t="s">
        <v>21</v>
      </c>
      <c r="H989">
        <v>5.7</v>
      </c>
      <c r="J989" s="7" t="s">
        <v>21</v>
      </c>
      <c r="K989" s="7">
        <v>5.7</v>
      </c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</row>
    <row r="990" spans="3:23">
      <c r="C990" t="s">
        <v>87</v>
      </c>
      <c r="G990" t="s">
        <v>74</v>
      </c>
      <c r="H990">
        <v>6.8</v>
      </c>
      <c r="J990" s="7" t="s">
        <v>74</v>
      </c>
      <c r="K990" s="7">
        <v>6.8</v>
      </c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</row>
    <row r="991" spans="3:23">
      <c r="C991" t="s">
        <v>90</v>
      </c>
      <c r="G991" t="s">
        <v>74</v>
      </c>
      <c r="H991">
        <v>7.4</v>
      </c>
      <c r="J991" s="7" t="s">
        <v>74</v>
      </c>
      <c r="K991" s="7">
        <v>7.4</v>
      </c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</row>
    <row r="992" spans="3:23">
      <c r="C992" t="s">
        <v>90</v>
      </c>
      <c r="G992" t="s">
        <v>74</v>
      </c>
      <c r="H992">
        <v>5.3</v>
      </c>
      <c r="J992" s="7" t="s">
        <v>74</v>
      </c>
      <c r="K992" s="7">
        <v>5.3</v>
      </c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</row>
    <row r="993" spans="3:23">
      <c r="C993" t="s">
        <v>90</v>
      </c>
      <c r="G993" t="s">
        <v>74</v>
      </c>
      <c r="H993">
        <v>5.3</v>
      </c>
      <c r="J993" s="7" t="s">
        <v>74</v>
      </c>
      <c r="K993" s="7">
        <v>5.3</v>
      </c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</row>
    <row r="994" spans="3:23">
      <c r="C994" t="s">
        <v>90</v>
      </c>
      <c r="G994" t="s">
        <v>74</v>
      </c>
      <c r="H994">
        <v>5.0999999999999996</v>
      </c>
      <c r="J994" s="7" t="s">
        <v>74</v>
      </c>
      <c r="K994" s="7">
        <v>5.0999999999999996</v>
      </c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</row>
    <row r="995" spans="3:23">
      <c r="C995" t="s">
        <v>90</v>
      </c>
      <c r="G995" t="s">
        <v>74</v>
      </c>
      <c r="H995">
        <v>7.1</v>
      </c>
      <c r="J995" s="7" t="s">
        <v>74</v>
      </c>
      <c r="K995" s="7">
        <v>7.1</v>
      </c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</row>
    <row r="996" spans="3:23">
      <c r="C996" t="s">
        <v>90</v>
      </c>
      <c r="G996" t="s">
        <v>72</v>
      </c>
      <c r="H996">
        <v>3.1</v>
      </c>
      <c r="J996" s="7" t="s">
        <v>72</v>
      </c>
      <c r="K996" s="7">
        <v>3.1</v>
      </c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</row>
    <row r="997" spans="3:23">
      <c r="C997" t="s">
        <v>90</v>
      </c>
      <c r="G997" t="s">
        <v>40</v>
      </c>
      <c r="H997">
        <v>5.7</v>
      </c>
      <c r="J997" s="7" t="s">
        <v>40</v>
      </c>
      <c r="K997" s="7">
        <v>5.7</v>
      </c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</row>
    <row r="998" spans="3:23">
      <c r="C998" t="s">
        <v>90</v>
      </c>
      <c r="G998" t="s">
        <v>74</v>
      </c>
      <c r="H998">
        <v>3.9</v>
      </c>
      <c r="J998" s="7" t="s">
        <v>74</v>
      </c>
      <c r="K998" s="7">
        <v>3.9</v>
      </c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</row>
    <row r="999" spans="3:23">
      <c r="C999" t="s">
        <v>87</v>
      </c>
      <c r="G999" t="s">
        <v>74</v>
      </c>
      <c r="H999">
        <v>6.1</v>
      </c>
      <c r="J999" s="7" t="s">
        <v>74</v>
      </c>
      <c r="K999" s="7">
        <v>6.1</v>
      </c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</row>
    <row r="1000" spans="3:23">
      <c r="C1000" t="s">
        <v>90</v>
      </c>
      <c r="G1000" t="s">
        <v>74</v>
      </c>
      <c r="H1000">
        <v>5.7</v>
      </c>
      <c r="J1000" s="7" t="s">
        <v>74</v>
      </c>
      <c r="K1000" s="7">
        <v>5.7</v>
      </c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</row>
    <row r="1001" spans="3:23">
      <c r="C1001" t="s">
        <v>90</v>
      </c>
      <c r="G1001" t="s">
        <v>74</v>
      </c>
      <c r="H1001">
        <v>7.3</v>
      </c>
      <c r="J1001" s="7" t="s">
        <v>74</v>
      </c>
      <c r="K1001" s="7">
        <v>7.3</v>
      </c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</row>
    <row r="1002" spans="3:23">
      <c r="C1002" t="s">
        <v>82</v>
      </c>
      <c r="G1002" t="s">
        <v>74</v>
      </c>
      <c r="H1002">
        <v>5.4</v>
      </c>
      <c r="J1002" s="7" t="s">
        <v>74</v>
      </c>
      <c r="K1002" s="7">
        <v>5.4</v>
      </c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</row>
    <row r="1003" spans="3:23">
      <c r="C1003" t="s">
        <v>90</v>
      </c>
      <c r="G1003" t="s">
        <v>41</v>
      </c>
      <c r="H1003">
        <v>7.6</v>
      </c>
      <c r="J1003" s="7" t="s">
        <v>41</v>
      </c>
      <c r="K1003" s="7">
        <v>7.6</v>
      </c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</row>
    <row r="1004" spans="3:23">
      <c r="C1004" t="s">
        <v>87</v>
      </c>
      <c r="G1004" t="s">
        <v>74</v>
      </c>
      <c r="H1004">
        <v>5.0999999999999996</v>
      </c>
      <c r="J1004" s="7" t="s">
        <v>74</v>
      </c>
      <c r="K1004" s="7">
        <v>5.0999999999999996</v>
      </c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</row>
    <row r="1005" spans="3:23">
      <c r="C1005" t="s">
        <v>90</v>
      </c>
      <c r="G1005" t="s">
        <v>74</v>
      </c>
      <c r="H1005">
        <v>7</v>
      </c>
      <c r="J1005" s="7" t="s">
        <v>74</v>
      </c>
      <c r="K1005" s="7">
        <v>7</v>
      </c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</row>
    <row r="1006" spans="3:23">
      <c r="C1006" t="s">
        <v>90</v>
      </c>
      <c r="G1006" t="s">
        <v>21</v>
      </c>
      <c r="H1006">
        <v>5.7</v>
      </c>
      <c r="J1006" s="7" t="s">
        <v>21</v>
      </c>
      <c r="K1006" s="7">
        <v>5.7</v>
      </c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</row>
    <row r="1007" spans="3:23">
      <c r="C1007" t="s">
        <v>90</v>
      </c>
      <c r="G1007" t="s">
        <v>74</v>
      </c>
      <c r="H1007">
        <v>5.7</v>
      </c>
      <c r="J1007" s="7" t="s">
        <v>74</v>
      </c>
      <c r="K1007" s="7">
        <v>5.7</v>
      </c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</row>
    <row r="1008" spans="3:23">
      <c r="G1008" t="s">
        <v>74</v>
      </c>
      <c r="H1008">
        <v>6</v>
      </c>
      <c r="J1008" s="7" t="s">
        <v>74</v>
      </c>
      <c r="K1008" s="7">
        <v>6</v>
      </c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</row>
    <row r="1009" spans="3:23">
      <c r="C1009" t="s">
        <v>87</v>
      </c>
      <c r="G1009" t="s">
        <v>21</v>
      </c>
      <c r="H1009">
        <v>3.8</v>
      </c>
      <c r="J1009" s="7" t="s">
        <v>21</v>
      </c>
      <c r="K1009" s="7">
        <v>3.8</v>
      </c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</row>
    <row r="1010" spans="3:23">
      <c r="C1010" t="s">
        <v>87</v>
      </c>
      <c r="G1010" t="s">
        <v>74</v>
      </c>
      <c r="H1010">
        <v>5</v>
      </c>
      <c r="J1010" s="7" t="s">
        <v>74</v>
      </c>
      <c r="K1010" s="7">
        <v>5</v>
      </c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</row>
    <row r="1011" spans="3:23">
      <c r="C1011" t="s">
        <v>90</v>
      </c>
      <c r="G1011" t="s">
        <v>74</v>
      </c>
      <c r="H1011">
        <v>4.2</v>
      </c>
      <c r="J1011" s="7" t="s">
        <v>74</v>
      </c>
      <c r="K1011" s="7">
        <v>4.2</v>
      </c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</row>
    <row r="1012" spans="3:23">
      <c r="C1012" t="s">
        <v>90</v>
      </c>
      <c r="G1012" t="s">
        <v>74</v>
      </c>
      <c r="H1012">
        <v>7.2</v>
      </c>
      <c r="J1012" s="7" t="s">
        <v>74</v>
      </c>
      <c r="K1012" s="7">
        <v>7.2</v>
      </c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</row>
    <row r="1013" spans="3:23">
      <c r="C1013" t="s">
        <v>90</v>
      </c>
      <c r="G1013" t="s">
        <v>72</v>
      </c>
      <c r="H1013">
        <v>8.1999999999999993</v>
      </c>
      <c r="J1013" s="7" t="s">
        <v>72</v>
      </c>
      <c r="K1013" s="7">
        <v>8.1999999999999993</v>
      </c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</row>
    <row r="1014" spans="3:23">
      <c r="C1014" t="s">
        <v>82</v>
      </c>
      <c r="G1014" t="s">
        <v>74</v>
      </c>
      <c r="H1014">
        <v>5.6</v>
      </c>
      <c r="J1014" s="7" t="s">
        <v>74</v>
      </c>
      <c r="K1014" s="7">
        <v>5.6</v>
      </c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</row>
    <row r="1015" spans="3:23">
      <c r="C1015" t="s">
        <v>82</v>
      </c>
      <c r="G1015" t="s">
        <v>74</v>
      </c>
      <c r="H1015">
        <v>2.2000000000000002</v>
      </c>
      <c r="J1015" s="7" t="s">
        <v>74</v>
      </c>
      <c r="K1015" s="7">
        <v>2.2000000000000002</v>
      </c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</row>
    <row r="1016" spans="3:23">
      <c r="C1016" t="s">
        <v>87</v>
      </c>
      <c r="G1016" t="s">
        <v>74</v>
      </c>
      <c r="H1016">
        <v>4.7</v>
      </c>
      <c r="J1016" s="7" t="s">
        <v>74</v>
      </c>
      <c r="K1016" s="7">
        <v>4.7</v>
      </c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</row>
    <row r="1017" spans="3:23">
      <c r="C1017" t="s">
        <v>90</v>
      </c>
      <c r="G1017" t="s">
        <v>72</v>
      </c>
      <c r="H1017">
        <v>5.6</v>
      </c>
      <c r="J1017" s="7" t="s">
        <v>72</v>
      </c>
      <c r="K1017" s="7">
        <v>5.6</v>
      </c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</row>
    <row r="1018" spans="3:23">
      <c r="G1018" t="s">
        <v>74</v>
      </c>
      <c r="H1018">
        <v>6.4</v>
      </c>
      <c r="J1018" s="7" t="s">
        <v>74</v>
      </c>
      <c r="K1018" s="7">
        <v>6.4</v>
      </c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</row>
    <row r="1019" spans="3:23">
      <c r="G1019" t="s">
        <v>74</v>
      </c>
      <c r="H1019">
        <v>6</v>
      </c>
      <c r="J1019" s="7" t="s">
        <v>74</v>
      </c>
      <c r="K1019" s="7">
        <v>6</v>
      </c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</row>
    <row r="1020" spans="3:23">
      <c r="C1020" t="s">
        <v>87</v>
      </c>
      <c r="G1020" t="s">
        <v>74</v>
      </c>
      <c r="H1020">
        <v>6.7</v>
      </c>
      <c r="J1020" s="7" t="s">
        <v>74</v>
      </c>
      <c r="K1020" s="7">
        <v>6.7</v>
      </c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</row>
    <row r="1021" spans="3:23">
      <c r="C1021" t="s">
        <v>90</v>
      </c>
      <c r="G1021" t="s">
        <v>74</v>
      </c>
      <c r="H1021">
        <v>6.2</v>
      </c>
      <c r="J1021" s="7" t="s">
        <v>74</v>
      </c>
      <c r="K1021" s="7">
        <v>6.2</v>
      </c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</row>
    <row r="1022" spans="3:23">
      <c r="C1022" t="s">
        <v>90</v>
      </c>
      <c r="G1022" t="s">
        <v>74</v>
      </c>
      <c r="H1022">
        <v>7</v>
      </c>
      <c r="J1022" s="7" t="s">
        <v>74</v>
      </c>
      <c r="K1022" s="7">
        <v>7</v>
      </c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</row>
    <row r="1023" spans="3:23">
      <c r="C1023" t="s">
        <v>87</v>
      </c>
      <c r="G1023" t="s">
        <v>74</v>
      </c>
      <c r="H1023">
        <v>5.4</v>
      </c>
      <c r="J1023" s="7" t="s">
        <v>74</v>
      </c>
      <c r="K1023" s="7">
        <v>5.4</v>
      </c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</row>
    <row r="1024" spans="3:23">
      <c r="C1024" t="s">
        <v>82</v>
      </c>
      <c r="G1024" t="s">
        <v>74</v>
      </c>
      <c r="H1024">
        <v>7.1</v>
      </c>
      <c r="J1024" s="7" t="s">
        <v>74</v>
      </c>
      <c r="K1024" s="7">
        <v>7.1</v>
      </c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</row>
    <row r="1025" spans="3:23">
      <c r="C1025" t="s">
        <v>90</v>
      </c>
      <c r="G1025" t="s">
        <v>74</v>
      </c>
      <c r="H1025">
        <v>8.4</v>
      </c>
      <c r="J1025" s="7" t="s">
        <v>74</v>
      </c>
      <c r="K1025" s="7">
        <v>8.4</v>
      </c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</row>
    <row r="1026" spans="3:23">
      <c r="C1026" t="s">
        <v>87</v>
      </c>
      <c r="G1026" t="s">
        <v>74</v>
      </c>
      <c r="H1026">
        <v>4.5999999999999996</v>
      </c>
      <c r="J1026" s="7" t="s">
        <v>74</v>
      </c>
      <c r="K1026" s="7">
        <v>4.5999999999999996</v>
      </c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</row>
    <row r="1027" spans="3:23">
      <c r="C1027" t="s">
        <v>90</v>
      </c>
      <c r="G1027" t="s">
        <v>72</v>
      </c>
      <c r="H1027">
        <v>7.2</v>
      </c>
      <c r="J1027" s="7" t="s">
        <v>72</v>
      </c>
      <c r="K1027" s="7">
        <v>7.2</v>
      </c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</row>
    <row r="1028" spans="3:23">
      <c r="C1028" t="s">
        <v>90</v>
      </c>
      <c r="G1028" t="s">
        <v>74</v>
      </c>
      <c r="H1028">
        <v>3.5</v>
      </c>
      <c r="J1028" s="7" t="s">
        <v>74</v>
      </c>
      <c r="K1028" s="7">
        <v>3.5</v>
      </c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</row>
    <row r="1029" spans="3:23">
      <c r="C1029" t="s">
        <v>90</v>
      </c>
      <c r="G1029" t="s">
        <v>27</v>
      </c>
      <c r="H1029">
        <v>6.9</v>
      </c>
      <c r="J1029" s="7" t="s">
        <v>27</v>
      </c>
      <c r="K1029" s="7">
        <v>6.9</v>
      </c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</row>
    <row r="1030" spans="3:23">
      <c r="C1030" t="s">
        <v>82</v>
      </c>
      <c r="G1030" t="s">
        <v>30</v>
      </c>
      <c r="H1030">
        <v>6.1</v>
      </c>
      <c r="J1030" s="7" t="s">
        <v>30</v>
      </c>
      <c r="K1030" s="7">
        <v>6.1</v>
      </c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</row>
    <row r="1031" spans="3:23">
      <c r="C1031" t="s">
        <v>90</v>
      </c>
      <c r="G1031" t="s">
        <v>74</v>
      </c>
      <c r="H1031">
        <v>6.4</v>
      </c>
      <c r="J1031" s="7" t="s">
        <v>74</v>
      </c>
      <c r="K1031" s="7">
        <v>6.4</v>
      </c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</row>
    <row r="1032" spans="3:23">
      <c r="G1032" t="s">
        <v>74</v>
      </c>
      <c r="H1032">
        <v>4.4000000000000004</v>
      </c>
      <c r="J1032" s="7" t="s">
        <v>74</v>
      </c>
      <c r="K1032" s="7">
        <v>4.4000000000000004</v>
      </c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</row>
    <row r="1033" spans="3:23">
      <c r="C1033" t="s">
        <v>82</v>
      </c>
      <c r="G1033" t="s">
        <v>74</v>
      </c>
      <c r="H1033">
        <v>7.5</v>
      </c>
      <c r="J1033" s="7" t="s">
        <v>74</v>
      </c>
      <c r="K1033" s="7">
        <v>7.5</v>
      </c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</row>
    <row r="1034" spans="3:23">
      <c r="C1034" t="s">
        <v>94</v>
      </c>
      <c r="G1034" t="s">
        <v>74</v>
      </c>
      <c r="H1034">
        <v>6.5</v>
      </c>
      <c r="J1034" s="7" t="s">
        <v>74</v>
      </c>
      <c r="K1034" s="7">
        <v>6.5</v>
      </c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</row>
    <row r="1035" spans="3:23">
      <c r="C1035" t="s">
        <v>90</v>
      </c>
      <c r="G1035" t="s">
        <v>74</v>
      </c>
      <c r="H1035">
        <v>6.7</v>
      </c>
      <c r="J1035" s="7" t="s">
        <v>74</v>
      </c>
      <c r="K1035" s="7">
        <v>6.7</v>
      </c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</row>
    <row r="1036" spans="3:23">
      <c r="C1036" t="s">
        <v>90</v>
      </c>
      <c r="G1036" t="s">
        <v>74</v>
      </c>
      <c r="H1036">
        <v>8.1</v>
      </c>
      <c r="J1036" s="7" t="s">
        <v>74</v>
      </c>
      <c r="K1036" s="7">
        <v>8.1</v>
      </c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</row>
    <row r="1037" spans="3:23">
      <c r="C1037" t="s">
        <v>87</v>
      </c>
      <c r="G1037" t="s">
        <v>72</v>
      </c>
      <c r="H1037">
        <v>5.4</v>
      </c>
      <c r="J1037" s="7" t="s">
        <v>72</v>
      </c>
      <c r="K1037" s="7">
        <v>5.4</v>
      </c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</row>
    <row r="1038" spans="3:23">
      <c r="C1038" t="s">
        <v>90</v>
      </c>
      <c r="G1038" t="s">
        <v>21</v>
      </c>
      <c r="H1038">
        <v>7.7</v>
      </c>
      <c r="J1038" s="7" t="s">
        <v>21</v>
      </c>
      <c r="K1038" s="7">
        <v>7.7</v>
      </c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</row>
    <row r="1039" spans="3:23">
      <c r="C1039" t="s">
        <v>87</v>
      </c>
      <c r="G1039" t="s">
        <v>74</v>
      </c>
      <c r="H1039">
        <v>6.3</v>
      </c>
      <c r="J1039" s="7" t="s">
        <v>74</v>
      </c>
      <c r="K1039" s="7">
        <v>6.3</v>
      </c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</row>
    <row r="1040" spans="3:23">
      <c r="C1040" t="s">
        <v>90</v>
      </c>
      <c r="G1040" t="s">
        <v>74</v>
      </c>
      <c r="H1040">
        <v>3.4</v>
      </c>
      <c r="J1040" s="7" t="s">
        <v>74</v>
      </c>
      <c r="K1040" s="7">
        <v>3.4</v>
      </c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</row>
    <row r="1041" spans="3:23">
      <c r="G1041" t="s">
        <v>74</v>
      </c>
      <c r="H1041">
        <v>3.7</v>
      </c>
      <c r="J1041" s="7" t="s">
        <v>74</v>
      </c>
      <c r="K1041" s="7">
        <v>3.7</v>
      </c>
      <c r="L1041" s="1"/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1"/>
    </row>
    <row r="1042" spans="3:23">
      <c r="C1042" t="s">
        <v>87</v>
      </c>
      <c r="G1042" t="s">
        <v>74</v>
      </c>
      <c r="H1042">
        <v>5.4</v>
      </c>
      <c r="J1042" s="7" t="s">
        <v>74</v>
      </c>
      <c r="K1042" s="7">
        <v>5.4</v>
      </c>
      <c r="L1042" s="1"/>
      <c r="M1042" s="1"/>
      <c r="N1042" s="1"/>
      <c r="O1042" s="1"/>
      <c r="P1042" s="1"/>
      <c r="Q1042" s="1"/>
      <c r="R1042" s="1"/>
      <c r="S1042" s="1"/>
      <c r="T1042" s="1"/>
      <c r="U1042" s="1"/>
      <c r="V1042" s="1"/>
      <c r="W1042" s="1"/>
    </row>
    <row r="1043" spans="3:23">
      <c r="C1043" t="s">
        <v>90</v>
      </c>
      <c r="G1043" t="s">
        <v>74</v>
      </c>
      <c r="H1043">
        <v>6.3</v>
      </c>
      <c r="J1043" s="7" t="s">
        <v>74</v>
      </c>
      <c r="K1043" s="7">
        <v>6.3</v>
      </c>
      <c r="L1043" s="1"/>
      <c r="M1043" s="1"/>
      <c r="N1043" s="1"/>
      <c r="O1043" s="1"/>
      <c r="P1043" s="1"/>
      <c r="Q1043" s="1"/>
      <c r="R1043" s="1"/>
      <c r="S1043" s="1"/>
      <c r="T1043" s="1"/>
      <c r="U1043" s="1"/>
      <c r="V1043" s="1"/>
      <c r="W1043" s="1"/>
    </row>
    <row r="1044" spans="3:23">
      <c r="C1044" t="s">
        <v>90</v>
      </c>
      <c r="G1044" t="s">
        <v>74</v>
      </c>
      <c r="H1044">
        <v>6.7</v>
      </c>
      <c r="J1044" s="7" t="s">
        <v>74</v>
      </c>
      <c r="K1044" s="7">
        <v>6.7</v>
      </c>
      <c r="L1044" s="1"/>
      <c r="M1044" s="1"/>
      <c r="N1044" s="1"/>
      <c r="O1044" s="1"/>
      <c r="P1044" s="1"/>
      <c r="Q1044" s="1"/>
      <c r="R1044" s="1"/>
      <c r="S1044" s="1"/>
      <c r="T1044" s="1"/>
      <c r="U1044" s="1"/>
      <c r="V1044" s="1"/>
      <c r="W1044" s="1"/>
    </row>
    <row r="1045" spans="3:23">
      <c r="C1045" t="s">
        <v>90</v>
      </c>
      <c r="G1045" t="s">
        <v>74</v>
      </c>
      <c r="H1045">
        <v>6.3</v>
      </c>
      <c r="J1045" s="7" t="s">
        <v>74</v>
      </c>
      <c r="K1045" s="7">
        <v>6.3</v>
      </c>
      <c r="L1045" s="1"/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1"/>
    </row>
    <row r="1046" spans="3:23">
      <c r="C1046" t="s">
        <v>87</v>
      </c>
      <c r="G1046" t="s">
        <v>74</v>
      </c>
      <c r="H1046">
        <v>5.6</v>
      </c>
      <c r="J1046" s="7" t="s">
        <v>74</v>
      </c>
      <c r="K1046" s="7">
        <v>5.6</v>
      </c>
      <c r="L1046" s="1"/>
      <c r="M1046" s="1"/>
      <c r="N1046" s="1"/>
      <c r="O1046" s="1"/>
      <c r="P1046" s="1"/>
      <c r="Q1046" s="1"/>
      <c r="R1046" s="1"/>
      <c r="S1046" s="1"/>
      <c r="T1046" s="1"/>
      <c r="U1046" s="1"/>
      <c r="V1046" s="1"/>
      <c r="W1046" s="1"/>
    </row>
    <row r="1047" spans="3:23">
      <c r="C1047" t="s">
        <v>90</v>
      </c>
      <c r="G1047" t="s">
        <v>74</v>
      </c>
      <c r="H1047">
        <v>6.3</v>
      </c>
      <c r="J1047" s="7" t="s">
        <v>74</v>
      </c>
      <c r="K1047" s="7">
        <v>6.3</v>
      </c>
      <c r="L1047" s="1"/>
      <c r="M1047" s="1"/>
      <c r="N1047" s="1"/>
      <c r="O1047" s="1"/>
      <c r="P1047" s="1"/>
      <c r="Q1047" s="1"/>
      <c r="R1047" s="1"/>
      <c r="S1047" s="1"/>
      <c r="T1047" s="1"/>
      <c r="U1047" s="1"/>
      <c r="V1047" s="1"/>
      <c r="W1047" s="1"/>
    </row>
    <row r="1048" spans="3:23">
      <c r="C1048" t="s">
        <v>86</v>
      </c>
      <c r="G1048" t="s">
        <v>74</v>
      </c>
      <c r="H1048">
        <v>7.5</v>
      </c>
      <c r="J1048" s="7" t="s">
        <v>74</v>
      </c>
      <c r="K1048" s="7">
        <v>7.5</v>
      </c>
      <c r="L1048" s="1"/>
      <c r="M1048" s="1"/>
      <c r="N1048" s="1"/>
      <c r="O1048" s="1"/>
      <c r="P1048" s="1"/>
      <c r="Q1048" s="1"/>
      <c r="R1048" s="1"/>
      <c r="S1048" s="1"/>
      <c r="T1048" s="1"/>
      <c r="U1048" s="1"/>
      <c r="V1048" s="1"/>
      <c r="W1048" s="1"/>
    </row>
    <row r="1049" spans="3:23">
      <c r="C1049" t="s">
        <v>90</v>
      </c>
      <c r="G1049" t="s">
        <v>74</v>
      </c>
      <c r="H1049">
        <v>7.8</v>
      </c>
      <c r="J1049" s="7" t="s">
        <v>74</v>
      </c>
      <c r="K1049" s="7">
        <v>7.8</v>
      </c>
      <c r="L1049" s="1"/>
      <c r="M1049" s="1"/>
      <c r="N1049" s="1"/>
      <c r="O1049" s="1"/>
      <c r="P1049" s="1"/>
      <c r="Q1049" s="1"/>
      <c r="R1049" s="1"/>
      <c r="S1049" s="1"/>
      <c r="T1049" s="1"/>
      <c r="U1049" s="1"/>
      <c r="V1049" s="1"/>
      <c r="W1049" s="1"/>
    </row>
    <row r="1050" spans="3:23">
      <c r="C1050" t="s">
        <v>90</v>
      </c>
      <c r="G1050" t="s">
        <v>74</v>
      </c>
      <c r="H1050">
        <v>7</v>
      </c>
      <c r="J1050" s="7" t="s">
        <v>74</v>
      </c>
      <c r="K1050" s="7">
        <v>7</v>
      </c>
      <c r="L1050" s="1"/>
      <c r="M1050" s="1"/>
      <c r="N1050" s="1"/>
      <c r="O1050" s="1"/>
      <c r="P1050" s="1"/>
      <c r="Q1050" s="1"/>
      <c r="R1050" s="1"/>
      <c r="S1050" s="1"/>
      <c r="T1050" s="1"/>
      <c r="U1050" s="1"/>
      <c r="V1050" s="1"/>
      <c r="W1050" s="1"/>
    </row>
    <row r="1051" spans="3:23">
      <c r="C1051" t="s">
        <v>94</v>
      </c>
      <c r="G1051" t="s">
        <v>74</v>
      </c>
      <c r="H1051">
        <v>7.3</v>
      </c>
      <c r="J1051" s="7" t="s">
        <v>74</v>
      </c>
      <c r="K1051" s="7">
        <v>7.3</v>
      </c>
      <c r="L1051" s="1"/>
      <c r="M1051" s="1"/>
      <c r="N1051" s="1"/>
      <c r="O1051" s="1"/>
      <c r="P1051" s="1"/>
      <c r="Q1051" s="1"/>
      <c r="R1051" s="1"/>
      <c r="S1051" s="1"/>
      <c r="T1051" s="1"/>
      <c r="U1051" s="1"/>
      <c r="V1051" s="1"/>
      <c r="W1051" s="1"/>
    </row>
    <row r="1052" spans="3:23">
      <c r="C1052" t="s">
        <v>87</v>
      </c>
      <c r="G1052" t="s">
        <v>74</v>
      </c>
      <c r="H1052">
        <v>5.4</v>
      </c>
      <c r="J1052" s="7" t="s">
        <v>74</v>
      </c>
      <c r="K1052" s="7">
        <v>5.4</v>
      </c>
      <c r="L1052" s="1"/>
      <c r="M1052" s="1"/>
      <c r="N1052" s="1"/>
      <c r="O1052" s="1"/>
      <c r="P1052" s="1"/>
      <c r="Q1052" s="1"/>
      <c r="R1052" s="1"/>
      <c r="S1052" s="1"/>
      <c r="T1052" s="1"/>
      <c r="U1052" s="1"/>
      <c r="V1052" s="1"/>
      <c r="W1052" s="1"/>
    </row>
    <row r="1053" spans="3:23">
      <c r="C1053" t="s">
        <v>90</v>
      </c>
      <c r="G1053" t="s">
        <v>74</v>
      </c>
      <c r="H1053">
        <v>7.4</v>
      </c>
      <c r="J1053" s="7" t="s">
        <v>74</v>
      </c>
      <c r="K1053" s="7">
        <v>7.4</v>
      </c>
      <c r="L1053" s="1"/>
      <c r="M1053" s="1"/>
      <c r="N1053" s="1"/>
      <c r="O1053" s="1"/>
      <c r="P1053" s="1"/>
      <c r="Q1053" s="1"/>
      <c r="R1053" s="1"/>
      <c r="S1053" s="1"/>
      <c r="T1053" s="1"/>
      <c r="U1053" s="1"/>
      <c r="V1053" s="1"/>
      <c r="W1053" s="1"/>
    </row>
    <row r="1054" spans="3:23">
      <c r="C1054" t="s">
        <v>90</v>
      </c>
      <c r="G1054" t="s">
        <v>74</v>
      </c>
      <c r="H1054">
        <v>6.9</v>
      </c>
      <c r="J1054" s="7" t="s">
        <v>74</v>
      </c>
      <c r="K1054" s="7">
        <v>6.9</v>
      </c>
      <c r="L1054" s="1"/>
      <c r="M1054" s="1"/>
      <c r="N1054" s="1"/>
      <c r="O1054" s="1"/>
      <c r="P1054" s="1"/>
      <c r="Q1054" s="1"/>
      <c r="R1054" s="1"/>
      <c r="S1054" s="1"/>
      <c r="T1054" s="1"/>
      <c r="U1054" s="1"/>
      <c r="V1054" s="1"/>
      <c r="W1054" s="1"/>
    </row>
    <row r="1055" spans="3:23">
      <c r="C1055" t="s">
        <v>90</v>
      </c>
      <c r="G1055" t="s">
        <v>14</v>
      </c>
      <c r="H1055">
        <v>5.9</v>
      </c>
      <c r="J1055" s="7" t="s">
        <v>14</v>
      </c>
      <c r="K1055" s="7">
        <v>5.9</v>
      </c>
      <c r="L1055" s="1"/>
      <c r="M1055" s="1"/>
      <c r="N1055" s="1"/>
      <c r="O1055" s="1"/>
      <c r="P1055" s="1"/>
      <c r="Q1055" s="1"/>
      <c r="R1055" s="1"/>
      <c r="S1055" s="1"/>
      <c r="T1055" s="1"/>
      <c r="U1055" s="1"/>
      <c r="V1055" s="1"/>
      <c r="W1055" s="1"/>
    </row>
    <row r="1056" spans="3:23">
      <c r="C1056" t="s">
        <v>90</v>
      </c>
      <c r="G1056" t="s">
        <v>74</v>
      </c>
      <c r="H1056">
        <v>7.2</v>
      </c>
      <c r="J1056" s="7" t="s">
        <v>74</v>
      </c>
      <c r="K1056" s="7">
        <v>7.2</v>
      </c>
      <c r="L1056" s="1"/>
      <c r="M1056" s="1"/>
      <c r="N1056" s="1"/>
      <c r="O1056" s="1"/>
      <c r="P1056" s="1"/>
      <c r="Q1056" s="1"/>
      <c r="R1056" s="1"/>
      <c r="S1056" s="1"/>
      <c r="T1056" s="1"/>
      <c r="U1056" s="1"/>
      <c r="V1056" s="1"/>
      <c r="W1056" s="1"/>
    </row>
    <row r="1057" spans="3:23">
      <c r="C1057" t="s">
        <v>82</v>
      </c>
      <c r="G1057" t="s">
        <v>74</v>
      </c>
      <c r="H1057">
        <v>6.7</v>
      </c>
      <c r="J1057" s="7" t="s">
        <v>74</v>
      </c>
      <c r="K1057" s="7">
        <v>6.7</v>
      </c>
      <c r="L1057" s="1"/>
      <c r="M1057" s="1"/>
      <c r="N1057" s="1"/>
      <c r="O1057" s="1"/>
      <c r="P1057" s="1"/>
      <c r="Q1057" s="1"/>
      <c r="R1057" s="1"/>
      <c r="S1057" s="1"/>
      <c r="T1057" s="1"/>
      <c r="U1057" s="1"/>
      <c r="V1057" s="1"/>
      <c r="W1057" s="1"/>
    </row>
    <row r="1058" spans="3:23">
      <c r="C1058" t="s">
        <v>87</v>
      </c>
      <c r="G1058" t="s">
        <v>74</v>
      </c>
      <c r="H1058">
        <v>7.4</v>
      </c>
      <c r="J1058" s="7" t="s">
        <v>74</v>
      </c>
      <c r="K1058" s="7">
        <v>7.4</v>
      </c>
      <c r="L1058" s="1"/>
      <c r="M1058" s="1"/>
      <c r="N1058" s="1"/>
      <c r="O1058" s="1"/>
      <c r="P1058" s="1"/>
      <c r="Q1058" s="1"/>
      <c r="R1058" s="1"/>
      <c r="S1058" s="1"/>
      <c r="T1058" s="1"/>
      <c r="U1058" s="1"/>
      <c r="V1058" s="1"/>
      <c r="W1058" s="1"/>
    </row>
    <row r="1059" spans="3:23">
      <c r="C1059" t="s">
        <v>90</v>
      </c>
      <c r="G1059" t="s">
        <v>72</v>
      </c>
      <c r="H1059">
        <v>7.5</v>
      </c>
      <c r="J1059" s="7" t="s">
        <v>72</v>
      </c>
      <c r="K1059" s="7">
        <v>7.5</v>
      </c>
      <c r="L1059" s="1"/>
      <c r="M1059" s="1"/>
      <c r="N1059" s="1"/>
      <c r="O1059" s="1"/>
      <c r="P1059" s="1"/>
      <c r="Q1059" s="1"/>
      <c r="R1059" s="1"/>
      <c r="S1059" s="1"/>
      <c r="T1059" s="1"/>
      <c r="U1059" s="1"/>
      <c r="V1059" s="1"/>
      <c r="W1059" s="1"/>
    </row>
    <row r="1060" spans="3:23">
      <c r="C1060" t="s">
        <v>87</v>
      </c>
      <c r="G1060" t="s">
        <v>74</v>
      </c>
      <c r="H1060">
        <v>7.3</v>
      </c>
      <c r="J1060" s="7" t="s">
        <v>74</v>
      </c>
      <c r="K1060" s="7">
        <v>7.3</v>
      </c>
      <c r="L1060" s="1"/>
      <c r="M1060" s="1"/>
      <c r="N1060" s="1"/>
      <c r="O1060" s="1"/>
      <c r="P1060" s="1"/>
      <c r="Q1060" s="1"/>
      <c r="R1060" s="1"/>
      <c r="S1060" s="1"/>
      <c r="T1060" s="1"/>
      <c r="U1060" s="1"/>
      <c r="V1060" s="1"/>
      <c r="W1060" s="1"/>
    </row>
    <row r="1061" spans="3:23">
      <c r="C1061" t="s">
        <v>90</v>
      </c>
      <c r="G1061" t="s">
        <v>74</v>
      </c>
      <c r="H1061">
        <v>7.5</v>
      </c>
      <c r="J1061" s="7" t="s">
        <v>74</v>
      </c>
      <c r="K1061" s="7">
        <v>7.5</v>
      </c>
      <c r="L1061" s="1"/>
      <c r="M1061" s="1"/>
      <c r="N1061" s="1"/>
      <c r="O1061" s="1"/>
      <c r="P1061" s="1"/>
      <c r="Q1061" s="1"/>
      <c r="R1061" s="1"/>
      <c r="S1061" s="1"/>
      <c r="T1061" s="1"/>
      <c r="U1061" s="1"/>
      <c r="V1061" s="1"/>
      <c r="W1061" s="1"/>
    </row>
    <row r="1062" spans="3:23">
      <c r="C1062" t="s">
        <v>90</v>
      </c>
      <c r="G1062" t="s">
        <v>74</v>
      </c>
      <c r="H1062">
        <v>5.8</v>
      </c>
      <c r="J1062" s="7" t="s">
        <v>74</v>
      </c>
      <c r="K1062" s="7">
        <v>5.8</v>
      </c>
      <c r="L1062" s="1"/>
      <c r="M1062" s="1"/>
      <c r="N1062" s="1"/>
      <c r="O1062" s="1"/>
      <c r="P1062" s="1"/>
      <c r="Q1062" s="1"/>
      <c r="R1062" s="1"/>
      <c r="S1062" s="1"/>
      <c r="T1062" s="1"/>
      <c r="U1062" s="1"/>
      <c r="V1062" s="1"/>
      <c r="W1062" s="1"/>
    </row>
    <row r="1063" spans="3:23">
      <c r="C1063" t="s">
        <v>90</v>
      </c>
      <c r="G1063" t="s">
        <v>74</v>
      </c>
      <c r="H1063">
        <v>5.5</v>
      </c>
      <c r="J1063" s="7" t="s">
        <v>74</v>
      </c>
      <c r="K1063" s="7">
        <v>5.5</v>
      </c>
      <c r="L1063" s="1"/>
      <c r="M1063" s="1"/>
      <c r="N1063" s="1"/>
      <c r="O1063" s="1"/>
      <c r="P1063" s="1"/>
      <c r="Q1063" s="1"/>
      <c r="R1063" s="1"/>
      <c r="S1063" s="1"/>
      <c r="T1063" s="1"/>
      <c r="U1063" s="1"/>
      <c r="V1063" s="1"/>
      <c r="W1063" s="1"/>
    </row>
    <row r="1064" spans="3:23">
      <c r="C1064" t="s">
        <v>90</v>
      </c>
      <c r="G1064" t="s">
        <v>74</v>
      </c>
      <c r="H1064">
        <v>7.1</v>
      </c>
      <c r="J1064" s="7" t="s">
        <v>74</v>
      </c>
      <c r="K1064" s="7">
        <v>7.1</v>
      </c>
      <c r="L1064" s="1"/>
      <c r="M1064" s="1"/>
      <c r="N1064" s="1"/>
      <c r="O1064" s="1"/>
      <c r="P1064" s="1"/>
      <c r="Q1064" s="1"/>
      <c r="R1064" s="1"/>
      <c r="S1064" s="1"/>
      <c r="T1064" s="1"/>
      <c r="U1064" s="1"/>
      <c r="V1064" s="1"/>
      <c r="W1064" s="1"/>
    </row>
    <row r="1065" spans="3:23">
      <c r="C1065" t="s">
        <v>82</v>
      </c>
      <c r="G1065" t="s">
        <v>23</v>
      </c>
      <c r="H1065">
        <v>7.6</v>
      </c>
      <c r="J1065" s="7" t="s">
        <v>23</v>
      </c>
      <c r="K1065" s="7">
        <v>7.6</v>
      </c>
      <c r="L1065" s="1"/>
      <c r="M1065" s="1"/>
      <c r="N1065" s="1"/>
      <c r="O1065" s="1"/>
      <c r="P1065" s="1"/>
      <c r="Q1065" s="1"/>
      <c r="R1065" s="1"/>
      <c r="S1065" s="1"/>
      <c r="T1065" s="1"/>
      <c r="U1065" s="1"/>
      <c r="V1065" s="1"/>
      <c r="W1065" s="1"/>
    </row>
    <row r="1066" spans="3:23">
      <c r="C1066" t="s">
        <v>94</v>
      </c>
      <c r="G1066" t="s">
        <v>74</v>
      </c>
      <c r="H1066">
        <v>7.6</v>
      </c>
      <c r="J1066" s="7" t="s">
        <v>74</v>
      </c>
      <c r="K1066" s="7">
        <v>7.6</v>
      </c>
      <c r="L1066" s="1"/>
      <c r="M1066" s="1"/>
      <c r="N1066" s="1"/>
      <c r="O1066" s="1"/>
      <c r="P1066" s="1"/>
      <c r="Q1066" s="1"/>
      <c r="R1066" s="1"/>
      <c r="S1066" s="1"/>
      <c r="T1066" s="1"/>
      <c r="U1066" s="1"/>
      <c r="V1066" s="1"/>
      <c r="W1066" s="1"/>
    </row>
    <row r="1067" spans="3:23">
      <c r="C1067" t="s">
        <v>82</v>
      </c>
      <c r="G1067" t="s">
        <v>74</v>
      </c>
      <c r="H1067">
        <v>7.8</v>
      </c>
      <c r="J1067" s="7" t="s">
        <v>74</v>
      </c>
      <c r="K1067" s="7">
        <v>7.8</v>
      </c>
      <c r="L1067" s="1"/>
      <c r="M1067" s="1"/>
      <c r="N1067" s="1"/>
      <c r="O1067" s="1"/>
      <c r="P1067" s="1"/>
      <c r="Q1067" s="1"/>
      <c r="R1067" s="1"/>
      <c r="S1067" s="1"/>
      <c r="T1067" s="1"/>
      <c r="U1067" s="1"/>
      <c r="V1067" s="1"/>
      <c r="W1067" s="1"/>
    </row>
    <row r="1068" spans="3:23">
      <c r="C1068" t="s">
        <v>82</v>
      </c>
      <c r="G1068" t="s">
        <v>74</v>
      </c>
      <c r="H1068">
        <v>7</v>
      </c>
      <c r="J1068" s="7" t="s">
        <v>74</v>
      </c>
      <c r="K1068" s="7">
        <v>7</v>
      </c>
      <c r="L1068" s="1"/>
      <c r="M1068" s="1"/>
      <c r="N1068" s="1"/>
      <c r="O1068" s="1"/>
      <c r="P1068" s="1"/>
      <c r="Q1068" s="1"/>
      <c r="R1068" s="1"/>
      <c r="S1068" s="1"/>
      <c r="T1068" s="1"/>
      <c r="U1068" s="1"/>
      <c r="V1068" s="1"/>
      <c r="W1068" s="1"/>
    </row>
    <row r="1069" spans="3:23">
      <c r="G1069" t="s">
        <v>32</v>
      </c>
      <c r="H1069">
        <v>5.8</v>
      </c>
      <c r="J1069" s="7" t="s">
        <v>32</v>
      </c>
      <c r="K1069" s="7">
        <v>5.8</v>
      </c>
      <c r="L1069" s="1"/>
      <c r="M1069" s="1"/>
      <c r="N1069" s="1"/>
      <c r="O1069" s="1"/>
      <c r="P1069" s="1"/>
      <c r="Q1069" s="1"/>
      <c r="R1069" s="1"/>
      <c r="S1069" s="1"/>
      <c r="T1069" s="1"/>
      <c r="U1069" s="1"/>
      <c r="V1069" s="1"/>
      <c r="W1069" s="1"/>
    </row>
    <row r="1070" spans="3:23">
      <c r="C1070" t="s">
        <v>90</v>
      </c>
      <c r="G1070" t="s">
        <v>74</v>
      </c>
      <c r="H1070">
        <v>6.2</v>
      </c>
      <c r="J1070" s="7" t="s">
        <v>74</v>
      </c>
      <c r="K1070" s="7">
        <v>6.2</v>
      </c>
      <c r="L1070" s="1"/>
      <c r="M1070" s="1"/>
      <c r="N1070" s="1"/>
      <c r="O1070" s="1"/>
      <c r="P1070" s="1"/>
      <c r="Q1070" s="1"/>
      <c r="R1070" s="1"/>
      <c r="S1070" s="1"/>
      <c r="T1070" s="1"/>
      <c r="U1070" s="1"/>
      <c r="V1070" s="1"/>
      <c r="W1070" s="1"/>
    </row>
    <row r="1071" spans="3:23">
      <c r="C1071" t="s">
        <v>87</v>
      </c>
      <c r="G1071" t="s">
        <v>72</v>
      </c>
      <c r="H1071">
        <v>7.1</v>
      </c>
      <c r="J1071" s="7" t="s">
        <v>72</v>
      </c>
      <c r="K1071" s="7">
        <v>7.1</v>
      </c>
      <c r="L1071" s="1"/>
      <c r="M1071" s="1"/>
      <c r="N1071" s="1"/>
      <c r="O1071" s="1"/>
      <c r="P1071" s="1"/>
      <c r="Q1071" s="1"/>
      <c r="R1071" s="1"/>
      <c r="S1071" s="1"/>
      <c r="T1071" s="1"/>
      <c r="U1071" s="1"/>
      <c r="V1071" s="1"/>
      <c r="W1071" s="1"/>
    </row>
    <row r="1072" spans="3:23">
      <c r="C1072" t="s">
        <v>90</v>
      </c>
      <c r="G1072" t="s">
        <v>74</v>
      </c>
      <c r="H1072">
        <v>6.5</v>
      </c>
      <c r="J1072" s="7" t="s">
        <v>74</v>
      </c>
      <c r="K1072" s="7">
        <v>6.5</v>
      </c>
      <c r="L1072" s="1"/>
      <c r="M1072" s="1"/>
      <c r="N1072" s="1"/>
      <c r="O1072" s="1"/>
      <c r="P1072" s="1"/>
      <c r="Q1072" s="1"/>
      <c r="R1072" s="1"/>
      <c r="S1072" s="1"/>
      <c r="T1072" s="1"/>
      <c r="U1072" s="1"/>
      <c r="V1072" s="1"/>
      <c r="W1072" s="1"/>
    </row>
    <row r="1073" spans="3:23">
      <c r="C1073" t="s">
        <v>90</v>
      </c>
      <c r="G1073" t="s">
        <v>74</v>
      </c>
      <c r="H1073">
        <v>4.4000000000000004</v>
      </c>
      <c r="J1073" s="7" t="s">
        <v>74</v>
      </c>
      <c r="K1073" s="7">
        <v>4.4000000000000004</v>
      </c>
      <c r="L1073" s="1"/>
      <c r="M1073" s="1"/>
      <c r="N1073" s="1"/>
      <c r="O1073" s="1"/>
      <c r="P1073" s="1"/>
      <c r="Q1073" s="1"/>
      <c r="R1073" s="1"/>
      <c r="S1073" s="1"/>
      <c r="T1073" s="1"/>
      <c r="U1073" s="1"/>
      <c r="V1073" s="1"/>
      <c r="W1073" s="1"/>
    </row>
    <row r="1074" spans="3:23">
      <c r="C1074" t="s">
        <v>90</v>
      </c>
      <c r="G1074" t="s">
        <v>74</v>
      </c>
      <c r="H1074">
        <v>6.4</v>
      </c>
      <c r="J1074" s="7" t="s">
        <v>74</v>
      </c>
      <c r="K1074" s="7">
        <v>6.4</v>
      </c>
      <c r="L1074" s="1"/>
      <c r="M1074" s="1"/>
      <c r="N1074" s="1"/>
      <c r="O1074" s="1"/>
      <c r="P1074" s="1"/>
      <c r="Q1074" s="1"/>
      <c r="R1074" s="1"/>
      <c r="S1074" s="1"/>
      <c r="T1074" s="1"/>
      <c r="U1074" s="1"/>
      <c r="V1074" s="1"/>
      <c r="W1074" s="1"/>
    </row>
    <row r="1075" spans="3:23">
      <c r="C1075" t="s">
        <v>90</v>
      </c>
      <c r="G1075" t="s">
        <v>74</v>
      </c>
      <c r="H1075">
        <v>5.2</v>
      </c>
      <c r="J1075" s="7" t="s">
        <v>74</v>
      </c>
      <c r="K1075" s="7">
        <v>5.2</v>
      </c>
      <c r="L1075" s="1"/>
      <c r="M1075" s="1"/>
      <c r="N1075" s="1"/>
      <c r="O1075" s="1"/>
      <c r="P1075" s="1"/>
      <c r="Q1075" s="1"/>
      <c r="R1075" s="1"/>
      <c r="S1075" s="1"/>
      <c r="T1075" s="1"/>
      <c r="U1075" s="1"/>
      <c r="V1075" s="1"/>
      <c r="W1075" s="1"/>
    </row>
    <row r="1076" spans="3:23">
      <c r="C1076" t="s">
        <v>90</v>
      </c>
      <c r="G1076" t="s">
        <v>74</v>
      </c>
      <c r="H1076">
        <v>3.4</v>
      </c>
      <c r="J1076" s="7" t="s">
        <v>74</v>
      </c>
      <c r="K1076" s="7">
        <v>3.4</v>
      </c>
      <c r="L1076" s="1"/>
      <c r="M1076" s="1"/>
      <c r="N1076" s="1"/>
      <c r="O1076" s="1"/>
      <c r="P1076" s="1"/>
      <c r="Q1076" s="1"/>
      <c r="R1076" s="1"/>
      <c r="S1076" s="1"/>
      <c r="T1076" s="1"/>
      <c r="U1076" s="1"/>
      <c r="V1076" s="1"/>
      <c r="W1076" s="1"/>
    </row>
    <row r="1077" spans="3:23">
      <c r="C1077" t="s">
        <v>82</v>
      </c>
      <c r="G1077" t="s">
        <v>74</v>
      </c>
      <c r="H1077">
        <v>6.1</v>
      </c>
      <c r="J1077" s="7" t="s">
        <v>74</v>
      </c>
      <c r="K1077" s="7">
        <v>6.1</v>
      </c>
      <c r="L1077" s="1"/>
      <c r="M1077" s="1"/>
      <c r="N1077" s="1"/>
      <c r="O1077" s="1"/>
      <c r="P1077" s="1"/>
      <c r="Q1077" s="1"/>
      <c r="R1077" s="1"/>
      <c r="S1077" s="1"/>
      <c r="T1077" s="1"/>
      <c r="U1077" s="1"/>
      <c r="V1077" s="1"/>
      <c r="W1077" s="1"/>
    </row>
    <row r="1078" spans="3:23">
      <c r="C1078" t="s">
        <v>90</v>
      </c>
      <c r="G1078" t="s">
        <v>74</v>
      </c>
      <c r="H1078">
        <v>6.1</v>
      </c>
      <c r="J1078" s="7" t="s">
        <v>74</v>
      </c>
      <c r="K1078" s="7">
        <v>6.1</v>
      </c>
      <c r="L1078" s="1"/>
      <c r="M1078" s="1"/>
      <c r="N1078" s="1"/>
      <c r="O1078" s="1"/>
      <c r="P1078" s="1"/>
      <c r="Q1078" s="1"/>
      <c r="R1078" s="1"/>
      <c r="S1078" s="1"/>
      <c r="T1078" s="1"/>
      <c r="U1078" s="1"/>
      <c r="V1078" s="1"/>
      <c r="W1078" s="1"/>
    </row>
    <row r="1079" spans="3:23">
      <c r="C1079" t="s">
        <v>90</v>
      </c>
      <c r="G1079" t="s">
        <v>74</v>
      </c>
      <c r="H1079">
        <v>5.8</v>
      </c>
      <c r="J1079" s="7" t="s">
        <v>74</v>
      </c>
      <c r="K1079" s="7">
        <v>5.8</v>
      </c>
      <c r="L1079" s="1"/>
      <c r="M1079" s="1"/>
      <c r="N1079" s="1"/>
      <c r="O1079" s="1"/>
      <c r="P1079" s="1"/>
      <c r="Q1079" s="1"/>
      <c r="R1079" s="1"/>
      <c r="S1079" s="1"/>
      <c r="T1079" s="1"/>
      <c r="U1079" s="1"/>
      <c r="V1079" s="1"/>
      <c r="W1079" s="1"/>
    </row>
    <row r="1080" spans="3:23">
      <c r="C1080" t="s">
        <v>90</v>
      </c>
      <c r="G1080" t="s">
        <v>74</v>
      </c>
      <c r="H1080">
        <v>7.2</v>
      </c>
      <c r="J1080" s="7" t="s">
        <v>74</v>
      </c>
      <c r="K1080" s="7">
        <v>7.2</v>
      </c>
      <c r="L1080" s="1"/>
      <c r="M1080" s="1"/>
      <c r="N1080" s="1"/>
      <c r="O1080" s="1"/>
      <c r="P1080" s="1"/>
      <c r="Q1080" s="1"/>
      <c r="R1080" s="1"/>
      <c r="S1080" s="1"/>
      <c r="T1080" s="1"/>
      <c r="U1080" s="1"/>
      <c r="V1080" s="1"/>
      <c r="W1080" s="1"/>
    </row>
    <row r="1081" spans="3:23">
      <c r="C1081" t="s">
        <v>90</v>
      </c>
      <c r="G1081" t="s">
        <v>74</v>
      </c>
      <c r="H1081">
        <v>5.3</v>
      </c>
      <c r="J1081" s="7" t="s">
        <v>74</v>
      </c>
      <c r="K1081" s="7">
        <v>5.3</v>
      </c>
      <c r="L1081" s="1"/>
      <c r="M1081" s="1"/>
      <c r="N1081" s="1"/>
      <c r="O1081" s="1"/>
      <c r="P1081" s="1"/>
      <c r="Q1081" s="1"/>
      <c r="R1081" s="1"/>
      <c r="S1081" s="1"/>
      <c r="T1081" s="1"/>
      <c r="U1081" s="1"/>
      <c r="V1081" s="1"/>
      <c r="W1081" s="1"/>
    </row>
    <row r="1082" spans="3:23">
      <c r="C1082" t="s">
        <v>87</v>
      </c>
      <c r="G1082" t="s">
        <v>72</v>
      </c>
      <c r="H1082">
        <v>6.5</v>
      </c>
      <c r="J1082" s="7" t="s">
        <v>72</v>
      </c>
      <c r="K1082" s="7">
        <v>6.5</v>
      </c>
      <c r="L1082" s="1"/>
      <c r="M1082" s="1"/>
      <c r="N1082" s="1"/>
      <c r="O1082" s="1"/>
      <c r="P1082" s="1"/>
      <c r="Q1082" s="1"/>
      <c r="R1082" s="1"/>
      <c r="S1082" s="1"/>
      <c r="T1082" s="1"/>
      <c r="U1082" s="1"/>
      <c r="V1082" s="1"/>
      <c r="W1082" s="1"/>
    </row>
    <row r="1083" spans="3:23">
      <c r="C1083" t="s">
        <v>90</v>
      </c>
      <c r="G1083" t="s">
        <v>74</v>
      </c>
      <c r="H1083">
        <v>5.9</v>
      </c>
      <c r="J1083" s="7" t="s">
        <v>74</v>
      </c>
      <c r="K1083" s="7">
        <v>5.9</v>
      </c>
      <c r="L1083" s="1"/>
      <c r="M1083" s="1"/>
      <c r="N1083" s="1"/>
      <c r="O1083" s="1"/>
      <c r="P1083" s="1"/>
      <c r="Q1083" s="1"/>
      <c r="R1083" s="1"/>
      <c r="S1083" s="1"/>
      <c r="T1083" s="1"/>
      <c r="U1083" s="1"/>
      <c r="V1083" s="1"/>
      <c r="W1083" s="1"/>
    </row>
    <row r="1084" spans="3:23">
      <c r="C1084" t="s">
        <v>82</v>
      </c>
      <c r="G1084" t="s">
        <v>74</v>
      </c>
      <c r="H1084">
        <v>5.5</v>
      </c>
      <c r="J1084" s="7" t="s">
        <v>74</v>
      </c>
      <c r="K1084" s="7">
        <v>5.5</v>
      </c>
      <c r="L1084" s="1"/>
      <c r="M1084" s="1"/>
      <c r="N1084" s="1"/>
      <c r="O1084" s="1"/>
      <c r="P1084" s="1"/>
      <c r="Q1084" s="1"/>
      <c r="R1084" s="1"/>
      <c r="S1084" s="1"/>
      <c r="T1084" s="1"/>
      <c r="U1084" s="1"/>
      <c r="V1084" s="1"/>
      <c r="W1084" s="1"/>
    </row>
    <row r="1085" spans="3:23">
      <c r="C1085" t="s">
        <v>87</v>
      </c>
      <c r="G1085" t="s">
        <v>74</v>
      </c>
      <c r="H1085">
        <v>6.6</v>
      </c>
      <c r="J1085" s="7" t="s">
        <v>74</v>
      </c>
      <c r="K1085" s="7">
        <v>6.6</v>
      </c>
      <c r="L1085" s="1"/>
      <c r="M1085" s="1"/>
      <c r="N1085" s="1"/>
      <c r="O1085" s="1"/>
      <c r="P1085" s="1"/>
      <c r="Q1085" s="1"/>
      <c r="R1085" s="1"/>
      <c r="S1085" s="1"/>
      <c r="T1085" s="1"/>
      <c r="U1085" s="1"/>
      <c r="V1085" s="1"/>
      <c r="W1085" s="1"/>
    </row>
    <row r="1086" spans="3:23">
      <c r="C1086" t="s">
        <v>87</v>
      </c>
      <c r="G1086" t="s">
        <v>74</v>
      </c>
      <c r="H1086">
        <v>5.7</v>
      </c>
      <c r="J1086" s="7" t="s">
        <v>74</v>
      </c>
      <c r="K1086" s="7">
        <v>5.7</v>
      </c>
      <c r="L1086" s="1"/>
      <c r="M1086" s="1"/>
      <c r="N1086" s="1"/>
      <c r="O1086" s="1"/>
      <c r="P1086" s="1"/>
      <c r="Q1086" s="1"/>
      <c r="R1086" s="1"/>
      <c r="S1086" s="1"/>
      <c r="T1086" s="1"/>
      <c r="U1086" s="1"/>
      <c r="V1086" s="1"/>
      <c r="W1086" s="1"/>
    </row>
    <row r="1087" spans="3:23">
      <c r="C1087" t="s">
        <v>90</v>
      </c>
      <c r="G1087" t="s">
        <v>74</v>
      </c>
      <c r="H1087">
        <v>4.3</v>
      </c>
      <c r="J1087" s="7" t="s">
        <v>74</v>
      </c>
      <c r="K1087" s="7">
        <v>4.3</v>
      </c>
      <c r="L1087" s="1"/>
      <c r="M1087" s="1"/>
      <c r="N1087" s="1"/>
      <c r="O1087" s="1"/>
      <c r="P1087" s="1"/>
      <c r="Q1087" s="1"/>
      <c r="R1087" s="1"/>
      <c r="S1087" s="1"/>
      <c r="T1087" s="1"/>
      <c r="U1087" s="1"/>
      <c r="V1087" s="1"/>
      <c r="W1087" s="1"/>
    </row>
    <row r="1088" spans="3:23">
      <c r="C1088" t="s">
        <v>82</v>
      </c>
      <c r="G1088" t="s">
        <v>74</v>
      </c>
      <c r="H1088">
        <v>6</v>
      </c>
      <c r="J1088" s="7" t="s">
        <v>74</v>
      </c>
      <c r="K1088" s="7">
        <v>6</v>
      </c>
      <c r="L1088" s="1"/>
      <c r="M1088" s="1"/>
      <c r="N1088" s="1"/>
      <c r="O1088" s="1"/>
      <c r="P1088" s="1"/>
      <c r="Q1088" s="1"/>
      <c r="R1088" s="1"/>
      <c r="S1088" s="1"/>
      <c r="T1088" s="1"/>
      <c r="U1088" s="1"/>
      <c r="V1088" s="1"/>
      <c r="W1088" s="1"/>
    </row>
    <row r="1089" spans="3:23">
      <c r="C1089" t="s">
        <v>90</v>
      </c>
      <c r="G1089" t="s">
        <v>74</v>
      </c>
      <c r="H1089">
        <v>6.4</v>
      </c>
      <c r="J1089" s="7" t="s">
        <v>74</v>
      </c>
      <c r="K1089" s="7">
        <v>6.4</v>
      </c>
      <c r="L1089" s="1"/>
      <c r="M1089" s="1"/>
      <c r="N1089" s="1"/>
      <c r="O1089" s="1"/>
      <c r="P1089" s="1"/>
      <c r="Q1089" s="1"/>
      <c r="R1089" s="1"/>
      <c r="S1089" s="1"/>
      <c r="T1089" s="1"/>
      <c r="U1089" s="1"/>
      <c r="V1089" s="1"/>
      <c r="W1089" s="1"/>
    </row>
    <row r="1090" spans="3:23">
      <c r="G1090" t="s">
        <v>74</v>
      </c>
      <c r="H1090">
        <v>7.1</v>
      </c>
      <c r="J1090" s="7" t="s">
        <v>74</v>
      </c>
      <c r="K1090" s="7">
        <v>7.1</v>
      </c>
      <c r="L1090" s="1"/>
      <c r="M1090" s="1"/>
      <c r="N1090" s="1"/>
      <c r="O1090" s="1"/>
      <c r="P1090" s="1"/>
      <c r="Q1090" s="1"/>
      <c r="R1090" s="1"/>
      <c r="S1090" s="1"/>
      <c r="T1090" s="1"/>
      <c r="U1090" s="1"/>
      <c r="V1090" s="1"/>
      <c r="W1090" s="1"/>
    </row>
    <row r="1091" spans="3:23">
      <c r="C1091" t="s">
        <v>82</v>
      </c>
      <c r="G1091" t="s">
        <v>74</v>
      </c>
      <c r="H1091">
        <v>7.1</v>
      </c>
      <c r="J1091" s="7" t="s">
        <v>74</v>
      </c>
      <c r="K1091" s="7">
        <v>7.1</v>
      </c>
      <c r="L1091" s="1"/>
      <c r="M1091" s="1"/>
      <c r="N1091" s="1"/>
      <c r="O1091" s="1"/>
      <c r="P1091" s="1"/>
      <c r="Q1091" s="1"/>
      <c r="R1091" s="1"/>
      <c r="S1091" s="1"/>
      <c r="T1091" s="1"/>
      <c r="U1091" s="1"/>
      <c r="V1091" s="1"/>
      <c r="W1091" s="1"/>
    </row>
    <row r="1092" spans="3:23">
      <c r="C1092" t="s">
        <v>82</v>
      </c>
      <c r="G1092" t="s">
        <v>74</v>
      </c>
      <c r="H1092">
        <v>7.1</v>
      </c>
      <c r="J1092" s="7" t="s">
        <v>74</v>
      </c>
      <c r="K1092" s="7">
        <v>7.1</v>
      </c>
      <c r="L1092" s="1"/>
      <c r="M1092" s="1"/>
      <c r="N1092" s="1"/>
      <c r="O1092" s="1"/>
      <c r="P1092" s="1"/>
      <c r="Q1092" s="1"/>
      <c r="R1092" s="1"/>
      <c r="S1092" s="1"/>
      <c r="T1092" s="1"/>
      <c r="U1092" s="1"/>
      <c r="V1092" s="1"/>
      <c r="W1092" s="1"/>
    </row>
    <row r="1093" spans="3:23">
      <c r="C1093" t="s">
        <v>87</v>
      </c>
      <c r="G1093" t="s">
        <v>74</v>
      </c>
      <c r="H1093">
        <v>7.4</v>
      </c>
      <c r="J1093" s="7" t="s">
        <v>74</v>
      </c>
      <c r="K1093" s="7">
        <v>7.4</v>
      </c>
      <c r="L1093" s="1"/>
      <c r="M1093" s="1"/>
      <c r="N1093" s="1"/>
      <c r="O1093" s="1"/>
      <c r="P1093" s="1"/>
      <c r="Q1093" s="1"/>
      <c r="R1093" s="1"/>
      <c r="S1093" s="1"/>
      <c r="T1093" s="1"/>
      <c r="U1093" s="1"/>
      <c r="V1093" s="1"/>
      <c r="W1093" s="1"/>
    </row>
    <row r="1094" spans="3:23">
      <c r="C1094" t="s">
        <v>82</v>
      </c>
      <c r="G1094" t="s">
        <v>74</v>
      </c>
      <c r="H1094">
        <v>7.6</v>
      </c>
      <c r="J1094" s="7" t="s">
        <v>74</v>
      </c>
      <c r="K1094" s="7">
        <v>7.6</v>
      </c>
      <c r="L1094" s="1"/>
      <c r="M1094" s="1"/>
      <c r="N1094" s="1"/>
      <c r="O1094" s="1"/>
      <c r="P1094" s="1"/>
      <c r="Q1094" s="1"/>
      <c r="R1094" s="1"/>
      <c r="S1094" s="1"/>
      <c r="T1094" s="1"/>
      <c r="U1094" s="1"/>
      <c r="V1094" s="1"/>
      <c r="W1094" s="1"/>
    </row>
    <row r="1095" spans="3:23">
      <c r="C1095" t="s">
        <v>90</v>
      </c>
      <c r="G1095" t="s">
        <v>74</v>
      </c>
      <c r="H1095">
        <v>6.1</v>
      </c>
      <c r="J1095" s="7" t="s">
        <v>74</v>
      </c>
      <c r="K1095" s="7">
        <v>6.1</v>
      </c>
      <c r="L1095" s="1"/>
      <c r="M1095" s="1"/>
      <c r="N1095" s="1"/>
      <c r="O1095" s="1"/>
      <c r="P1095" s="1"/>
      <c r="Q1095" s="1"/>
      <c r="R1095" s="1"/>
      <c r="S1095" s="1"/>
      <c r="T1095" s="1"/>
      <c r="U1095" s="1"/>
      <c r="V1095" s="1"/>
      <c r="W1095" s="1"/>
    </row>
    <row r="1096" spans="3:23">
      <c r="C1096" t="s">
        <v>90</v>
      </c>
      <c r="G1096" t="s">
        <v>74</v>
      </c>
      <c r="H1096">
        <v>5.6</v>
      </c>
      <c r="J1096" s="7" t="s">
        <v>74</v>
      </c>
      <c r="K1096" s="7">
        <v>5.6</v>
      </c>
      <c r="L1096" s="1"/>
      <c r="M1096" s="1"/>
      <c r="N1096" s="1"/>
      <c r="O1096" s="1"/>
      <c r="P1096" s="1"/>
      <c r="Q1096" s="1"/>
      <c r="R1096" s="1"/>
      <c r="S1096" s="1"/>
      <c r="T1096" s="1"/>
      <c r="U1096" s="1"/>
      <c r="V1096" s="1"/>
      <c r="W1096" s="1"/>
    </row>
    <row r="1097" spans="3:23">
      <c r="C1097" t="s">
        <v>87</v>
      </c>
      <c r="G1097" t="s">
        <v>74</v>
      </c>
      <c r="H1097">
        <v>6</v>
      </c>
      <c r="J1097" s="7" t="s">
        <v>74</v>
      </c>
      <c r="K1097" s="7">
        <v>6</v>
      </c>
      <c r="L1097" s="1"/>
      <c r="M1097" s="1"/>
      <c r="N1097" s="1"/>
      <c r="O1097" s="1"/>
      <c r="P1097" s="1"/>
      <c r="Q1097" s="1"/>
      <c r="R1097" s="1"/>
      <c r="S1097" s="1"/>
      <c r="T1097" s="1"/>
      <c r="U1097" s="1"/>
      <c r="V1097" s="1"/>
      <c r="W1097" s="1"/>
    </row>
    <row r="1098" spans="3:23">
      <c r="C1098" t="s">
        <v>90</v>
      </c>
      <c r="G1098" t="s">
        <v>74</v>
      </c>
      <c r="H1098">
        <v>5.5</v>
      </c>
      <c r="J1098" s="7" t="s">
        <v>74</v>
      </c>
      <c r="K1098" s="7">
        <v>5.5</v>
      </c>
      <c r="L1098" s="1"/>
      <c r="M1098" s="1"/>
      <c r="N1098" s="1"/>
      <c r="O1098" s="1"/>
      <c r="P1098" s="1"/>
      <c r="Q1098" s="1"/>
      <c r="R1098" s="1"/>
      <c r="S1098" s="1"/>
      <c r="T1098" s="1"/>
      <c r="U1098" s="1"/>
      <c r="V1098" s="1"/>
      <c r="W1098" s="1"/>
    </row>
    <row r="1099" spans="3:23">
      <c r="C1099" t="s">
        <v>87</v>
      </c>
      <c r="G1099" t="s">
        <v>74</v>
      </c>
      <c r="H1099">
        <v>7.1</v>
      </c>
      <c r="J1099" s="7" t="s">
        <v>74</v>
      </c>
      <c r="K1099" s="7">
        <v>7.1</v>
      </c>
      <c r="L1099" s="1"/>
      <c r="M1099" s="1"/>
      <c r="N1099" s="1"/>
      <c r="O1099" s="1"/>
      <c r="P1099" s="1"/>
      <c r="Q1099" s="1"/>
      <c r="R1099" s="1"/>
      <c r="S1099" s="1"/>
      <c r="T1099" s="1"/>
      <c r="U1099" s="1"/>
      <c r="V1099" s="1"/>
      <c r="W1099" s="1"/>
    </row>
    <row r="1100" spans="3:23">
      <c r="C1100" t="s">
        <v>90</v>
      </c>
      <c r="G1100" t="s">
        <v>74</v>
      </c>
      <c r="H1100">
        <v>6.3</v>
      </c>
      <c r="J1100" s="7" t="s">
        <v>74</v>
      </c>
      <c r="K1100" s="7">
        <v>6.3</v>
      </c>
      <c r="L1100" s="1"/>
      <c r="M1100" s="1"/>
      <c r="N1100" s="1"/>
      <c r="O1100" s="1"/>
      <c r="P1100" s="1"/>
      <c r="Q1100" s="1"/>
      <c r="R1100" s="1"/>
      <c r="S1100" s="1"/>
      <c r="T1100" s="1"/>
      <c r="U1100" s="1"/>
      <c r="V1100" s="1"/>
      <c r="W1100" s="1"/>
    </row>
    <row r="1101" spans="3:23">
      <c r="C1101" t="s">
        <v>90</v>
      </c>
      <c r="G1101" t="s">
        <v>74</v>
      </c>
      <c r="H1101">
        <v>6.6</v>
      </c>
      <c r="J1101" s="7" t="s">
        <v>74</v>
      </c>
      <c r="K1101" s="7">
        <v>6.6</v>
      </c>
      <c r="L1101" s="1"/>
      <c r="M1101" s="1"/>
      <c r="N1101" s="1"/>
      <c r="O1101" s="1"/>
      <c r="P1101" s="1"/>
      <c r="Q1101" s="1"/>
      <c r="R1101" s="1"/>
      <c r="S1101" s="1"/>
      <c r="T1101" s="1"/>
      <c r="U1101" s="1"/>
      <c r="V1101" s="1"/>
      <c r="W1101" s="1"/>
    </row>
    <row r="1102" spans="3:23">
      <c r="C1102" t="s">
        <v>90</v>
      </c>
      <c r="G1102" t="s">
        <v>74</v>
      </c>
      <c r="H1102">
        <v>5.4</v>
      </c>
      <c r="J1102" s="7" t="s">
        <v>74</v>
      </c>
      <c r="K1102" s="7">
        <v>5.4</v>
      </c>
      <c r="L1102" s="1"/>
      <c r="M1102" s="1"/>
      <c r="N1102" s="1"/>
      <c r="O1102" s="1"/>
      <c r="P1102" s="1"/>
      <c r="Q1102" s="1"/>
      <c r="R1102" s="1"/>
      <c r="S1102" s="1"/>
      <c r="T1102" s="1"/>
      <c r="U1102" s="1"/>
      <c r="V1102" s="1"/>
      <c r="W1102" s="1"/>
    </row>
    <row r="1103" spans="3:23">
      <c r="C1103" t="s">
        <v>82</v>
      </c>
      <c r="G1103" t="s">
        <v>74</v>
      </c>
      <c r="H1103">
        <v>6.2</v>
      </c>
      <c r="J1103" s="7" t="s">
        <v>74</v>
      </c>
      <c r="K1103" s="7">
        <v>6.2</v>
      </c>
      <c r="L1103" s="1"/>
      <c r="M1103" s="1"/>
      <c r="N1103" s="1"/>
      <c r="O1103" s="1"/>
      <c r="P1103" s="1"/>
      <c r="Q1103" s="1"/>
      <c r="R1103" s="1"/>
      <c r="S1103" s="1"/>
      <c r="T1103" s="1"/>
      <c r="U1103" s="1"/>
      <c r="V1103" s="1"/>
      <c r="W1103" s="1"/>
    </row>
    <row r="1104" spans="3:23">
      <c r="C1104" t="s">
        <v>82</v>
      </c>
      <c r="G1104" t="s">
        <v>74</v>
      </c>
      <c r="H1104">
        <v>7.3</v>
      </c>
      <c r="J1104" s="7" t="s">
        <v>74</v>
      </c>
      <c r="K1104" s="7">
        <v>7.3</v>
      </c>
      <c r="L1104" s="1"/>
      <c r="M1104" s="1"/>
      <c r="N1104" s="1"/>
      <c r="O1104" s="1"/>
      <c r="P1104" s="1"/>
      <c r="Q1104" s="1"/>
      <c r="R1104" s="1"/>
      <c r="S1104" s="1"/>
      <c r="T1104" s="1"/>
      <c r="U1104" s="1"/>
      <c r="V1104" s="1"/>
      <c r="W1104" s="1"/>
    </row>
    <row r="1105" spans="3:23">
      <c r="C1105" t="s">
        <v>90</v>
      </c>
      <c r="G1105" t="s">
        <v>72</v>
      </c>
      <c r="H1105">
        <v>6.9</v>
      </c>
      <c r="J1105" s="7" t="s">
        <v>72</v>
      </c>
      <c r="K1105" s="7">
        <v>6.9</v>
      </c>
      <c r="L1105" s="1"/>
      <c r="M1105" s="1"/>
      <c r="N1105" s="1"/>
      <c r="O1105" s="1"/>
      <c r="P1105" s="1"/>
      <c r="Q1105" s="1"/>
      <c r="R1105" s="1"/>
      <c r="S1105" s="1"/>
      <c r="T1105" s="1"/>
      <c r="U1105" s="1"/>
      <c r="V1105" s="1"/>
      <c r="W1105" s="1"/>
    </row>
    <row r="1106" spans="3:23">
      <c r="C1106" t="s">
        <v>87</v>
      </c>
      <c r="G1106" t="s">
        <v>74</v>
      </c>
      <c r="H1106">
        <v>7</v>
      </c>
      <c r="J1106" s="7" t="s">
        <v>74</v>
      </c>
      <c r="K1106" s="7">
        <v>7</v>
      </c>
      <c r="L1106" s="1"/>
      <c r="M1106" s="1"/>
      <c r="N1106" s="1"/>
      <c r="O1106" s="1"/>
      <c r="P1106" s="1"/>
      <c r="Q1106" s="1"/>
      <c r="R1106" s="1"/>
      <c r="S1106" s="1"/>
      <c r="T1106" s="1"/>
      <c r="U1106" s="1"/>
      <c r="V1106" s="1"/>
      <c r="W1106" s="1"/>
    </row>
    <row r="1107" spans="3:23">
      <c r="C1107" t="s">
        <v>90</v>
      </c>
      <c r="G1107" t="s">
        <v>74</v>
      </c>
      <c r="H1107">
        <v>6.2</v>
      </c>
      <c r="J1107" s="7" t="s">
        <v>74</v>
      </c>
      <c r="K1107" s="7">
        <v>6.2</v>
      </c>
      <c r="L1107" s="1"/>
      <c r="M1107" s="1"/>
      <c r="N1107" s="1"/>
      <c r="O1107" s="1"/>
      <c r="P1107" s="1"/>
      <c r="Q1107" s="1"/>
      <c r="R1107" s="1"/>
      <c r="S1107" s="1"/>
      <c r="T1107" s="1"/>
      <c r="U1107" s="1"/>
      <c r="V1107" s="1"/>
      <c r="W1107" s="1"/>
    </row>
    <row r="1108" spans="3:23">
      <c r="C1108" t="s">
        <v>87</v>
      </c>
      <c r="G1108" t="s">
        <v>74</v>
      </c>
      <c r="H1108">
        <v>5.9</v>
      </c>
      <c r="J1108" s="7" t="s">
        <v>74</v>
      </c>
      <c r="K1108" s="7">
        <v>5.9</v>
      </c>
      <c r="L1108" s="1"/>
      <c r="M1108" s="1"/>
      <c r="N1108" s="1"/>
      <c r="O1108" s="1"/>
      <c r="P1108" s="1"/>
      <c r="Q1108" s="1"/>
      <c r="R1108" s="1"/>
      <c r="S1108" s="1"/>
      <c r="T1108" s="1"/>
      <c r="U1108" s="1"/>
      <c r="V1108" s="1"/>
      <c r="W1108" s="1"/>
    </row>
    <row r="1109" spans="3:23">
      <c r="C1109" t="s">
        <v>93</v>
      </c>
      <c r="G1109" t="s">
        <v>74</v>
      </c>
      <c r="H1109">
        <v>6.9</v>
      </c>
      <c r="J1109" s="7" t="s">
        <v>74</v>
      </c>
      <c r="K1109" s="7">
        <v>6.9</v>
      </c>
      <c r="L1109" s="1"/>
      <c r="M1109" s="1"/>
      <c r="N1109" s="1"/>
      <c r="O1109" s="1"/>
      <c r="P1109" s="1"/>
      <c r="Q1109" s="1"/>
      <c r="R1109" s="1"/>
      <c r="S1109" s="1"/>
      <c r="T1109" s="1"/>
      <c r="U1109" s="1"/>
      <c r="V1109" s="1"/>
      <c r="W1109" s="1"/>
    </row>
    <row r="1110" spans="3:23">
      <c r="C1110" t="s">
        <v>90</v>
      </c>
      <c r="G1110" t="s">
        <v>30</v>
      </c>
      <c r="H1110">
        <v>6.4</v>
      </c>
      <c r="J1110" s="7" t="s">
        <v>30</v>
      </c>
      <c r="K1110" s="7">
        <v>6.4</v>
      </c>
      <c r="L1110" s="1"/>
      <c r="M1110" s="1"/>
      <c r="N1110" s="1"/>
      <c r="O1110" s="1"/>
      <c r="P1110" s="1"/>
      <c r="Q1110" s="1"/>
      <c r="R1110" s="1"/>
      <c r="S1110" s="1"/>
      <c r="T1110" s="1"/>
      <c r="U1110" s="1"/>
      <c r="V1110" s="1"/>
      <c r="W1110" s="1"/>
    </row>
    <row r="1111" spans="3:23">
      <c r="C1111" t="s">
        <v>90</v>
      </c>
      <c r="G1111" t="s">
        <v>30</v>
      </c>
      <c r="H1111">
        <v>6.8</v>
      </c>
      <c r="J1111" s="7" t="s">
        <v>30</v>
      </c>
      <c r="K1111" s="7">
        <v>6.8</v>
      </c>
      <c r="L1111" s="1"/>
      <c r="M1111" s="1"/>
      <c r="N1111" s="1"/>
      <c r="O1111" s="1"/>
      <c r="P1111" s="1"/>
      <c r="Q1111" s="1"/>
      <c r="R1111" s="1"/>
      <c r="S1111" s="1"/>
      <c r="T1111" s="1"/>
      <c r="U1111" s="1"/>
      <c r="V1111" s="1"/>
      <c r="W1111" s="1"/>
    </row>
    <row r="1112" spans="3:23">
      <c r="C1112" t="s">
        <v>90</v>
      </c>
      <c r="G1112" t="s">
        <v>74</v>
      </c>
      <c r="H1112">
        <v>6.9</v>
      </c>
      <c r="J1112" s="7" t="s">
        <v>74</v>
      </c>
      <c r="K1112" s="7">
        <v>6.9</v>
      </c>
      <c r="L1112" s="1"/>
      <c r="M1112" s="1"/>
      <c r="N1112" s="1"/>
      <c r="O1112" s="1"/>
      <c r="P1112" s="1"/>
      <c r="Q1112" s="1"/>
      <c r="R1112" s="1"/>
      <c r="S1112" s="1"/>
      <c r="T1112" s="1"/>
      <c r="U1112" s="1"/>
      <c r="V1112" s="1"/>
      <c r="W1112" s="1"/>
    </row>
    <row r="1113" spans="3:23">
      <c r="C1113" t="s">
        <v>90</v>
      </c>
      <c r="G1113" t="s">
        <v>74</v>
      </c>
      <c r="H1113">
        <v>6.9</v>
      </c>
      <c r="J1113" s="7" t="s">
        <v>74</v>
      </c>
      <c r="K1113" s="7">
        <v>6.9</v>
      </c>
      <c r="L1113" s="1"/>
      <c r="M1113" s="1"/>
      <c r="N1113" s="1"/>
      <c r="O1113" s="1"/>
      <c r="P1113" s="1"/>
      <c r="Q1113" s="1"/>
      <c r="R1113" s="1"/>
      <c r="S1113" s="1"/>
      <c r="T1113" s="1"/>
      <c r="U1113" s="1"/>
      <c r="V1113" s="1"/>
      <c r="W1113" s="1"/>
    </row>
    <row r="1114" spans="3:23">
      <c r="C1114" t="s">
        <v>82</v>
      </c>
      <c r="G1114" t="s">
        <v>74</v>
      </c>
      <c r="H1114">
        <v>6</v>
      </c>
      <c r="J1114" s="7" t="s">
        <v>74</v>
      </c>
      <c r="K1114" s="7">
        <v>6</v>
      </c>
      <c r="L1114" s="1"/>
      <c r="M1114" s="1"/>
      <c r="N1114" s="1"/>
      <c r="O1114" s="1"/>
      <c r="P1114" s="1"/>
      <c r="Q1114" s="1"/>
      <c r="R1114" s="1"/>
      <c r="S1114" s="1"/>
      <c r="T1114" s="1"/>
      <c r="U1114" s="1"/>
      <c r="V1114" s="1"/>
      <c r="W1114" s="1"/>
    </row>
    <row r="1115" spans="3:23">
      <c r="C1115" t="s">
        <v>82</v>
      </c>
      <c r="G1115" t="s">
        <v>66</v>
      </c>
      <c r="H1115">
        <v>5.9</v>
      </c>
      <c r="J1115" s="7" t="s">
        <v>66</v>
      </c>
      <c r="K1115" s="7">
        <v>5.9</v>
      </c>
      <c r="L1115" s="1"/>
      <c r="M1115" s="1"/>
      <c r="N1115" s="1"/>
      <c r="O1115" s="1"/>
      <c r="P1115" s="1"/>
      <c r="Q1115" s="1"/>
      <c r="R1115" s="1"/>
      <c r="S1115" s="1"/>
      <c r="T1115" s="1"/>
      <c r="U1115" s="1"/>
      <c r="V1115" s="1"/>
      <c r="W1115" s="1"/>
    </row>
    <row r="1116" spans="3:23">
      <c r="C1116" t="s">
        <v>82</v>
      </c>
      <c r="G1116" t="s">
        <v>74</v>
      </c>
      <c r="H1116">
        <v>6.9</v>
      </c>
      <c r="J1116" s="7" t="s">
        <v>74</v>
      </c>
      <c r="K1116" s="7">
        <v>6.9</v>
      </c>
      <c r="L1116" s="1"/>
      <c r="M1116" s="1"/>
      <c r="N1116" s="1"/>
      <c r="O1116" s="1"/>
      <c r="P1116" s="1"/>
      <c r="Q1116" s="1"/>
      <c r="R1116" s="1"/>
      <c r="S1116" s="1"/>
      <c r="T1116" s="1"/>
      <c r="U1116" s="1"/>
      <c r="V1116" s="1"/>
      <c r="W1116" s="1"/>
    </row>
    <row r="1117" spans="3:23">
      <c r="C1117" t="s">
        <v>82</v>
      </c>
      <c r="G1117" t="s">
        <v>74</v>
      </c>
      <c r="H1117">
        <v>6.6</v>
      </c>
      <c r="J1117" s="7" t="s">
        <v>74</v>
      </c>
      <c r="K1117" s="7">
        <v>6.6</v>
      </c>
      <c r="L1117" s="1"/>
      <c r="M1117" s="1"/>
      <c r="N1117" s="1"/>
      <c r="O1117" s="1"/>
      <c r="P1117" s="1"/>
      <c r="Q1117" s="1"/>
      <c r="R1117" s="1"/>
      <c r="S1117" s="1"/>
      <c r="T1117" s="1"/>
      <c r="U1117" s="1"/>
      <c r="V1117" s="1"/>
      <c r="W1117" s="1"/>
    </row>
    <row r="1118" spans="3:23">
      <c r="C1118" t="s">
        <v>90</v>
      </c>
      <c r="G1118" t="s">
        <v>74</v>
      </c>
      <c r="H1118">
        <v>6.7</v>
      </c>
      <c r="J1118" s="7" t="s">
        <v>74</v>
      </c>
      <c r="K1118" s="7">
        <v>6.7</v>
      </c>
      <c r="L1118" s="1"/>
      <c r="M1118" s="1"/>
      <c r="N1118" s="1"/>
      <c r="O1118" s="1"/>
      <c r="P1118" s="1"/>
      <c r="Q1118" s="1"/>
      <c r="R1118" s="1"/>
      <c r="S1118" s="1"/>
      <c r="T1118" s="1"/>
      <c r="U1118" s="1"/>
      <c r="V1118" s="1"/>
      <c r="W1118" s="1"/>
    </row>
    <row r="1119" spans="3:23">
      <c r="C1119" t="s">
        <v>90</v>
      </c>
      <c r="G1119" t="s">
        <v>74</v>
      </c>
      <c r="H1119">
        <v>5.9</v>
      </c>
      <c r="J1119" s="7" t="s">
        <v>74</v>
      </c>
      <c r="K1119" s="7">
        <v>5.9</v>
      </c>
      <c r="L1119" s="1"/>
      <c r="M1119" s="1"/>
      <c r="N1119" s="1"/>
      <c r="O1119" s="1"/>
      <c r="P1119" s="1"/>
      <c r="Q1119" s="1"/>
      <c r="R1119" s="1"/>
      <c r="S1119" s="1"/>
      <c r="T1119" s="1"/>
      <c r="U1119" s="1"/>
      <c r="V1119" s="1"/>
      <c r="W1119" s="1"/>
    </row>
    <row r="1120" spans="3:23">
      <c r="C1120" t="s">
        <v>82</v>
      </c>
      <c r="G1120" t="s">
        <v>74</v>
      </c>
      <c r="H1120">
        <v>6.6</v>
      </c>
      <c r="J1120" s="7" t="s">
        <v>74</v>
      </c>
      <c r="K1120" s="7">
        <v>6.6</v>
      </c>
      <c r="L1120" s="1"/>
      <c r="M1120" s="1"/>
      <c r="N1120" s="1"/>
      <c r="O1120" s="1"/>
      <c r="P1120" s="1"/>
      <c r="Q1120" s="1"/>
      <c r="R1120" s="1"/>
      <c r="S1120" s="1"/>
      <c r="T1120" s="1"/>
      <c r="U1120" s="1"/>
      <c r="V1120" s="1"/>
      <c r="W1120" s="1"/>
    </row>
    <row r="1121" spans="3:23">
      <c r="C1121" t="s">
        <v>82</v>
      </c>
      <c r="G1121" t="s">
        <v>74</v>
      </c>
      <c r="H1121">
        <v>5</v>
      </c>
      <c r="J1121" s="7" t="s">
        <v>74</v>
      </c>
      <c r="K1121" s="7">
        <v>5</v>
      </c>
      <c r="L1121" s="1"/>
      <c r="M1121" s="1"/>
      <c r="N1121" s="1"/>
      <c r="O1121" s="1"/>
      <c r="P1121" s="1"/>
      <c r="Q1121" s="1"/>
      <c r="R1121" s="1"/>
      <c r="S1121" s="1"/>
      <c r="T1121" s="1"/>
      <c r="U1121" s="1"/>
      <c r="V1121" s="1"/>
      <c r="W1121" s="1"/>
    </row>
    <row r="1122" spans="3:23">
      <c r="C1122" t="s">
        <v>82</v>
      </c>
      <c r="G1122" t="s">
        <v>74</v>
      </c>
      <c r="H1122">
        <v>6.7</v>
      </c>
      <c r="J1122" s="7" t="s">
        <v>74</v>
      </c>
      <c r="K1122" s="7">
        <v>6.7</v>
      </c>
      <c r="L1122" s="1"/>
      <c r="M1122" s="1"/>
      <c r="N1122" s="1"/>
      <c r="O1122" s="1"/>
      <c r="P1122" s="1"/>
      <c r="Q1122" s="1"/>
      <c r="R1122" s="1"/>
      <c r="S1122" s="1"/>
      <c r="T1122" s="1"/>
      <c r="U1122" s="1"/>
      <c r="V1122" s="1"/>
      <c r="W1122" s="1"/>
    </row>
    <row r="1123" spans="3:23">
      <c r="C1123" t="s">
        <v>82</v>
      </c>
      <c r="G1123" t="s">
        <v>74</v>
      </c>
      <c r="H1123">
        <v>4.9000000000000004</v>
      </c>
      <c r="J1123" s="7" t="s">
        <v>74</v>
      </c>
      <c r="K1123" s="7">
        <v>4.9000000000000004</v>
      </c>
      <c r="L1123" s="1"/>
      <c r="M1123" s="1"/>
      <c r="N1123" s="1"/>
      <c r="O1123" s="1"/>
      <c r="P1123" s="1"/>
      <c r="Q1123" s="1"/>
      <c r="R1123" s="1"/>
      <c r="S1123" s="1"/>
      <c r="T1123" s="1"/>
      <c r="U1123" s="1"/>
      <c r="V1123" s="1"/>
      <c r="W1123" s="1"/>
    </row>
    <row r="1124" spans="3:23">
      <c r="C1124" t="s">
        <v>82</v>
      </c>
      <c r="G1124" t="s">
        <v>74</v>
      </c>
      <c r="H1124">
        <v>6.8</v>
      </c>
      <c r="J1124" s="7" t="s">
        <v>74</v>
      </c>
      <c r="K1124" s="7">
        <v>6.8</v>
      </c>
      <c r="L1124" s="1"/>
      <c r="M1124" s="1"/>
      <c r="N1124" s="1"/>
      <c r="O1124" s="1"/>
      <c r="P1124" s="1"/>
      <c r="Q1124" s="1"/>
      <c r="R1124" s="1"/>
      <c r="S1124" s="1"/>
      <c r="T1124" s="1"/>
      <c r="U1124" s="1"/>
      <c r="V1124" s="1"/>
      <c r="W1124" s="1"/>
    </row>
    <row r="1125" spans="3:23">
      <c r="C1125" t="s">
        <v>90</v>
      </c>
      <c r="G1125" t="s">
        <v>74</v>
      </c>
      <c r="H1125">
        <v>4.4000000000000004</v>
      </c>
      <c r="J1125" s="7" t="s">
        <v>74</v>
      </c>
      <c r="K1125" s="7">
        <v>4.4000000000000004</v>
      </c>
      <c r="L1125" s="1"/>
      <c r="M1125" s="1"/>
      <c r="N1125" s="1"/>
      <c r="O1125" s="1"/>
      <c r="P1125" s="1"/>
      <c r="Q1125" s="1"/>
      <c r="R1125" s="1"/>
      <c r="S1125" s="1"/>
      <c r="T1125" s="1"/>
      <c r="U1125" s="1"/>
      <c r="V1125" s="1"/>
      <c r="W1125" s="1"/>
    </row>
    <row r="1126" spans="3:23">
      <c r="C1126" t="s">
        <v>90</v>
      </c>
      <c r="G1126" t="s">
        <v>74</v>
      </c>
      <c r="H1126">
        <v>7.5</v>
      </c>
      <c r="J1126" s="7" t="s">
        <v>74</v>
      </c>
      <c r="K1126" s="7">
        <v>7.5</v>
      </c>
      <c r="L1126" s="1"/>
      <c r="M1126" s="1"/>
      <c r="N1126" s="1"/>
      <c r="O1126" s="1"/>
      <c r="P1126" s="1"/>
      <c r="Q1126" s="1"/>
      <c r="R1126" s="1"/>
      <c r="S1126" s="1"/>
      <c r="T1126" s="1"/>
      <c r="U1126" s="1"/>
      <c r="V1126" s="1"/>
      <c r="W1126" s="1"/>
    </row>
    <row r="1127" spans="3:23">
      <c r="C1127" t="s">
        <v>90</v>
      </c>
      <c r="G1127" t="s">
        <v>66</v>
      </c>
      <c r="H1127">
        <v>7.7</v>
      </c>
      <c r="J1127" s="7" t="s">
        <v>66</v>
      </c>
      <c r="K1127" s="7">
        <v>7.7</v>
      </c>
      <c r="L1127" s="1"/>
      <c r="M1127" s="1"/>
      <c r="N1127" s="1"/>
      <c r="O1127" s="1"/>
      <c r="P1127" s="1"/>
      <c r="Q1127" s="1"/>
      <c r="R1127" s="1"/>
      <c r="S1127" s="1"/>
      <c r="T1127" s="1"/>
      <c r="U1127" s="1"/>
      <c r="V1127" s="1"/>
      <c r="W1127" s="1"/>
    </row>
    <row r="1128" spans="3:23">
      <c r="C1128" t="s">
        <v>90</v>
      </c>
      <c r="G1128" t="s">
        <v>74</v>
      </c>
      <c r="H1128">
        <v>6.8</v>
      </c>
      <c r="J1128" s="7" t="s">
        <v>74</v>
      </c>
      <c r="K1128" s="7">
        <v>6.8</v>
      </c>
      <c r="L1128" s="1"/>
      <c r="M1128" s="1"/>
      <c r="N1128" s="1"/>
      <c r="O1128" s="1"/>
      <c r="P1128" s="1"/>
      <c r="Q1128" s="1"/>
      <c r="R1128" s="1"/>
      <c r="S1128" s="1"/>
      <c r="T1128" s="1"/>
      <c r="U1128" s="1"/>
      <c r="V1128" s="1"/>
      <c r="W1128" s="1"/>
    </row>
    <row r="1129" spans="3:23">
      <c r="C1129" t="s">
        <v>82</v>
      </c>
      <c r="G1129" t="s">
        <v>74</v>
      </c>
      <c r="H1129">
        <v>6.1</v>
      </c>
      <c r="J1129" s="7" t="s">
        <v>74</v>
      </c>
      <c r="K1129" s="7">
        <v>6.1</v>
      </c>
      <c r="L1129" s="1"/>
      <c r="M1129" s="1"/>
      <c r="N1129" s="1"/>
      <c r="O1129" s="1"/>
      <c r="P1129" s="1"/>
      <c r="Q1129" s="1"/>
      <c r="R1129" s="1"/>
      <c r="S1129" s="1"/>
      <c r="T1129" s="1"/>
      <c r="U1129" s="1"/>
      <c r="V1129" s="1"/>
      <c r="W1129" s="1"/>
    </row>
    <row r="1130" spans="3:23">
      <c r="C1130" t="s">
        <v>82</v>
      </c>
      <c r="G1130" t="s">
        <v>74</v>
      </c>
      <c r="H1130">
        <v>7.3</v>
      </c>
      <c r="J1130" s="7" t="s">
        <v>74</v>
      </c>
      <c r="K1130" s="7">
        <v>7.3</v>
      </c>
      <c r="L1130" s="1"/>
      <c r="M1130" s="1"/>
      <c r="N1130" s="1"/>
      <c r="O1130" s="1"/>
      <c r="P1130" s="1"/>
      <c r="Q1130" s="1"/>
      <c r="R1130" s="1"/>
      <c r="S1130" s="1"/>
      <c r="T1130" s="1"/>
      <c r="U1130" s="1"/>
      <c r="V1130" s="1"/>
      <c r="W1130" s="1"/>
    </row>
    <row r="1131" spans="3:23">
      <c r="C1131" t="s">
        <v>90</v>
      </c>
      <c r="G1131" t="s">
        <v>74</v>
      </c>
      <c r="H1131">
        <v>5.9</v>
      </c>
      <c r="J1131" s="7" t="s">
        <v>74</v>
      </c>
      <c r="K1131" s="7">
        <v>5.9</v>
      </c>
      <c r="L1131" s="1"/>
      <c r="M1131" s="1"/>
      <c r="N1131" s="1"/>
      <c r="O1131" s="1"/>
      <c r="P1131" s="1"/>
      <c r="Q1131" s="1"/>
      <c r="R1131" s="1"/>
      <c r="S1131" s="1"/>
      <c r="T1131" s="1"/>
      <c r="U1131" s="1"/>
      <c r="V1131" s="1"/>
      <c r="W1131" s="1"/>
    </row>
    <row r="1132" spans="3:23">
      <c r="C1132" t="s">
        <v>82</v>
      </c>
      <c r="G1132" t="s">
        <v>74</v>
      </c>
      <c r="H1132">
        <v>6.4</v>
      </c>
      <c r="J1132" s="7" t="s">
        <v>74</v>
      </c>
      <c r="K1132" s="7">
        <v>6.4</v>
      </c>
      <c r="L1132" s="1"/>
      <c r="M1132" s="1"/>
      <c r="N1132" s="1"/>
      <c r="O1132" s="1"/>
      <c r="P1132" s="1"/>
      <c r="Q1132" s="1"/>
      <c r="R1132" s="1"/>
      <c r="S1132" s="1"/>
      <c r="T1132" s="1"/>
      <c r="U1132" s="1"/>
      <c r="V1132" s="1"/>
      <c r="W1132" s="1"/>
    </row>
    <row r="1133" spans="3:23">
      <c r="C1133" t="s">
        <v>82</v>
      </c>
      <c r="G1133" t="s">
        <v>74</v>
      </c>
      <c r="H1133">
        <v>4.8</v>
      </c>
      <c r="J1133" s="7" t="s">
        <v>74</v>
      </c>
      <c r="K1133" s="7">
        <v>4.8</v>
      </c>
      <c r="L1133" s="1"/>
      <c r="M1133" s="1"/>
      <c r="N1133" s="1"/>
      <c r="O1133" s="1"/>
      <c r="P1133" s="1"/>
      <c r="Q1133" s="1"/>
      <c r="R1133" s="1"/>
      <c r="S1133" s="1"/>
      <c r="T1133" s="1"/>
      <c r="U1133" s="1"/>
      <c r="V1133" s="1"/>
      <c r="W1133" s="1"/>
    </row>
    <row r="1134" spans="3:23">
      <c r="C1134" t="s">
        <v>90</v>
      </c>
      <c r="G1134" t="s">
        <v>23</v>
      </c>
      <c r="H1134">
        <v>6</v>
      </c>
      <c r="J1134" s="7" t="s">
        <v>23</v>
      </c>
      <c r="K1134" s="7">
        <v>6</v>
      </c>
      <c r="L1134" s="1"/>
      <c r="M1134" s="1"/>
      <c r="N1134" s="1"/>
      <c r="O1134" s="1"/>
      <c r="P1134" s="1"/>
      <c r="Q1134" s="1"/>
      <c r="R1134" s="1"/>
      <c r="S1134" s="1"/>
      <c r="T1134" s="1"/>
      <c r="U1134" s="1"/>
      <c r="V1134" s="1"/>
      <c r="W1134" s="1"/>
    </row>
    <row r="1135" spans="3:23">
      <c r="C1135" t="s">
        <v>82</v>
      </c>
      <c r="G1135" t="s">
        <v>74</v>
      </c>
      <c r="H1135">
        <v>6.8</v>
      </c>
      <c r="J1135" s="7" t="s">
        <v>74</v>
      </c>
      <c r="K1135" s="7">
        <v>6.8</v>
      </c>
      <c r="L1135" s="1"/>
      <c r="M1135" s="1"/>
      <c r="N1135" s="1"/>
      <c r="O1135" s="1"/>
      <c r="P1135" s="1"/>
      <c r="Q1135" s="1"/>
      <c r="R1135" s="1"/>
      <c r="S1135" s="1"/>
      <c r="T1135" s="1"/>
      <c r="U1135" s="1"/>
      <c r="V1135" s="1"/>
      <c r="W1135" s="1"/>
    </row>
    <row r="1136" spans="3:23">
      <c r="C1136" t="s">
        <v>90</v>
      </c>
      <c r="G1136" t="s">
        <v>32</v>
      </c>
      <c r="H1136">
        <v>6.1</v>
      </c>
      <c r="J1136" s="7" t="s">
        <v>32</v>
      </c>
      <c r="K1136" s="7">
        <v>6.1</v>
      </c>
      <c r="L1136" s="1"/>
      <c r="M1136" s="1"/>
      <c r="N1136" s="1"/>
      <c r="O1136" s="1"/>
      <c r="P1136" s="1"/>
      <c r="Q1136" s="1"/>
      <c r="R1136" s="1"/>
      <c r="S1136" s="1"/>
      <c r="T1136" s="1"/>
      <c r="U1136" s="1"/>
      <c r="V1136" s="1"/>
      <c r="W1136" s="1"/>
    </row>
    <row r="1137" spans="3:23">
      <c r="C1137" t="s">
        <v>90</v>
      </c>
      <c r="G1137" t="s">
        <v>72</v>
      </c>
      <c r="H1137">
        <v>6.9</v>
      </c>
      <c r="J1137" s="7" t="s">
        <v>72</v>
      </c>
      <c r="K1137" s="7">
        <v>6.9</v>
      </c>
      <c r="L1137" s="1"/>
      <c r="M1137" s="1"/>
      <c r="N1137" s="1"/>
      <c r="O1137" s="1"/>
      <c r="P1137" s="1"/>
      <c r="Q1137" s="1"/>
      <c r="R1137" s="1"/>
      <c r="S1137" s="1"/>
      <c r="T1137" s="1"/>
      <c r="U1137" s="1"/>
      <c r="V1137" s="1"/>
      <c r="W1137" s="1"/>
    </row>
    <row r="1138" spans="3:23">
      <c r="C1138" t="s">
        <v>90</v>
      </c>
      <c r="G1138" t="s">
        <v>74</v>
      </c>
      <c r="H1138">
        <v>3.6</v>
      </c>
      <c r="J1138" s="7" t="s">
        <v>74</v>
      </c>
      <c r="K1138" s="7">
        <v>3.6</v>
      </c>
      <c r="L1138" s="1"/>
      <c r="M1138" s="1"/>
      <c r="N1138" s="1"/>
      <c r="O1138" s="1"/>
      <c r="P1138" s="1"/>
      <c r="Q1138" s="1"/>
      <c r="R1138" s="1"/>
      <c r="S1138" s="1"/>
      <c r="T1138" s="1"/>
      <c r="U1138" s="1"/>
      <c r="V1138" s="1"/>
      <c r="W1138" s="1"/>
    </row>
    <row r="1139" spans="3:23">
      <c r="C1139" t="s">
        <v>82</v>
      </c>
      <c r="G1139" t="s">
        <v>74</v>
      </c>
      <c r="H1139">
        <v>5.7</v>
      </c>
      <c r="J1139" s="7" t="s">
        <v>74</v>
      </c>
      <c r="K1139" s="7">
        <v>5.7</v>
      </c>
      <c r="L1139" s="1"/>
      <c r="M1139" s="1"/>
      <c r="N1139" s="1"/>
      <c r="O1139" s="1"/>
      <c r="P1139" s="1"/>
      <c r="Q1139" s="1"/>
      <c r="R1139" s="1"/>
      <c r="S1139" s="1"/>
      <c r="T1139" s="1"/>
      <c r="U1139" s="1"/>
      <c r="V1139" s="1"/>
      <c r="W1139" s="1"/>
    </row>
    <row r="1140" spans="3:23">
      <c r="C1140" t="s">
        <v>90</v>
      </c>
      <c r="G1140" t="s">
        <v>74</v>
      </c>
      <c r="H1140">
        <v>8.1</v>
      </c>
      <c r="J1140" s="7" t="s">
        <v>74</v>
      </c>
      <c r="K1140" s="7">
        <v>8.1</v>
      </c>
      <c r="L1140" s="1"/>
      <c r="M1140" s="1"/>
      <c r="N1140" s="1"/>
      <c r="O1140" s="1"/>
      <c r="P1140" s="1"/>
      <c r="Q1140" s="1"/>
      <c r="R1140" s="1"/>
      <c r="S1140" s="1"/>
      <c r="T1140" s="1"/>
      <c r="U1140" s="1"/>
      <c r="V1140" s="1"/>
      <c r="W1140" s="1"/>
    </row>
    <row r="1141" spans="3:23">
      <c r="C1141" t="s">
        <v>90</v>
      </c>
      <c r="G1141" t="s">
        <v>74</v>
      </c>
      <c r="H1141">
        <v>6.2</v>
      </c>
      <c r="J1141" s="7" t="s">
        <v>74</v>
      </c>
      <c r="K1141" s="7">
        <v>6.2</v>
      </c>
      <c r="L1141" s="1"/>
      <c r="M1141" s="1"/>
      <c r="N1141" s="1"/>
      <c r="O1141" s="1"/>
      <c r="P1141" s="1"/>
      <c r="Q1141" s="1"/>
      <c r="R1141" s="1"/>
      <c r="S1141" s="1"/>
      <c r="T1141" s="1"/>
      <c r="U1141" s="1"/>
      <c r="V1141" s="1"/>
      <c r="W1141" s="1"/>
    </row>
    <row r="1142" spans="3:23">
      <c r="C1142" t="s">
        <v>83</v>
      </c>
      <c r="G1142" t="s">
        <v>74</v>
      </c>
      <c r="H1142">
        <v>6.8</v>
      </c>
      <c r="J1142" s="7" t="s">
        <v>74</v>
      </c>
      <c r="K1142" s="7">
        <v>6.8</v>
      </c>
      <c r="L1142" s="1"/>
      <c r="M1142" s="1"/>
      <c r="N1142" s="1"/>
      <c r="O1142" s="1"/>
      <c r="P1142" s="1"/>
      <c r="Q1142" s="1"/>
      <c r="R1142" s="1"/>
      <c r="S1142" s="1"/>
      <c r="T1142" s="1"/>
      <c r="U1142" s="1"/>
      <c r="V1142" s="1"/>
      <c r="W1142" s="1"/>
    </row>
    <row r="1143" spans="3:23">
      <c r="C1143" t="s">
        <v>82</v>
      </c>
      <c r="G1143" t="s">
        <v>74</v>
      </c>
      <c r="H1143">
        <v>5.7</v>
      </c>
      <c r="J1143" s="7" t="s">
        <v>74</v>
      </c>
      <c r="K1143" s="7">
        <v>5.7</v>
      </c>
      <c r="L1143" s="1"/>
      <c r="M1143" s="1"/>
      <c r="N1143" s="1"/>
      <c r="O1143" s="1"/>
      <c r="P1143" s="1"/>
      <c r="Q1143" s="1"/>
      <c r="R1143" s="1"/>
      <c r="S1143" s="1"/>
      <c r="T1143" s="1"/>
      <c r="U1143" s="1"/>
      <c r="V1143" s="1"/>
      <c r="W1143" s="1"/>
    </row>
    <row r="1144" spans="3:23">
      <c r="C1144" t="s">
        <v>82</v>
      </c>
      <c r="G1144" t="s">
        <v>74</v>
      </c>
      <c r="H1144">
        <v>4</v>
      </c>
      <c r="J1144" s="7" t="s">
        <v>74</v>
      </c>
      <c r="K1144" s="7">
        <v>4</v>
      </c>
      <c r="L1144" s="1"/>
      <c r="M1144" s="1"/>
      <c r="N1144" s="1"/>
      <c r="O1144" s="1"/>
      <c r="P1144" s="1"/>
      <c r="Q1144" s="1"/>
      <c r="R1144" s="1"/>
      <c r="S1144" s="1"/>
      <c r="T1144" s="1"/>
      <c r="U1144" s="1"/>
      <c r="V1144" s="1"/>
      <c r="W1144" s="1"/>
    </row>
    <row r="1145" spans="3:23">
      <c r="C1145" t="s">
        <v>82</v>
      </c>
      <c r="G1145" t="s">
        <v>74</v>
      </c>
      <c r="H1145">
        <v>8.1999999999999993</v>
      </c>
      <c r="J1145" s="7" t="s">
        <v>74</v>
      </c>
      <c r="K1145" s="7">
        <v>8.1999999999999993</v>
      </c>
      <c r="L1145" s="1"/>
      <c r="M1145" s="1"/>
      <c r="N1145" s="1"/>
      <c r="O1145" s="1"/>
      <c r="P1145" s="1"/>
      <c r="Q1145" s="1"/>
      <c r="R1145" s="1"/>
      <c r="S1145" s="1"/>
      <c r="T1145" s="1"/>
      <c r="U1145" s="1"/>
      <c r="V1145" s="1"/>
      <c r="W1145" s="1"/>
    </row>
    <row r="1146" spans="3:23">
      <c r="C1146" t="s">
        <v>90</v>
      </c>
      <c r="G1146" t="s">
        <v>74</v>
      </c>
      <c r="H1146">
        <v>5.8</v>
      </c>
      <c r="J1146" s="7" t="s">
        <v>74</v>
      </c>
      <c r="K1146" s="7">
        <v>5.8</v>
      </c>
      <c r="L1146" s="1"/>
      <c r="M1146" s="1"/>
      <c r="N1146" s="1"/>
      <c r="O1146" s="1"/>
      <c r="P1146" s="1"/>
      <c r="Q1146" s="1"/>
      <c r="R1146" s="1"/>
      <c r="S1146" s="1"/>
      <c r="T1146" s="1"/>
      <c r="U1146" s="1"/>
      <c r="V1146" s="1"/>
      <c r="W1146" s="1"/>
    </row>
    <row r="1147" spans="3:23">
      <c r="C1147" t="s">
        <v>82</v>
      </c>
      <c r="G1147" t="s">
        <v>30</v>
      </c>
      <c r="H1147">
        <v>7.2</v>
      </c>
      <c r="J1147" s="7" t="s">
        <v>30</v>
      </c>
      <c r="K1147" s="7">
        <v>7.2</v>
      </c>
      <c r="L1147" s="1"/>
      <c r="M1147" s="1"/>
      <c r="N1147" s="1"/>
      <c r="O1147" s="1"/>
      <c r="P1147" s="1"/>
      <c r="Q1147" s="1"/>
      <c r="R1147" s="1"/>
      <c r="S1147" s="1"/>
      <c r="T1147" s="1"/>
      <c r="U1147" s="1"/>
      <c r="V1147" s="1"/>
      <c r="W1147" s="1"/>
    </row>
    <row r="1148" spans="3:23">
      <c r="C1148" t="s">
        <v>90</v>
      </c>
      <c r="G1148" t="s">
        <v>72</v>
      </c>
      <c r="H1148">
        <v>6.2</v>
      </c>
      <c r="J1148" s="7" t="s">
        <v>72</v>
      </c>
      <c r="K1148" s="7">
        <v>6.2</v>
      </c>
      <c r="L1148" s="1"/>
      <c r="M1148" s="1"/>
      <c r="N1148" s="1"/>
      <c r="O1148" s="1"/>
      <c r="P1148" s="1"/>
      <c r="Q1148" s="1"/>
      <c r="R1148" s="1"/>
      <c r="S1148" s="1"/>
      <c r="T1148" s="1"/>
      <c r="U1148" s="1"/>
      <c r="V1148" s="1"/>
      <c r="W1148" s="1"/>
    </row>
    <row r="1149" spans="3:23">
      <c r="C1149" t="s">
        <v>94</v>
      </c>
      <c r="G1149" t="s">
        <v>74</v>
      </c>
      <c r="H1149">
        <v>4.9000000000000004</v>
      </c>
      <c r="J1149" s="7" t="s">
        <v>74</v>
      </c>
      <c r="K1149" s="7">
        <v>4.9000000000000004</v>
      </c>
      <c r="L1149" s="1"/>
      <c r="M1149" s="1"/>
      <c r="N1149" s="1"/>
      <c r="O1149" s="1"/>
      <c r="P1149" s="1"/>
      <c r="Q1149" s="1"/>
      <c r="R1149" s="1"/>
      <c r="S1149" s="1"/>
      <c r="T1149" s="1"/>
      <c r="U1149" s="1"/>
      <c r="V1149" s="1"/>
      <c r="W1149" s="1"/>
    </row>
    <row r="1150" spans="3:23">
      <c r="C1150" t="s">
        <v>82</v>
      </c>
      <c r="G1150" t="s">
        <v>74</v>
      </c>
      <c r="H1150">
        <v>7.1</v>
      </c>
      <c r="J1150" s="7" t="s">
        <v>74</v>
      </c>
      <c r="K1150" s="7">
        <v>7.1</v>
      </c>
      <c r="L1150" s="1"/>
      <c r="M1150" s="1"/>
      <c r="N1150" s="1"/>
      <c r="O1150" s="1"/>
      <c r="P1150" s="1"/>
      <c r="Q1150" s="1"/>
      <c r="R1150" s="1"/>
      <c r="S1150" s="1"/>
      <c r="T1150" s="1"/>
      <c r="U1150" s="1"/>
      <c r="V1150" s="1"/>
      <c r="W1150" s="1"/>
    </row>
    <row r="1151" spans="3:23">
      <c r="C1151" t="s">
        <v>90</v>
      </c>
      <c r="G1151" t="s">
        <v>40</v>
      </c>
      <c r="H1151">
        <v>5.8</v>
      </c>
      <c r="J1151" s="7" t="s">
        <v>40</v>
      </c>
      <c r="K1151" s="7">
        <v>5.8</v>
      </c>
      <c r="L1151" s="1"/>
      <c r="M1151" s="1"/>
      <c r="N1151" s="1"/>
      <c r="O1151" s="1"/>
      <c r="P1151" s="1"/>
      <c r="Q1151" s="1"/>
      <c r="R1151" s="1"/>
      <c r="S1151" s="1"/>
      <c r="T1151" s="1"/>
      <c r="U1151" s="1"/>
      <c r="V1151" s="1"/>
      <c r="W1151" s="1"/>
    </row>
    <row r="1152" spans="3:23">
      <c r="C1152" t="s">
        <v>90</v>
      </c>
      <c r="G1152" t="s">
        <v>30</v>
      </c>
      <c r="H1152">
        <v>7.1</v>
      </c>
      <c r="J1152" s="7" t="s">
        <v>30</v>
      </c>
      <c r="K1152" s="7">
        <v>7.1</v>
      </c>
      <c r="L1152" s="1"/>
      <c r="M1152" s="1"/>
      <c r="N1152" s="1"/>
      <c r="O1152" s="1"/>
      <c r="P1152" s="1"/>
      <c r="Q1152" s="1"/>
      <c r="R1152" s="1"/>
      <c r="S1152" s="1"/>
      <c r="T1152" s="1"/>
      <c r="U1152" s="1"/>
      <c r="V1152" s="1"/>
      <c r="W1152" s="1"/>
    </row>
    <row r="1153" spans="3:23">
      <c r="C1153" t="s">
        <v>82</v>
      </c>
      <c r="G1153" t="s">
        <v>74</v>
      </c>
      <c r="H1153">
        <v>6.7</v>
      </c>
      <c r="J1153" s="7" t="s">
        <v>74</v>
      </c>
      <c r="K1153" s="7">
        <v>6.7</v>
      </c>
      <c r="L1153" s="1"/>
      <c r="M1153" s="1"/>
      <c r="N1153" s="1"/>
      <c r="O1153" s="1"/>
      <c r="P1153" s="1"/>
      <c r="Q1153" s="1"/>
      <c r="R1153" s="1"/>
      <c r="S1153" s="1"/>
      <c r="T1153" s="1"/>
      <c r="U1153" s="1"/>
      <c r="V1153" s="1"/>
      <c r="W1153" s="1"/>
    </row>
    <row r="1154" spans="3:23">
      <c r="C1154" t="s">
        <v>90</v>
      </c>
      <c r="G1154" t="s">
        <v>74</v>
      </c>
      <c r="H1154">
        <v>7.3</v>
      </c>
      <c r="J1154" s="7" t="s">
        <v>74</v>
      </c>
      <c r="K1154" s="7">
        <v>7.3</v>
      </c>
      <c r="L1154" s="1"/>
      <c r="M1154" s="1"/>
      <c r="N1154" s="1"/>
      <c r="O1154" s="1"/>
      <c r="P1154" s="1"/>
      <c r="Q1154" s="1"/>
      <c r="R1154" s="1"/>
      <c r="S1154" s="1"/>
      <c r="T1154" s="1"/>
      <c r="U1154" s="1"/>
      <c r="V1154" s="1"/>
      <c r="W1154" s="1"/>
    </row>
    <row r="1155" spans="3:23">
      <c r="C1155" t="s">
        <v>82</v>
      </c>
      <c r="G1155" t="s">
        <v>74</v>
      </c>
      <c r="H1155">
        <v>6.3</v>
      </c>
      <c r="J1155" s="7" t="s">
        <v>74</v>
      </c>
      <c r="K1155" s="7">
        <v>6.3</v>
      </c>
      <c r="L1155" s="1"/>
      <c r="M1155" s="1"/>
      <c r="N1155" s="1"/>
      <c r="O1155" s="1"/>
      <c r="P1155" s="1"/>
      <c r="Q1155" s="1"/>
      <c r="R1155" s="1"/>
      <c r="S1155" s="1"/>
      <c r="T1155" s="1"/>
      <c r="U1155" s="1"/>
      <c r="V1155" s="1"/>
      <c r="W1155" s="1"/>
    </row>
    <row r="1156" spans="3:23">
      <c r="C1156" t="s">
        <v>82</v>
      </c>
      <c r="G1156" t="s">
        <v>35</v>
      </c>
      <c r="H1156">
        <v>5.8</v>
      </c>
      <c r="J1156" s="7" t="s">
        <v>35</v>
      </c>
      <c r="K1156" s="7">
        <v>5.8</v>
      </c>
      <c r="L1156" s="1"/>
      <c r="M1156" s="1"/>
      <c r="N1156" s="1"/>
      <c r="O1156" s="1"/>
      <c r="P1156" s="1"/>
      <c r="Q1156" s="1"/>
      <c r="R1156" s="1"/>
      <c r="S1156" s="1"/>
      <c r="T1156" s="1"/>
      <c r="U1156" s="1"/>
      <c r="V1156" s="1"/>
      <c r="W1156" s="1"/>
    </row>
    <row r="1157" spans="3:23">
      <c r="C1157" t="s">
        <v>82</v>
      </c>
      <c r="G1157" t="s">
        <v>74</v>
      </c>
      <c r="H1157">
        <v>6</v>
      </c>
      <c r="J1157" s="7" t="s">
        <v>74</v>
      </c>
      <c r="K1157" s="7">
        <v>6</v>
      </c>
      <c r="L1157" s="1"/>
      <c r="M1157" s="1"/>
      <c r="N1157" s="1"/>
      <c r="O1157" s="1"/>
      <c r="P1157" s="1"/>
      <c r="Q1157" s="1"/>
      <c r="R1157" s="1"/>
      <c r="S1157" s="1"/>
      <c r="T1157" s="1"/>
      <c r="U1157" s="1"/>
      <c r="V1157" s="1"/>
      <c r="W1157" s="1"/>
    </row>
    <row r="1158" spans="3:23">
      <c r="C1158" t="s">
        <v>90</v>
      </c>
      <c r="G1158" t="s">
        <v>72</v>
      </c>
      <c r="H1158">
        <v>6.5</v>
      </c>
      <c r="J1158" s="7" t="s">
        <v>72</v>
      </c>
      <c r="K1158" s="7">
        <v>6.5</v>
      </c>
      <c r="L1158" s="1"/>
      <c r="M1158" s="1"/>
      <c r="N1158" s="1"/>
      <c r="O1158" s="1"/>
      <c r="P1158" s="1"/>
      <c r="Q1158" s="1"/>
      <c r="R1158" s="1"/>
      <c r="S1158" s="1"/>
      <c r="T1158" s="1"/>
      <c r="U1158" s="1"/>
      <c r="V1158" s="1"/>
      <c r="W1158" s="1"/>
    </row>
    <row r="1159" spans="3:23">
      <c r="C1159" t="s">
        <v>90</v>
      </c>
      <c r="G1159" t="s">
        <v>74</v>
      </c>
      <c r="H1159">
        <v>5.7</v>
      </c>
      <c r="J1159" s="7" t="s">
        <v>74</v>
      </c>
      <c r="K1159" s="7">
        <v>5.7</v>
      </c>
      <c r="L1159" s="1"/>
      <c r="M1159" s="1"/>
      <c r="N1159" s="1"/>
      <c r="O1159" s="1"/>
      <c r="P1159" s="1"/>
      <c r="Q1159" s="1"/>
      <c r="R1159" s="1"/>
      <c r="S1159" s="1"/>
      <c r="T1159" s="1"/>
      <c r="U1159" s="1"/>
      <c r="V1159" s="1"/>
      <c r="W1159" s="1"/>
    </row>
    <row r="1160" spans="3:23">
      <c r="C1160" t="s">
        <v>82</v>
      </c>
      <c r="G1160" t="s">
        <v>16</v>
      </c>
      <c r="H1160">
        <v>7.1</v>
      </c>
      <c r="J1160" s="7" t="s">
        <v>16</v>
      </c>
      <c r="K1160" s="7">
        <v>7.1</v>
      </c>
      <c r="L1160" s="1"/>
      <c r="M1160" s="1"/>
      <c r="N1160" s="1"/>
      <c r="O1160" s="1"/>
      <c r="P1160" s="1"/>
      <c r="Q1160" s="1"/>
      <c r="R1160" s="1"/>
      <c r="S1160" s="1"/>
      <c r="T1160" s="1"/>
      <c r="U1160" s="1"/>
      <c r="V1160" s="1"/>
      <c r="W1160" s="1"/>
    </row>
    <row r="1161" spans="3:23">
      <c r="C1161" t="s">
        <v>94</v>
      </c>
      <c r="G1161" t="s">
        <v>74</v>
      </c>
      <c r="H1161">
        <v>6.3</v>
      </c>
      <c r="J1161" s="7" t="s">
        <v>74</v>
      </c>
      <c r="K1161" s="7">
        <v>6.3</v>
      </c>
      <c r="L1161" s="1"/>
      <c r="M1161" s="1"/>
      <c r="N1161" s="1"/>
      <c r="O1161" s="1"/>
      <c r="P1161" s="1"/>
      <c r="Q1161" s="1"/>
      <c r="R1161" s="1"/>
      <c r="S1161" s="1"/>
      <c r="T1161" s="1"/>
      <c r="U1161" s="1"/>
      <c r="V1161" s="1"/>
      <c r="W1161" s="1"/>
    </row>
    <row r="1162" spans="3:23">
      <c r="C1162" t="s">
        <v>82</v>
      </c>
      <c r="G1162" t="s">
        <v>74</v>
      </c>
      <c r="H1162">
        <v>6.6</v>
      </c>
      <c r="J1162" s="7" t="s">
        <v>74</v>
      </c>
      <c r="K1162" s="7">
        <v>6.6</v>
      </c>
      <c r="L1162" s="1"/>
      <c r="M1162" s="1"/>
      <c r="N1162" s="1"/>
      <c r="O1162" s="1"/>
      <c r="P1162" s="1"/>
      <c r="Q1162" s="1"/>
      <c r="R1162" s="1"/>
      <c r="S1162" s="1"/>
      <c r="T1162" s="1"/>
      <c r="U1162" s="1"/>
      <c r="V1162" s="1"/>
      <c r="W1162" s="1"/>
    </row>
    <row r="1163" spans="3:23">
      <c r="C1163" t="s">
        <v>82</v>
      </c>
      <c r="G1163" t="s">
        <v>74</v>
      </c>
      <c r="H1163">
        <v>7.1</v>
      </c>
      <c r="J1163" s="7" t="s">
        <v>74</v>
      </c>
      <c r="K1163" s="7">
        <v>7.1</v>
      </c>
      <c r="L1163" s="1"/>
      <c r="M1163" s="1"/>
      <c r="N1163" s="1"/>
      <c r="O1163" s="1"/>
      <c r="P1163" s="1"/>
      <c r="Q1163" s="1"/>
      <c r="R1163" s="1"/>
      <c r="S1163" s="1"/>
      <c r="T1163" s="1"/>
      <c r="U1163" s="1"/>
      <c r="V1163" s="1"/>
      <c r="W1163" s="1"/>
    </row>
    <row r="1164" spans="3:23">
      <c r="C1164" t="s">
        <v>82</v>
      </c>
      <c r="G1164" t="s">
        <v>74</v>
      </c>
      <c r="H1164">
        <v>5.6</v>
      </c>
      <c r="J1164" s="7" t="s">
        <v>74</v>
      </c>
      <c r="K1164" s="7">
        <v>5.6</v>
      </c>
      <c r="L1164" s="1"/>
      <c r="M1164" s="1"/>
      <c r="N1164" s="1"/>
      <c r="O1164" s="1"/>
      <c r="P1164" s="1"/>
      <c r="Q1164" s="1"/>
      <c r="R1164" s="1"/>
      <c r="S1164" s="1"/>
      <c r="T1164" s="1"/>
      <c r="U1164" s="1"/>
      <c r="V1164" s="1"/>
      <c r="W1164" s="1"/>
    </row>
    <row r="1165" spans="3:23">
      <c r="C1165" t="s">
        <v>82</v>
      </c>
      <c r="G1165" t="s">
        <v>30</v>
      </c>
      <c r="H1165">
        <v>8</v>
      </c>
      <c r="J1165" s="7" t="s">
        <v>30</v>
      </c>
      <c r="K1165" s="7">
        <v>8</v>
      </c>
      <c r="L1165" s="1"/>
      <c r="M1165" s="1"/>
      <c r="N1165" s="1"/>
      <c r="O1165" s="1"/>
      <c r="P1165" s="1"/>
      <c r="Q1165" s="1"/>
      <c r="R1165" s="1"/>
      <c r="S1165" s="1"/>
      <c r="T1165" s="1"/>
      <c r="U1165" s="1"/>
      <c r="V1165" s="1"/>
      <c r="W1165" s="1"/>
    </row>
    <row r="1166" spans="3:23">
      <c r="C1166" t="s">
        <v>90</v>
      </c>
      <c r="G1166" t="s">
        <v>74</v>
      </c>
      <c r="H1166">
        <v>4.8</v>
      </c>
      <c r="J1166" s="7" t="s">
        <v>74</v>
      </c>
      <c r="K1166" s="7">
        <v>4.8</v>
      </c>
      <c r="L1166" s="1"/>
      <c r="M1166" s="1"/>
      <c r="N1166" s="1"/>
      <c r="O1166" s="1"/>
      <c r="P1166" s="1"/>
      <c r="Q1166" s="1"/>
      <c r="R1166" s="1"/>
      <c r="S1166" s="1"/>
      <c r="T1166" s="1"/>
      <c r="U1166" s="1"/>
      <c r="V1166" s="1"/>
      <c r="W1166" s="1"/>
    </row>
    <row r="1167" spans="3:23">
      <c r="C1167" t="s">
        <v>90</v>
      </c>
      <c r="G1167" t="s">
        <v>74</v>
      </c>
      <c r="H1167">
        <v>7.8</v>
      </c>
      <c r="J1167" s="7" t="s">
        <v>74</v>
      </c>
      <c r="K1167" s="7">
        <v>7.8</v>
      </c>
      <c r="L1167" s="1"/>
      <c r="M1167" s="1"/>
      <c r="N1167" s="1"/>
      <c r="O1167" s="1"/>
      <c r="P1167" s="1"/>
      <c r="Q1167" s="1"/>
      <c r="R1167" s="1"/>
      <c r="S1167" s="1"/>
      <c r="T1167" s="1"/>
      <c r="U1167" s="1"/>
      <c r="V1167" s="1"/>
      <c r="W1167" s="1"/>
    </row>
    <row r="1168" spans="3:23">
      <c r="C1168" t="s">
        <v>84</v>
      </c>
      <c r="G1168" t="s">
        <v>74</v>
      </c>
      <c r="H1168">
        <v>7</v>
      </c>
      <c r="J1168" s="7" t="s">
        <v>74</v>
      </c>
      <c r="K1168" s="7">
        <v>7</v>
      </c>
      <c r="L1168" s="1"/>
      <c r="M1168" s="1"/>
      <c r="N1168" s="1"/>
      <c r="O1168" s="1"/>
      <c r="P1168" s="1"/>
      <c r="Q1168" s="1"/>
      <c r="R1168" s="1"/>
      <c r="S1168" s="1"/>
      <c r="T1168" s="1"/>
      <c r="U1168" s="1"/>
      <c r="V1168" s="1"/>
      <c r="W1168" s="1"/>
    </row>
    <row r="1169" spans="3:23">
      <c r="C1169" t="s">
        <v>94</v>
      </c>
      <c r="G1169" t="s">
        <v>63</v>
      </c>
      <c r="H1169">
        <v>6</v>
      </c>
      <c r="J1169" s="7" t="s">
        <v>63</v>
      </c>
      <c r="K1169" s="7">
        <v>6</v>
      </c>
      <c r="L1169" s="1"/>
      <c r="M1169" s="1"/>
      <c r="N1169" s="1"/>
      <c r="O1169" s="1"/>
      <c r="P1169" s="1"/>
      <c r="Q1169" s="1"/>
      <c r="R1169" s="1"/>
      <c r="S1169" s="1"/>
      <c r="T1169" s="1"/>
      <c r="U1169" s="1"/>
      <c r="V1169" s="1"/>
      <c r="W1169" s="1"/>
    </row>
    <row r="1170" spans="3:23">
      <c r="C1170" t="s">
        <v>94</v>
      </c>
      <c r="G1170" t="s">
        <v>74</v>
      </c>
      <c r="H1170">
        <v>5.0999999999999996</v>
      </c>
      <c r="J1170" s="7" t="s">
        <v>74</v>
      </c>
      <c r="K1170" s="7">
        <v>5.0999999999999996</v>
      </c>
      <c r="L1170" s="1"/>
      <c r="M1170" s="1"/>
      <c r="N1170" s="1"/>
      <c r="O1170" s="1"/>
      <c r="P1170" s="1"/>
      <c r="Q1170" s="1"/>
      <c r="R1170" s="1"/>
      <c r="S1170" s="1"/>
      <c r="T1170" s="1"/>
      <c r="U1170" s="1"/>
      <c r="V1170" s="1"/>
      <c r="W1170" s="1"/>
    </row>
    <row r="1171" spans="3:23">
      <c r="C1171" t="s">
        <v>90</v>
      </c>
      <c r="G1171" t="s">
        <v>72</v>
      </c>
      <c r="H1171">
        <v>6.4</v>
      </c>
      <c r="J1171" s="7" t="s">
        <v>72</v>
      </c>
      <c r="K1171" s="7">
        <v>6.4</v>
      </c>
      <c r="L1171" s="1"/>
      <c r="M1171" s="1"/>
      <c r="N1171" s="1"/>
      <c r="O1171" s="1"/>
      <c r="P1171" s="1"/>
      <c r="Q1171" s="1"/>
      <c r="R1171" s="1"/>
      <c r="S1171" s="1"/>
      <c r="T1171" s="1"/>
      <c r="U1171" s="1"/>
      <c r="V1171" s="1"/>
      <c r="W1171" s="1"/>
    </row>
    <row r="1172" spans="3:23">
      <c r="C1172" t="s">
        <v>84</v>
      </c>
      <c r="G1172" t="s">
        <v>74</v>
      </c>
      <c r="H1172">
        <v>6.5</v>
      </c>
      <c r="J1172" s="7" t="s">
        <v>74</v>
      </c>
      <c r="K1172" s="7">
        <v>6.5</v>
      </c>
      <c r="L1172" s="1"/>
      <c r="M1172" s="1"/>
      <c r="N1172" s="1"/>
      <c r="O1172" s="1"/>
      <c r="P1172" s="1"/>
      <c r="Q1172" s="1"/>
      <c r="R1172" s="1"/>
      <c r="S1172" s="1"/>
      <c r="T1172" s="1"/>
      <c r="U1172" s="1"/>
      <c r="V1172" s="1"/>
      <c r="W1172" s="1"/>
    </row>
    <row r="1173" spans="3:23">
      <c r="C1173" t="s">
        <v>85</v>
      </c>
      <c r="G1173" t="s">
        <v>74</v>
      </c>
      <c r="H1173">
        <v>1.6</v>
      </c>
      <c r="J1173" s="7" t="s">
        <v>74</v>
      </c>
      <c r="K1173" s="7">
        <v>1.6</v>
      </c>
      <c r="L1173" s="1"/>
      <c r="M1173" s="1"/>
      <c r="N1173" s="1"/>
      <c r="O1173" s="1"/>
      <c r="P1173" s="1"/>
      <c r="Q1173" s="1"/>
      <c r="R1173" s="1"/>
      <c r="S1173" s="1"/>
      <c r="T1173" s="1"/>
      <c r="U1173" s="1"/>
      <c r="V1173" s="1"/>
      <c r="W1173" s="1"/>
    </row>
    <row r="1174" spans="3:23">
      <c r="C1174" t="s">
        <v>90</v>
      </c>
      <c r="G1174" t="s">
        <v>72</v>
      </c>
      <c r="H1174">
        <v>6.6</v>
      </c>
      <c r="J1174" s="7" t="s">
        <v>72</v>
      </c>
      <c r="K1174" s="7">
        <v>6.6</v>
      </c>
      <c r="L1174" s="1"/>
      <c r="M1174" s="1"/>
      <c r="N1174" s="1"/>
      <c r="O1174" s="1"/>
      <c r="P1174" s="1"/>
      <c r="Q1174" s="1"/>
      <c r="R1174" s="1"/>
      <c r="S1174" s="1"/>
      <c r="T1174" s="1"/>
      <c r="U1174" s="1"/>
      <c r="V1174" s="1"/>
      <c r="W1174" s="1"/>
    </row>
    <row r="1175" spans="3:23">
      <c r="C1175" t="s">
        <v>94</v>
      </c>
      <c r="G1175" t="s">
        <v>74</v>
      </c>
      <c r="H1175">
        <v>4.3</v>
      </c>
      <c r="J1175" s="7" t="s">
        <v>74</v>
      </c>
      <c r="K1175" s="7">
        <v>4.3</v>
      </c>
      <c r="L1175" s="1"/>
      <c r="M1175" s="1"/>
      <c r="N1175" s="1"/>
      <c r="O1175" s="1"/>
      <c r="P1175" s="1"/>
      <c r="Q1175" s="1"/>
      <c r="R1175" s="1"/>
      <c r="S1175" s="1"/>
      <c r="T1175" s="1"/>
      <c r="U1175" s="1"/>
      <c r="V1175" s="1"/>
      <c r="W1175" s="1"/>
    </row>
    <row r="1176" spans="3:23">
      <c r="C1176" t="s">
        <v>94</v>
      </c>
      <c r="G1176" t="s">
        <v>74</v>
      </c>
      <c r="H1176">
        <v>6.3</v>
      </c>
      <c r="J1176" s="7" t="s">
        <v>74</v>
      </c>
      <c r="K1176" s="7">
        <v>6.3</v>
      </c>
      <c r="L1176" s="1"/>
      <c r="M1176" s="1"/>
      <c r="N1176" s="1"/>
      <c r="O1176" s="1"/>
      <c r="P1176" s="1"/>
      <c r="Q1176" s="1"/>
      <c r="R1176" s="1"/>
      <c r="S1176" s="1"/>
      <c r="T1176" s="1"/>
      <c r="U1176" s="1"/>
      <c r="V1176" s="1"/>
      <c r="W1176" s="1"/>
    </row>
    <row r="1177" spans="3:23">
      <c r="C1177" t="s">
        <v>82</v>
      </c>
      <c r="G1177" t="s">
        <v>23</v>
      </c>
      <c r="H1177">
        <v>3.2</v>
      </c>
      <c r="J1177" s="7" t="s">
        <v>23</v>
      </c>
      <c r="K1177" s="7">
        <v>3.2</v>
      </c>
      <c r="L1177" s="1"/>
      <c r="M1177" s="1"/>
      <c r="N1177" s="1"/>
      <c r="O1177" s="1"/>
      <c r="P1177" s="1"/>
      <c r="Q1177" s="1"/>
      <c r="R1177" s="1"/>
      <c r="S1177" s="1"/>
      <c r="T1177" s="1"/>
      <c r="U1177" s="1"/>
      <c r="V1177" s="1"/>
      <c r="W1177" s="1"/>
    </row>
    <row r="1178" spans="3:23">
      <c r="C1178" t="s">
        <v>87</v>
      </c>
      <c r="G1178" t="s">
        <v>31</v>
      </c>
      <c r="H1178">
        <v>5.6</v>
      </c>
      <c r="J1178" s="7" t="s">
        <v>31</v>
      </c>
      <c r="K1178" s="7">
        <v>5.6</v>
      </c>
      <c r="L1178" s="1"/>
      <c r="M1178" s="1"/>
      <c r="N1178" s="1"/>
      <c r="O1178" s="1"/>
      <c r="P1178" s="1"/>
      <c r="Q1178" s="1"/>
      <c r="R1178" s="1"/>
      <c r="S1178" s="1"/>
      <c r="T1178" s="1"/>
      <c r="U1178" s="1"/>
      <c r="V1178" s="1"/>
      <c r="W1178" s="1"/>
    </row>
    <row r="1179" spans="3:23">
      <c r="C1179" t="s">
        <v>82</v>
      </c>
      <c r="G1179" t="s">
        <v>72</v>
      </c>
      <c r="H1179">
        <v>7.3</v>
      </c>
      <c r="J1179" s="7" t="s">
        <v>72</v>
      </c>
      <c r="K1179" s="7">
        <v>7.3</v>
      </c>
      <c r="L1179" s="1"/>
      <c r="M1179" s="1"/>
      <c r="N1179" s="1"/>
      <c r="O1179" s="1"/>
      <c r="P1179" s="1"/>
      <c r="Q1179" s="1"/>
      <c r="R1179" s="1"/>
      <c r="S1179" s="1"/>
      <c r="T1179" s="1"/>
      <c r="U1179" s="1"/>
      <c r="V1179" s="1"/>
      <c r="W1179" s="1"/>
    </row>
    <row r="1180" spans="3:23">
      <c r="C1180" t="s">
        <v>92</v>
      </c>
      <c r="G1180" t="s">
        <v>72</v>
      </c>
      <c r="H1180">
        <v>7</v>
      </c>
      <c r="J1180" s="7" t="s">
        <v>72</v>
      </c>
      <c r="K1180" s="7">
        <v>7</v>
      </c>
      <c r="L1180" s="1"/>
      <c r="M1180" s="1"/>
      <c r="N1180" s="1"/>
      <c r="O1180" s="1"/>
      <c r="P1180" s="1"/>
      <c r="Q1180" s="1"/>
      <c r="R1180" s="1"/>
      <c r="S1180" s="1"/>
      <c r="T1180" s="1"/>
      <c r="U1180" s="1"/>
      <c r="V1180" s="1"/>
      <c r="W1180" s="1"/>
    </row>
    <row r="1181" spans="3:23">
      <c r="C1181" t="s">
        <v>85</v>
      </c>
      <c r="G1181" t="s">
        <v>74</v>
      </c>
      <c r="H1181">
        <v>6.3</v>
      </c>
      <c r="J1181" s="7" t="s">
        <v>74</v>
      </c>
      <c r="K1181" s="7">
        <v>6.3</v>
      </c>
      <c r="L1181" s="1"/>
      <c r="M1181" s="1"/>
      <c r="N1181" s="1"/>
      <c r="O1181" s="1"/>
      <c r="P1181" s="1"/>
      <c r="Q1181" s="1"/>
      <c r="R1181" s="1"/>
      <c r="S1181" s="1"/>
      <c r="T1181" s="1"/>
      <c r="U1181" s="1"/>
      <c r="V1181" s="1"/>
      <c r="W1181" s="1"/>
    </row>
    <row r="1182" spans="3:23">
      <c r="C1182" t="s">
        <v>92</v>
      </c>
      <c r="G1182" t="s">
        <v>74</v>
      </c>
      <c r="H1182">
        <v>6.5</v>
      </c>
      <c r="J1182" s="7" t="s">
        <v>74</v>
      </c>
      <c r="K1182" s="7">
        <v>6.5</v>
      </c>
      <c r="L1182" s="1"/>
      <c r="M1182" s="1"/>
      <c r="N1182" s="1"/>
      <c r="O1182" s="1"/>
      <c r="P1182" s="1"/>
      <c r="Q1182" s="1"/>
      <c r="R1182" s="1"/>
      <c r="S1182" s="1"/>
      <c r="T1182" s="1"/>
      <c r="U1182" s="1"/>
      <c r="V1182" s="1"/>
      <c r="W1182" s="1"/>
    </row>
    <row r="1183" spans="3:23">
      <c r="C1183" t="s">
        <v>92</v>
      </c>
      <c r="G1183" t="s">
        <v>74</v>
      </c>
      <c r="H1183">
        <v>3.3</v>
      </c>
      <c r="J1183" s="7" t="s">
        <v>74</v>
      </c>
      <c r="K1183" s="7">
        <v>3.3</v>
      </c>
      <c r="L1183" s="1"/>
      <c r="M1183" s="1"/>
      <c r="N1183" s="1"/>
      <c r="O1183" s="1"/>
      <c r="P1183" s="1"/>
      <c r="Q1183" s="1"/>
      <c r="R1183" s="1"/>
      <c r="S1183" s="1"/>
      <c r="T1183" s="1"/>
      <c r="U1183" s="1"/>
      <c r="V1183" s="1"/>
      <c r="W1183" s="1"/>
    </row>
    <row r="1184" spans="3:23">
      <c r="C1184" t="s">
        <v>92</v>
      </c>
      <c r="G1184" t="s">
        <v>74</v>
      </c>
      <c r="H1184">
        <v>7.2</v>
      </c>
      <c r="J1184" s="7" t="s">
        <v>74</v>
      </c>
      <c r="K1184" s="7">
        <v>7.2</v>
      </c>
      <c r="L1184" s="1"/>
      <c r="M1184" s="1"/>
      <c r="N1184" s="1"/>
      <c r="O1184" s="1"/>
      <c r="P1184" s="1"/>
      <c r="Q1184" s="1"/>
      <c r="R1184" s="1"/>
      <c r="S1184" s="1"/>
      <c r="T1184" s="1"/>
      <c r="U1184" s="1"/>
      <c r="V1184" s="1"/>
      <c r="W1184" s="1"/>
    </row>
    <row r="1185" spans="3:23">
      <c r="G1185" t="s">
        <v>74</v>
      </c>
      <c r="H1185">
        <v>6.7</v>
      </c>
      <c r="J1185" s="7" t="s">
        <v>74</v>
      </c>
      <c r="K1185" s="7">
        <v>6.7</v>
      </c>
      <c r="L1185" s="1"/>
      <c r="M1185" s="1"/>
      <c r="N1185" s="1"/>
      <c r="O1185" s="1"/>
      <c r="P1185" s="1"/>
      <c r="Q1185" s="1"/>
      <c r="R1185" s="1"/>
      <c r="S1185" s="1"/>
      <c r="T1185" s="1"/>
      <c r="U1185" s="1"/>
      <c r="V1185" s="1"/>
      <c r="W1185" s="1"/>
    </row>
    <row r="1186" spans="3:23">
      <c r="C1186" t="s">
        <v>95</v>
      </c>
      <c r="G1186" t="s">
        <v>72</v>
      </c>
      <c r="H1186">
        <v>6.2</v>
      </c>
      <c r="J1186" s="7" t="s">
        <v>72</v>
      </c>
      <c r="K1186" s="7">
        <v>6.2</v>
      </c>
      <c r="L1186" s="1"/>
      <c r="M1186" s="1"/>
      <c r="N1186" s="1"/>
      <c r="O1186" s="1"/>
      <c r="P1186" s="1"/>
      <c r="Q1186" s="1"/>
      <c r="R1186" s="1"/>
      <c r="S1186" s="1"/>
      <c r="T1186" s="1"/>
      <c r="U1186" s="1"/>
      <c r="V1186" s="1"/>
      <c r="W1186" s="1"/>
    </row>
    <row r="1187" spans="3:23">
      <c r="C1187" t="s">
        <v>93</v>
      </c>
      <c r="G1187" t="s">
        <v>21</v>
      </c>
      <c r="H1187">
        <v>4.5</v>
      </c>
      <c r="J1187" s="7" t="s">
        <v>21</v>
      </c>
      <c r="K1187" s="7">
        <v>4.5</v>
      </c>
      <c r="L1187" s="1"/>
      <c r="M1187" s="1"/>
      <c r="N1187" s="1"/>
      <c r="O1187" s="1"/>
      <c r="P1187" s="1"/>
      <c r="Q1187" s="1"/>
      <c r="R1187" s="1"/>
      <c r="S1187" s="1"/>
      <c r="T1187" s="1"/>
      <c r="U1187" s="1"/>
      <c r="V1187" s="1"/>
      <c r="W1187" s="1"/>
    </row>
    <row r="1188" spans="3:23">
      <c r="C1188" t="s">
        <v>92</v>
      </c>
      <c r="G1188" t="s">
        <v>26</v>
      </c>
      <c r="H1188">
        <v>7.1</v>
      </c>
      <c r="J1188" s="7" t="s">
        <v>26</v>
      </c>
      <c r="K1188" s="7">
        <v>7.1</v>
      </c>
      <c r="L1188" s="1"/>
      <c r="M1188" s="1"/>
      <c r="N1188" s="1"/>
      <c r="O1188" s="1"/>
      <c r="P1188" s="1"/>
      <c r="Q1188" s="1"/>
      <c r="R1188" s="1"/>
      <c r="S1188" s="1"/>
      <c r="T1188" s="1"/>
      <c r="U1188" s="1"/>
      <c r="V1188" s="1"/>
      <c r="W1188" s="1"/>
    </row>
    <row r="1189" spans="3:23">
      <c r="C1189" t="s">
        <v>92</v>
      </c>
      <c r="G1189" t="s">
        <v>14</v>
      </c>
      <c r="H1189">
        <v>7.5</v>
      </c>
      <c r="J1189" s="7" t="s">
        <v>14</v>
      </c>
      <c r="K1189" s="7">
        <v>7.5</v>
      </c>
      <c r="L1189" s="1"/>
      <c r="M1189" s="1"/>
      <c r="N1189" s="1"/>
      <c r="O1189" s="1"/>
      <c r="P1189" s="1"/>
      <c r="Q1189" s="1"/>
      <c r="R1189" s="1"/>
      <c r="S1189" s="1"/>
      <c r="T1189" s="1"/>
      <c r="U1189" s="1"/>
      <c r="V1189" s="1"/>
      <c r="W1189" s="1"/>
    </row>
    <row r="1190" spans="3:23">
      <c r="C1190" t="s">
        <v>90</v>
      </c>
      <c r="G1190" t="s">
        <v>74</v>
      </c>
      <c r="H1190">
        <v>5.8</v>
      </c>
      <c r="J1190" s="7" t="s">
        <v>74</v>
      </c>
      <c r="K1190" s="7">
        <v>5.8</v>
      </c>
      <c r="L1190" s="1"/>
      <c r="M1190" s="1"/>
      <c r="N1190" s="1"/>
      <c r="O1190" s="1"/>
      <c r="P1190" s="1"/>
      <c r="Q1190" s="1"/>
      <c r="R1190" s="1"/>
      <c r="S1190" s="1"/>
      <c r="T1190" s="1"/>
      <c r="U1190" s="1"/>
      <c r="V1190" s="1"/>
      <c r="W1190" s="1"/>
    </row>
    <row r="1191" spans="3:23">
      <c r="G1191" t="s">
        <v>74</v>
      </c>
      <c r="H1191">
        <v>5.4</v>
      </c>
      <c r="J1191" s="7" t="s">
        <v>74</v>
      </c>
      <c r="K1191" s="7">
        <v>5.4</v>
      </c>
      <c r="L1191" s="1"/>
      <c r="M1191" s="1"/>
      <c r="N1191" s="1"/>
      <c r="O1191" s="1"/>
      <c r="P1191" s="1"/>
      <c r="Q1191" s="1"/>
      <c r="R1191" s="1"/>
      <c r="S1191" s="1"/>
      <c r="T1191" s="1"/>
      <c r="U1191" s="1"/>
      <c r="V1191" s="1"/>
      <c r="W1191" s="1"/>
    </row>
    <row r="1192" spans="3:23">
      <c r="C1192" t="s">
        <v>92</v>
      </c>
      <c r="G1192" t="s">
        <v>30</v>
      </c>
      <c r="H1192">
        <v>7.3</v>
      </c>
      <c r="J1192" s="7" t="s">
        <v>30</v>
      </c>
      <c r="K1192" s="7">
        <v>7.3</v>
      </c>
      <c r="L1192" s="1"/>
      <c r="M1192" s="1"/>
      <c r="N1192" s="1"/>
      <c r="O1192" s="1"/>
      <c r="P1192" s="1"/>
      <c r="Q1192" s="1"/>
      <c r="R1192" s="1"/>
      <c r="S1192" s="1"/>
      <c r="T1192" s="1"/>
      <c r="U1192" s="1"/>
      <c r="V1192" s="1"/>
      <c r="W1192" s="1"/>
    </row>
    <row r="1193" spans="3:23">
      <c r="C1193" t="s">
        <v>92</v>
      </c>
      <c r="G1193" t="s">
        <v>74</v>
      </c>
      <c r="H1193">
        <v>7.7</v>
      </c>
      <c r="J1193" s="7" t="s">
        <v>74</v>
      </c>
      <c r="K1193" s="7">
        <v>7.7</v>
      </c>
      <c r="L1193" s="1"/>
      <c r="M1193" s="1"/>
      <c r="N1193" s="1"/>
      <c r="O1193" s="1"/>
      <c r="P1193" s="1"/>
      <c r="Q1193" s="1"/>
      <c r="R1193" s="1"/>
      <c r="S1193" s="1"/>
      <c r="T1193" s="1"/>
      <c r="U1193" s="1"/>
      <c r="V1193" s="1"/>
      <c r="W1193" s="1"/>
    </row>
    <row r="1194" spans="3:23">
      <c r="C1194" t="s">
        <v>93</v>
      </c>
      <c r="G1194" t="s">
        <v>74</v>
      </c>
      <c r="H1194">
        <v>5.4</v>
      </c>
      <c r="J1194" s="7" t="s">
        <v>74</v>
      </c>
      <c r="K1194" s="7">
        <v>5.4</v>
      </c>
      <c r="L1194" s="1"/>
      <c r="M1194" s="1"/>
      <c r="N1194" s="1"/>
      <c r="O1194" s="1"/>
      <c r="P1194" s="1"/>
      <c r="Q1194" s="1"/>
      <c r="R1194" s="1"/>
      <c r="S1194" s="1"/>
      <c r="T1194" s="1"/>
      <c r="U1194" s="1"/>
      <c r="V1194" s="1"/>
      <c r="W1194" s="1"/>
    </row>
    <row r="1195" spans="3:23">
      <c r="C1195" t="s">
        <v>95</v>
      </c>
      <c r="G1195" t="s">
        <v>72</v>
      </c>
      <c r="H1195">
        <v>6.7</v>
      </c>
      <c r="J1195" s="7" t="s">
        <v>72</v>
      </c>
      <c r="K1195" s="7">
        <v>6.7</v>
      </c>
      <c r="L1195" s="1"/>
      <c r="M1195" s="1"/>
      <c r="N1195" s="1"/>
      <c r="O1195" s="1"/>
      <c r="P1195" s="1"/>
      <c r="Q1195" s="1"/>
      <c r="R1195" s="1"/>
      <c r="S1195" s="1"/>
      <c r="T1195" s="1"/>
      <c r="U1195" s="1"/>
      <c r="V1195" s="1"/>
      <c r="W1195" s="1"/>
    </row>
    <row r="1196" spans="3:23">
      <c r="C1196" t="s">
        <v>82</v>
      </c>
      <c r="G1196" t="s">
        <v>74</v>
      </c>
      <c r="H1196">
        <v>5.7</v>
      </c>
      <c r="J1196" s="7" t="s">
        <v>74</v>
      </c>
      <c r="K1196" s="7">
        <v>5.7</v>
      </c>
      <c r="L1196" s="1"/>
      <c r="M1196" s="1"/>
      <c r="N1196" s="1"/>
      <c r="O1196" s="1"/>
      <c r="P1196" s="1"/>
      <c r="Q1196" s="1"/>
      <c r="R1196" s="1"/>
      <c r="S1196" s="1"/>
      <c r="T1196" s="1"/>
      <c r="U1196" s="1"/>
      <c r="V1196" s="1"/>
      <c r="W1196" s="1"/>
    </row>
    <row r="1197" spans="3:23">
      <c r="C1197" t="s">
        <v>95</v>
      </c>
      <c r="G1197" t="s">
        <v>72</v>
      </c>
      <c r="H1197">
        <v>7.5</v>
      </c>
      <c r="J1197" s="7" t="s">
        <v>72</v>
      </c>
      <c r="K1197" s="7">
        <v>7.5</v>
      </c>
      <c r="L1197" s="1"/>
      <c r="M1197" s="1"/>
      <c r="N1197" s="1"/>
      <c r="O1197" s="1"/>
      <c r="P1197" s="1"/>
      <c r="Q1197" s="1"/>
      <c r="R1197" s="1"/>
      <c r="S1197" s="1"/>
      <c r="T1197" s="1"/>
      <c r="U1197" s="1"/>
      <c r="V1197" s="1"/>
      <c r="W1197" s="1"/>
    </row>
    <row r="1198" spans="3:23">
      <c r="C1198" t="s">
        <v>92</v>
      </c>
      <c r="G1198" t="s">
        <v>74</v>
      </c>
      <c r="H1198">
        <v>4.8</v>
      </c>
      <c r="J1198" s="7" t="s">
        <v>74</v>
      </c>
      <c r="K1198" s="7">
        <v>4.8</v>
      </c>
      <c r="L1198" s="1"/>
      <c r="M1198" s="1"/>
      <c r="N1198" s="1"/>
      <c r="O1198" s="1"/>
      <c r="P1198" s="1"/>
      <c r="Q1198" s="1"/>
      <c r="R1198" s="1"/>
      <c r="S1198" s="1"/>
      <c r="T1198" s="1"/>
      <c r="U1198" s="1"/>
      <c r="V1198" s="1"/>
      <c r="W1198" s="1"/>
    </row>
    <row r="1199" spans="3:23">
      <c r="C1199" t="s">
        <v>82</v>
      </c>
      <c r="G1199" t="s">
        <v>72</v>
      </c>
      <c r="H1199">
        <v>7.3</v>
      </c>
      <c r="J1199" s="7" t="s">
        <v>72</v>
      </c>
      <c r="K1199" s="7">
        <v>7.3</v>
      </c>
      <c r="L1199" s="1"/>
      <c r="M1199" s="1"/>
      <c r="N1199" s="1"/>
      <c r="O1199" s="1"/>
      <c r="P1199" s="1"/>
      <c r="Q1199" s="1"/>
      <c r="R1199" s="1"/>
      <c r="S1199" s="1"/>
      <c r="T1199" s="1"/>
      <c r="U1199" s="1"/>
      <c r="V1199" s="1"/>
      <c r="W1199" s="1"/>
    </row>
    <row r="1200" spans="3:23">
      <c r="C1200" t="s">
        <v>95</v>
      </c>
      <c r="G1200" t="s">
        <v>74</v>
      </c>
      <c r="H1200">
        <v>6.8</v>
      </c>
      <c r="J1200" s="7" t="s">
        <v>74</v>
      </c>
      <c r="K1200" s="7">
        <v>6.8</v>
      </c>
      <c r="L1200" s="1"/>
      <c r="M1200" s="1"/>
      <c r="N1200" s="1"/>
      <c r="O1200" s="1"/>
      <c r="P1200" s="1"/>
      <c r="Q1200" s="1"/>
      <c r="R1200" s="1"/>
      <c r="S1200" s="1"/>
      <c r="T1200" s="1"/>
      <c r="U1200" s="1"/>
      <c r="V1200" s="1"/>
      <c r="W1200" s="1"/>
    </row>
    <row r="1201" spans="3:23">
      <c r="C1201" t="s">
        <v>93</v>
      </c>
      <c r="G1201" t="s">
        <v>40</v>
      </c>
      <c r="H1201">
        <v>7.3</v>
      </c>
      <c r="J1201" s="7" t="s">
        <v>40</v>
      </c>
      <c r="K1201" s="7">
        <v>7.3</v>
      </c>
      <c r="L1201" s="1"/>
      <c r="M1201" s="1"/>
      <c r="N1201" s="1"/>
      <c r="O1201" s="1"/>
      <c r="P1201" s="1"/>
      <c r="Q1201" s="1"/>
      <c r="R1201" s="1"/>
      <c r="S1201" s="1"/>
      <c r="T1201" s="1"/>
      <c r="U1201" s="1"/>
      <c r="V1201" s="1"/>
      <c r="W1201" s="1"/>
    </row>
    <row r="1202" spans="3:23">
      <c r="C1202" t="s">
        <v>95</v>
      </c>
      <c r="G1202" t="s">
        <v>23</v>
      </c>
      <c r="H1202">
        <v>6.1</v>
      </c>
      <c r="J1202" s="7" t="s">
        <v>23</v>
      </c>
      <c r="K1202" s="7">
        <v>6.1</v>
      </c>
      <c r="L1202" s="1"/>
      <c r="M1202" s="1"/>
      <c r="N1202" s="1"/>
      <c r="O1202" s="1"/>
      <c r="P1202" s="1"/>
      <c r="Q1202" s="1"/>
      <c r="R1202" s="1"/>
      <c r="S1202" s="1"/>
      <c r="T1202" s="1"/>
      <c r="U1202" s="1"/>
      <c r="V1202" s="1"/>
      <c r="W1202" s="1"/>
    </row>
    <row r="1203" spans="3:23">
      <c r="C1203" t="s">
        <v>95</v>
      </c>
      <c r="G1203" t="s">
        <v>74</v>
      </c>
      <c r="H1203">
        <v>5.4</v>
      </c>
      <c r="J1203" s="7" t="s">
        <v>74</v>
      </c>
      <c r="K1203" s="7">
        <v>5.4</v>
      </c>
      <c r="L1203" s="1"/>
      <c r="M1203" s="1"/>
      <c r="N1203" s="1"/>
      <c r="O1203" s="1"/>
      <c r="P1203" s="1"/>
      <c r="Q1203" s="1"/>
      <c r="R1203" s="1"/>
      <c r="S1203" s="1"/>
      <c r="T1203" s="1"/>
      <c r="U1203" s="1"/>
      <c r="V1203" s="1"/>
      <c r="W1203" s="1"/>
    </row>
    <row r="1204" spans="3:23">
      <c r="G1204" t="s">
        <v>29</v>
      </c>
      <c r="H1204">
        <v>7.2</v>
      </c>
      <c r="J1204" s="7" t="s">
        <v>29</v>
      </c>
      <c r="K1204" s="7">
        <v>7.2</v>
      </c>
      <c r="L1204" s="1"/>
      <c r="M1204" s="1"/>
      <c r="N1204" s="1"/>
      <c r="O1204" s="1"/>
      <c r="P1204" s="1"/>
      <c r="Q1204" s="1"/>
      <c r="R1204" s="1"/>
      <c r="S1204" s="1"/>
      <c r="T1204" s="1"/>
      <c r="U1204" s="1"/>
      <c r="V1204" s="1"/>
      <c r="W1204" s="1"/>
    </row>
    <row r="1205" spans="3:23">
      <c r="G1205" t="s">
        <v>74</v>
      </c>
      <c r="H1205">
        <v>5.3</v>
      </c>
      <c r="J1205" s="7" t="s">
        <v>74</v>
      </c>
      <c r="K1205" s="7">
        <v>5.3</v>
      </c>
      <c r="L1205" s="1"/>
      <c r="M1205" s="1"/>
      <c r="N1205" s="1"/>
      <c r="O1205" s="1"/>
      <c r="P1205" s="1"/>
      <c r="Q1205" s="1"/>
      <c r="R1205" s="1"/>
      <c r="S1205" s="1"/>
      <c r="T1205" s="1"/>
      <c r="U1205" s="1"/>
      <c r="V1205" s="1"/>
      <c r="W1205" s="1"/>
    </row>
    <row r="1206" spans="3:23">
      <c r="G1206" t="s">
        <v>52</v>
      </c>
      <c r="H1206">
        <v>7.6</v>
      </c>
      <c r="J1206" s="7" t="s">
        <v>52</v>
      </c>
      <c r="K1206" s="7">
        <v>7.6</v>
      </c>
      <c r="L1206" s="1"/>
      <c r="M1206" s="1"/>
      <c r="N1206" s="1"/>
      <c r="O1206" s="1"/>
      <c r="P1206" s="1"/>
      <c r="Q1206" s="1"/>
      <c r="R1206" s="1"/>
      <c r="S1206" s="1"/>
      <c r="T1206" s="1"/>
      <c r="U1206" s="1"/>
      <c r="V1206" s="1"/>
      <c r="W1206" s="1"/>
    </row>
    <row r="1207" spans="3:23">
      <c r="G1207" t="s">
        <v>37</v>
      </c>
      <c r="H1207">
        <v>6.2</v>
      </c>
      <c r="J1207" s="7" t="s">
        <v>37</v>
      </c>
      <c r="K1207" s="7">
        <v>6.2</v>
      </c>
      <c r="L1207" s="1"/>
      <c r="M1207" s="1"/>
      <c r="N1207" s="1"/>
      <c r="O1207" s="1"/>
      <c r="P1207" s="1"/>
      <c r="Q1207" s="1"/>
      <c r="R1207" s="1"/>
      <c r="S1207" s="1"/>
      <c r="T1207" s="1"/>
      <c r="U1207" s="1"/>
      <c r="V1207" s="1"/>
      <c r="W1207" s="1"/>
    </row>
    <row r="1208" spans="3:23">
      <c r="G1208" t="s">
        <v>74</v>
      </c>
      <c r="H1208">
        <v>5.8</v>
      </c>
      <c r="J1208" s="7" t="s">
        <v>74</v>
      </c>
      <c r="K1208" s="7">
        <v>5.8</v>
      </c>
      <c r="L1208" s="1"/>
      <c r="M1208" s="1"/>
      <c r="N1208" s="1"/>
      <c r="O1208" s="1"/>
      <c r="P1208" s="1"/>
      <c r="Q1208" s="1"/>
      <c r="R1208" s="1"/>
      <c r="S1208" s="1"/>
      <c r="T1208" s="1"/>
      <c r="U1208" s="1"/>
      <c r="V1208" s="1"/>
      <c r="W1208" s="1"/>
    </row>
    <row r="1209" spans="3:23">
      <c r="C1209" t="s">
        <v>91</v>
      </c>
      <c r="G1209" t="s">
        <v>74</v>
      </c>
      <c r="H1209">
        <v>6.4</v>
      </c>
      <c r="J1209" s="7" t="s">
        <v>74</v>
      </c>
      <c r="K1209" s="7">
        <v>6.4</v>
      </c>
      <c r="L1209" s="1"/>
      <c r="M1209" s="1"/>
      <c r="N1209" s="1"/>
      <c r="O1209" s="1"/>
      <c r="P1209" s="1"/>
      <c r="Q1209" s="1"/>
      <c r="R1209" s="1"/>
      <c r="S1209" s="1"/>
      <c r="T1209" s="1"/>
      <c r="U1209" s="1"/>
      <c r="V1209" s="1"/>
      <c r="W1209" s="1"/>
    </row>
    <row r="1210" spans="3:23">
      <c r="C1210" t="s">
        <v>80</v>
      </c>
      <c r="G1210" t="s">
        <v>74</v>
      </c>
      <c r="H1210">
        <v>5.2</v>
      </c>
      <c r="J1210" s="7" t="s">
        <v>74</v>
      </c>
      <c r="K1210" s="7">
        <v>5.2</v>
      </c>
      <c r="L1210" s="1"/>
      <c r="M1210" s="1"/>
      <c r="N1210" s="1"/>
      <c r="O1210" s="1"/>
      <c r="P1210" s="1"/>
      <c r="Q1210" s="1"/>
      <c r="R1210" s="1"/>
      <c r="S1210" s="1"/>
      <c r="T1210" s="1"/>
      <c r="U1210" s="1"/>
      <c r="V1210" s="1"/>
      <c r="W1210" s="1"/>
    </row>
    <row r="1211" spans="3:23">
      <c r="C1211" t="s">
        <v>91</v>
      </c>
      <c r="G1211" t="s">
        <v>66</v>
      </c>
      <c r="H1211">
        <v>7.2</v>
      </c>
      <c r="J1211" s="7" t="s">
        <v>66</v>
      </c>
      <c r="K1211" s="7">
        <v>7.2</v>
      </c>
      <c r="L1211" s="1"/>
      <c r="M1211" s="1"/>
      <c r="N1211" s="1"/>
      <c r="O1211" s="1"/>
      <c r="P1211" s="1"/>
      <c r="Q1211" s="1"/>
      <c r="R1211" s="1"/>
      <c r="S1211" s="1"/>
      <c r="T1211" s="1"/>
      <c r="U1211" s="1"/>
      <c r="V1211" s="1"/>
      <c r="W1211" s="1"/>
    </row>
    <row r="1212" spans="3:23">
      <c r="G1212" t="s">
        <v>74</v>
      </c>
      <c r="H1212">
        <v>5.5</v>
      </c>
      <c r="J1212" s="7" t="s">
        <v>74</v>
      </c>
      <c r="K1212" s="7">
        <v>5.5</v>
      </c>
      <c r="L1212" s="1"/>
      <c r="M1212" s="1"/>
      <c r="N1212" s="1"/>
      <c r="O1212" s="1"/>
      <c r="P1212" s="1"/>
      <c r="Q1212" s="1"/>
      <c r="R1212" s="1"/>
      <c r="S1212" s="1"/>
      <c r="T1212" s="1"/>
      <c r="U1212" s="1"/>
      <c r="V1212" s="1"/>
      <c r="W1212" s="1"/>
    </row>
    <row r="1213" spans="3:23">
      <c r="C1213" t="s">
        <v>88</v>
      </c>
      <c r="G1213" t="s">
        <v>72</v>
      </c>
      <c r="H1213">
        <v>6.5</v>
      </c>
      <c r="J1213" s="7" t="s">
        <v>72</v>
      </c>
      <c r="K1213" s="7">
        <v>6.5</v>
      </c>
      <c r="L1213" s="1"/>
      <c r="M1213" s="1"/>
      <c r="N1213" s="1"/>
      <c r="O1213" s="1"/>
      <c r="P1213" s="1"/>
      <c r="Q1213" s="1"/>
      <c r="R1213" s="1"/>
      <c r="S1213" s="1"/>
      <c r="T1213" s="1"/>
      <c r="U1213" s="1"/>
      <c r="V1213" s="1"/>
      <c r="W1213" s="1"/>
    </row>
    <row r="1214" spans="3:23">
      <c r="G1214" t="s">
        <v>74</v>
      </c>
      <c r="H1214">
        <v>7.4</v>
      </c>
      <c r="J1214" s="7" t="s">
        <v>74</v>
      </c>
      <c r="K1214" s="7">
        <v>7.4</v>
      </c>
      <c r="L1214" s="1"/>
      <c r="M1214" s="1"/>
      <c r="N1214" s="1"/>
      <c r="O1214" s="1"/>
      <c r="P1214" s="1"/>
      <c r="Q1214" s="1"/>
      <c r="R1214" s="1"/>
      <c r="S1214" s="1"/>
      <c r="T1214" s="1"/>
      <c r="U1214" s="1"/>
      <c r="V1214" s="1"/>
      <c r="W1214" s="1"/>
    </row>
    <row r="1215" spans="3:23">
      <c r="G1215" t="s">
        <v>74</v>
      </c>
      <c r="H1215">
        <v>3.2</v>
      </c>
      <c r="J1215" s="7" t="s">
        <v>74</v>
      </c>
      <c r="K1215" s="7">
        <v>3.2</v>
      </c>
      <c r="L1215" s="1"/>
      <c r="M1215" s="1"/>
      <c r="N1215" s="1"/>
      <c r="O1215" s="1"/>
      <c r="P1215" s="1"/>
      <c r="Q1215" s="1"/>
      <c r="R1215" s="1"/>
      <c r="S1215" s="1"/>
      <c r="T1215" s="1"/>
      <c r="U1215" s="1"/>
      <c r="V1215" s="1"/>
      <c r="W1215" s="1"/>
    </row>
    <row r="1216" spans="3:23">
      <c r="C1216" t="s">
        <v>89</v>
      </c>
      <c r="G1216" t="s">
        <v>47</v>
      </c>
      <c r="H1216">
        <v>6</v>
      </c>
      <c r="J1216" s="7" t="s">
        <v>47</v>
      </c>
      <c r="K1216" s="7">
        <v>6</v>
      </c>
      <c r="L1216" s="1"/>
      <c r="M1216" s="1"/>
      <c r="N1216" s="1"/>
      <c r="O1216" s="1"/>
      <c r="P1216" s="1"/>
      <c r="Q1216" s="1"/>
      <c r="R1216" s="1"/>
      <c r="S1216" s="1"/>
      <c r="T1216" s="1"/>
      <c r="U1216" s="1"/>
      <c r="V1216" s="1"/>
      <c r="W1216" s="1"/>
    </row>
    <row r="1217" spans="3:23">
      <c r="C1217" t="s">
        <v>95</v>
      </c>
      <c r="G1217" t="s">
        <v>66</v>
      </c>
      <c r="H1217">
        <v>6.6</v>
      </c>
      <c r="J1217" s="7" t="s">
        <v>66</v>
      </c>
      <c r="K1217" s="7">
        <v>6.6</v>
      </c>
      <c r="L1217" s="1"/>
      <c r="M1217" s="1"/>
      <c r="N1217" s="1"/>
      <c r="O1217" s="1"/>
      <c r="P1217" s="1"/>
      <c r="Q1217" s="1"/>
      <c r="R1217" s="1"/>
      <c r="S1217" s="1"/>
      <c r="T1217" s="1"/>
      <c r="U1217" s="1"/>
      <c r="V1217" s="1"/>
      <c r="W1217" s="1"/>
    </row>
    <row r="1218" spans="3:23">
      <c r="C1218" t="s">
        <v>91</v>
      </c>
      <c r="G1218" t="s">
        <v>74</v>
      </c>
      <c r="H1218">
        <v>6.2</v>
      </c>
      <c r="J1218" s="7" t="s">
        <v>74</v>
      </c>
      <c r="K1218" s="7">
        <v>6.2</v>
      </c>
      <c r="L1218" s="1"/>
      <c r="M1218" s="1"/>
      <c r="N1218" s="1"/>
      <c r="O1218" s="1"/>
      <c r="P1218" s="1"/>
      <c r="Q1218" s="1"/>
      <c r="R1218" s="1"/>
      <c r="S1218" s="1"/>
      <c r="T1218" s="1"/>
      <c r="U1218" s="1"/>
      <c r="V1218" s="1"/>
      <c r="W1218" s="1"/>
    </row>
    <row r="1219" spans="3:23">
      <c r="C1219" t="s">
        <v>89</v>
      </c>
      <c r="G1219" t="s">
        <v>74</v>
      </c>
      <c r="H1219">
        <v>8.5</v>
      </c>
      <c r="J1219" s="7" t="s">
        <v>74</v>
      </c>
      <c r="K1219" s="7">
        <v>8.5</v>
      </c>
      <c r="L1219" s="1"/>
      <c r="M1219" s="1"/>
      <c r="N1219" s="1"/>
      <c r="O1219" s="1"/>
      <c r="P1219" s="1"/>
      <c r="Q1219" s="1"/>
      <c r="R1219" s="1"/>
      <c r="S1219" s="1"/>
      <c r="T1219" s="1"/>
      <c r="U1219" s="1"/>
      <c r="V1219" s="1"/>
      <c r="W1219" s="1"/>
    </row>
    <row r="1220" spans="3:23">
      <c r="G1220" t="s">
        <v>74</v>
      </c>
      <c r="H1220">
        <v>6.6</v>
      </c>
      <c r="J1220" s="7" t="s">
        <v>74</v>
      </c>
      <c r="K1220" s="7">
        <v>6.6</v>
      </c>
      <c r="L1220" s="1"/>
      <c r="M1220" s="1"/>
      <c r="N1220" s="1"/>
      <c r="O1220" s="1"/>
      <c r="P1220" s="1"/>
      <c r="Q1220" s="1"/>
      <c r="R1220" s="1"/>
      <c r="S1220" s="1"/>
      <c r="T1220" s="1"/>
      <c r="U1220" s="1"/>
      <c r="V1220" s="1"/>
      <c r="W1220" s="1"/>
    </row>
    <row r="1221" spans="3:23">
      <c r="C1221" t="s">
        <v>91</v>
      </c>
      <c r="G1221" t="s">
        <v>74</v>
      </c>
      <c r="H1221">
        <v>6</v>
      </c>
      <c r="J1221" s="7" t="s">
        <v>74</v>
      </c>
      <c r="K1221" s="7">
        <v>6</v>
      </c>
      <c r="L1221" s="1"/>
      <c r="M1221" s="1"/>
      <c r="N1221" s="1"/>
      <c r="O1221" s="1"/>
      <c r="P1221" s="1"/>
      <c r="Q1221" s="1"/>
      <c r="R1221" s="1"/>
      <c r="S1221" s="1"/>
      <c r="T1221" s="1"/>
      <c r="U1221" s="1"/>
      <c r="V1221" s="1"/>
      <c r="W1221" s="1"/>
    </row>
    <row r="1222" spans="3:23">
      <c r="G1222" t="s">
        <v>72</v>
      </c>
      <c r="H1222">
        <v>6.3</v>
      </c>
      <c r="J1222" s="7" t="s">
        <v>72</v>
      </c>
      <c r="K1222" s="7">
        <v>6.3</v>
      </c>
      <c r="L1222" s="1"/>
      <c r="M1222" s="1"/>
      <c r="N1222" s="1"/>
      <c r="O1222" s="1"/>
      <c r="P1222" s="1"/>
      <c r="Q1222" s="1"/>
      <c r="R1222" s="1"/>
      <c r="S1222" s="1"/>
      <c r="T1222" s="1"/>
      <c r="U1222" s="1"/>
      <c r="V1222" s="1"/>
      <c r="W1222" s="1"/>
    </row>
    <row r="1223" spans="3:23">
      <c r="G1223" t="s">
        <v>72</v>
      </c>
      <c r="H1223">
        <v>6.9</v>
      </c>
      <c r="J1223" s="7" t="s">
        <v>72</v>
      </c>
      <c r="K1223" s="7">
        <v>6.9</v>
      </c>
      <c r="L1223" s="1"/>
      <c r="M1223" s="1"/>
      <c r="N1223" s="1"/>
      <c r="O1223" s="1"/>
      <c r="P1223" s="1"/>
      <c r="Q1223" s="1"/>
      <c r="R1223" s="1"/>
      <c r="S1223" s="1"/>
      <c r="T1223" s="1"/>
      <c r="U1223" s="1"/>
      <c r="V1223" s="1"/>
      <c r="W1223" s="1"/>
    </row>
    <row r="1224" spans="3:23">
      <c r="G1224" t="s">
        <v>74</v>
      </c>
      <c r="H1224">
        <v>7.1</v>
      </c>
      <c r="J1224" s="7" t="s">
        <v>74</v>
      </c>
      <c r="K1224" s="7">
        <v>7.1</v>
      </c>
      <c r="L1224" s="1"/>
      <c r="M1224" s="1"/>
      <c r="N1224" s="1"/>
      <c r="O1224" s="1"/>
      <c r="P1224" s="1"/>
      <c r="Q1224" s="1"/>
      <c r="R1224" s="1"/>
      <c r="S1224" s="1"/>
      <c r="T1224" s="1"/>
      <c r="U1224" s="1"/>
      <c r="V1224" s="1"/>
      <c r="W1224" s="1"/>
    </row>
    <row r="1225" spans="3:23">
      <c r="C1225" t="s">
        <v>91</v>
      </c>
      <c r="G1225" t="s">
        <v>74</v>
      </c>
      <c r="H1225">
        <v>6.1</v>
      </c>
      <c r="J1225" s="7" t="s">
        <v>74</v>
      </c>
      <c r="K1225" s="7">
        <v>6.1</v>
      </c>
      <c r="L1225" s="1"/>
      <c r="M1225" s="1"/>
      <c r="N1225" s="1"/>
      <c r="O1225" s="1"/>
      <c r="P1225" s="1"/>
      <c r="Q1225" s="1"/>
      <c r="R1225" s="1"/>
      <c r="S1225" s="1"/>
      <c r="T1225" s="1"/>
      <c r="U1225" s="1"/>
      <c r="V1225" s="1"/>
      <c r="W1225" s="1"/>
    </row>
    <row r="1226" spans="3:23">
      <c r="C1226" t="s">
        <v>91</v>
      </c>
      <c r="G1226" t="s">
        <v>21</v>
      </c>
      <c r="H1226">
        <v>6.1</v>
      </c>
      <c r="J1226" s="7" t="s">
        <v>21</v>
      </c>
      <c r="K1226" s="7">
        <v>6.1</v>
      </c>
      <c r="L1226" s="1"/>
      <c r="M1226" s="1"/>
      <c r="N1226" s="1"/>
      <c r="O1226" s="1"/>
      <c r="P1226" s="1"/>
      <c r="Q1226" s="1"/>
      <c r="R1226" s="1"/>
      <c r="S1226" s="1"/>
      <c r="T1226" s="1"/>
      <c r="U1226" s="1"/>
      <c r="V1226" s="1"/>
      <c r="W1226" s="1"/>
    </row>
    <row r="1227" spans="3:23">
      <c r="G1227" t="s">
        <v>74</v>
      </c>
      <c r="H1227">
        <v>5.7</v>
      </c>
      <c r="J1227" s="7" t="s">
        <v>74</v>
      </c>
      <c r="K1227" s="7">
        <v>5.7</v>
      </c>
      <c r="L1227" s="1"/>
      <c r="M1227" s="1"/>
      <c r="N1227" s="1"/>
      <c r="O1227" s="1"/>
      <c r="P1227" s="1"/>
      <c r="Q1227" s="1"/>
      <c r="R1227" s="1"/>
      <c r="S1227" s="1"/>
      <c r="T1227" s="1"/>
      <c r="U1227" s="1"/>
      <c r="V1227" s="1"/>
      <c r="W1227" s="1"/>
    </row>
    <row r="1228" spans="3:23">
      <c r="C1228" t="s">
        <v>91</v>
      </c>
      <c r="G1228" t="s">
        <v>74</v>
      </c>
      <c r="H1228">
        <v>5.9</v>
      </c>
      <c r="J1228" s="7" t="s">
        <v>74</v>
      </c>
      <c r="K1228" s="7">
        <v>5.9</v>
      </c>
      <c r="L1228" s="1"/>
      <c r="M1228" s="1"/>
      <c r="N1228" s="1"/>
      <c r="O1228" s="1"/>
      <c r="P1228" s="1"/>
      <c r="Q1228" s="1"/>
      <c r="R1228" s="1"/>
      <c r="S1228" s="1"/>
      <c r="T1228" s="1"/>
      <c r="U1228" s="1"/>
      <c r="V1228" s="1"/>
      <c r="W1228" s="1"/>
    </row>
    <row r="1229" spans="3:23">
      <c r="C1229" t="s">
        <v>89</v>
      </c>
      <c r="G1229" t="s">
        <v>32</v>
      </c>
      <c r="H1229">
        <v>5.8</v>
      </c>
      <c r="J1229" s="7" t="s">
        <v>32</v>
      </c>
      <c r="K1229" s="7">
        <v>5.8</v>
      </c>
      <c r="L1229" s="1"/>
      <c r="M1229" s="1"/>
      <c r="N1229" s="1"/>
      <c r="O1229" s="1"/>
      <c r="P1229" s="1"/>
      <c r="Q1229" s="1"/>
      <c r="R1229" s="1"/>
      <c r="S1229" s="1"/>
      <c r="T1229" s="1"/>
      <c r="U1229" s="1"/>
      <c r="V1229" s="1"/>
      <c r="W1229" s="1"/>
    </row>
    <row r="1230" spans="3:23">
      <c r="G1230" t="s">
        <v>74</v>
      </c>
      <c r="H1230">
        <v>5.8</v>
      </c>
      <c r="J1230" s="7" t="s">
        <v>74</v>
      </c>
      <c r="K1230" s="7">
        <v>5.8</v>
      </c>
      <c r="L1230" s="1"/>
      <c r="M1230" s="1"/>
      <c r="N1230" s="1"/>
      <c r="O1230" s="1"/>
      <c r="P1230" s="1"/>
      <c r="Q1230" s="1"/>
      <c r="R1230" s="1"/>
      <c r="S1230" s="1"/>
      <c r="T1230" s="1"/>
      <c r="U1230" s="1"/>
      <c r="V1230" s="1"/>
      <c r="W1230" s="1"/>
    </row>
    <row r="1231" spans="3:23">
      <c r="C1231" t="s">
        <v>89</v>
      </c>
      <c r="G1231" t="s">
        <v>74</v>
      </c>
      <c r="H1231">
        <v>3.9</v>
      </c>
      <c r="J1231" s="7" t="s">
        <v>74</v>
      </c>
      <c r="K1231" s="7">
        <v>3.9</v>
      </c>
      <c r="L1231" s="1"/>
      <c r="M1231" s="1"/>
      <c r="N1231" s="1"/>
      <c r="O1231" s="1"/>
      <c r="P1231" s="1"/>
      <c r="Q1231" s="1"/>
      <c r="R1231" s="1"/>
      <c r="S1231" s="1"/>
      <c r="T1231" s="1"/>
      <c r="U1231" s="1"/>
      <c r="V1231" s="1"/>
      <c r="W1231" s="1"/>
    </row>
    <row r="1232" spans="3:23">
      <c r="C1232" t="s">
        <v>88</v>
      </c>
      <c r="G1232" t="s">
        <v>30</v>
      </c>
      <c r="H1232">
        <v>5.3</v>
      </c>
      <c r="J1232" s="7" t="s">
        <v>30</v>
      </c>
      <c r="K1232" s="7">
        <v>5.3</v>
      </c>
      <c r="L1232" s="1"/>
      <c r="M1232" s="1"/>
      <c r="N1232" s="1"/>
      <c r="O1232" s="1"/>
      <c r="P1232" s="1"/>
      <c r="Q1232" s="1"/>
      <c r="R1232" s="1"/>
      <c r="S1232" s="1"/>
      <c r="T1232" s="1"/>
      <c r="U1232" s="1"/>
      <c r="V1232" s="1"/>
      <c r="W1232" s="1"/>
    </row>
    <row r="1233" spans="3:23">
      <c r="G1233" t="s">
        <v>74</v>
      </c>
      <c r="H1233">
        <v>7</v>
      </c>
      <c r="J1233" s="7" t="s">
        <v>74</v>
      </c>
      <c r="K1233" s="7">
        <v>7</v>
      </c>
      <c r="L1233" s="1"/>
      <c r="M1233" s="1"/>
      <c r="N1233" s="1"/>
      <c r="O1233" s="1"/>
      <c r="P1233" s="1"/>
      <c r="Q1233" s="1"/>
      <c r="R1233" s="1"/>
      <c r="S1233" s="1"/>
      <c r="T1233" s="1"/>
      <c r="U1233" s="1"/>
      <c r="V1233" s="1"/>
      <c r="W1233" s="1"/>
    </row>
    <row r="1234" spans="3:23">
      <c r="G1234" t="s">
        <v>21</v>
      </c>
      <c r="H1234">
        <v>6.1</v>
      </c>
      <c r="J1234" s="7" t="s">
        <v>21</v>
      </c>
      <c r="K1234" s="7">
        <v>6.1</v>
      </c>
      <c r="L1234" s="1"/>
      <c r="M1234" s="1"/>
      <c r="N1234" s="1"/>
      <c r="O1234" s="1"/>
      <c r="P1234" s="1"/>
      <c r="Q1234" s="1"/>
      <c r="R1234" s="1"/>
      <c r="S1234" s="1"/>
      <c r="T1234" s="1"/>
      <c r="U1234" s="1"/>
      <c r="V1234" s="1"/>
      <c r="W1234" s="1"/>
    </row>
    <row r="1235" spans="3:23">
      <c r="G1235" t="s">
        <v>74</v>
      </c>
      <c r="H1235">
        <v>4.4000000000000004</v>
      </c>
      <c r="J1235" s="7" t="s">
        <v>74</v>
      </c>
      <c r="K1235" s="7">
        <v>4.4000000000000004</v>
      </c>
      <c r="L1235" s="1"/>
      <c r="M1235" s="1"/>
      <c r="N1235" s="1"/>
      <c r="O1235" s="1"/>
      <c r="P1235" s="1"/>
      <c r="Q1235" s="1"/>
      <c r="R1235" s="1"/>
      <c r="S1235" s="1"/>
      <c r="T1235" s="1"/>
      <c r="U1235" s="1"/>
      <c r="V1235" s="1"/>
      <c r="W1235" s="1"/>
    </row>
    <row r="1236" spans="3:23">
      <c r="G1236" t="s">
        <v>74</v>
      </c>
      <c r="H1236">
        <v>6.3</v>
      </c>
      <c r="J1236" s="7" t="s">
        <v>74</v>
      </c>
      <c r="K1236" s="7">
        <v>6.3</v>
      </c>
      <c r="L1236" s="1"/>
      <c r="M1236" s="1"/>
      <c r="N1236" s="1"/>
      <c r="O1236" s="1"/>
      <c r="P1236" s="1"/>
      <c r="Q1236" s="1"/>
      <c r="R1236" s="1"/>
      <c r="S1236" s="1"/>
      <c r="T1236" s="1"/>
      <c r="U1236" s="1"/>
      <c r="V1236" s="1"/>
      <c r="W1236" s="1"/>
    </row>
    <row r="1237" spans="3:23">
      <c r="C1237" t="s">
        <v>91</v>
      </c>
      <c r="G1237" t="s">
        <v>74</v>
      </c>
      <c r="H1237">
        <v>6.6</v>
      </c>
      <c r="J1237" s="7" t="s">
        <v>74</v>
      </c>
      <c r="K1237" s="7">
        <v>6.6</v>
      </c>
      <c r="L1237" s="1"/>
      <c r="M1237" s="1"/>
      <c r="N1237" s="1"/>
      <c r="O1237" s="1"/>
      <c r="P1237" s="1"/>
      <c r="Q1237" s="1"/>
      <c r="R1237" s="1"/>
      <c r="S1237" s="1"/>
      <c r="T1237" s="1"/>
      <c r="U1237" s="1"/>
      <c r="V1237" s="1"/>
      <c r="W1237" s="1"/>
    </row>
    <row r="1238" spans="3:23">
      <c r="G1238" t="s">
        <v>74</v>
      </c>
      <c r="H1238">
        <v>3.7</v>
      </c>
      <c r="J1238" s="7" t="s">
        <v>74</v>
      </c>
      <c r="K1238" s="7">
        <v>3.7</v>
      </c>
      <c r="L1238" s="1"/>
      <c r="M1238" s="1"/>
      <c r="N1238" s="1"/>
      <c r="O1238" s="1"/>
      <c r="P1238" s="1"/>
      <c r="Q1238" s="1"/>
      <c r="R1238" s="1"/>
      <c r="S1238" s="1"/>
      <c r="T1238" s="1"/>
      <c r="U1238" s="1"/>
      <c r="V1238" s="1"/>
      <c r="W1238" s="1"/>
    </row>
    <row r="1239" spans="3:23">
      <c r="G1239" t="s">
        <v>21</v>
      </c>
      <c r="H1239">
        <v>7.4</v>
      </c>
      <c r="J1239" s="7" t="s">
        <v>21</v>
      </c>
      <c r="K1239" s="7">
        <v>7.4</v>
      </c>
      <c r="L1239" s="1"/>
      <c r="M1239" s="1"/>
      <c r="N1239" s="1"/>
      <c r="O1239" s="1"/>
      <c r="P1239" s="1"/>
      <c r="Q1239" s="1"/>
      <c r="R1239" s="1"/>
      <c r="S1239" s="1"/>
      <c r="T1239" s="1"/>
      <c r="U1239" s="1"/>
      <c r="V1239" s="1"/>
      <c r="W1239" s="1"/>
    </row>
    <row r="1240" spans="3:23">
      <c r="G1240" t="s">
        <v>30</v>
      </c>
      <c r="H1240">
        <v>5.6</v>
      </c>
      <c r="J1240" s="7" t="s">
        <v>30</v>
      </c>
      <c r="K1240" s="7">
        <v>5.6</v>
      </c>
      <c r="L1240" s="1"/>
      <c r="M1240" s="1"/>
      <c r="N1240" s="1"/>
      <c r="O1240" s="1"/>
      <c r="P1240" s="1"/>
      <c r="Q1240" s="1"/>
      <c r="R1240" s="1"/>
      <c r="S1240" s="1"/>
      <c r="T1240" s="1"/>
      <c r="U1240" s="1"/>
      <c r="V1240" s="1"/>
      <c r="W1240" s="1"/>
    </row>
    <row r="1241" spans="3:23">
      <c r="G1241" t="s">
        <v>21</v>
      </c>
      <c r="H1241">
        <v>4.5</v>
      </c>
      <c r="J1241" s="7" t="s">
        <v>21</v>
      </c>
      <c r="K1241" s="7">
        <v>4.5</v>
      </c>
      <c r="L1241" s="1"/>
      <c r="M1241" s="1"/>
      <c r="N1241" s="1"/>
      <c r="O1241" s="1"/>
      <c r="P1241" s="1"/>
      <c r="Q1241" s="1"/>
      <c r="R1241" s="1"/>
      <c r="S1241" s="1"/>
      <c r="T1241" s="1"/>
      <c r="U1241" s="1"/>
      <c r="V1241" s="1"/>
      <c r="W1241" s="1"/>
    </row>
    <row r="1242" spans="3:23">
      <c r="G1242" t="s">
        <v>38</v>
      </c>
      <c r="H1242">
        <v>7.6</v>
      </c>
      <c r="J1242" s="7" t="s">
        <v>38</v>
      </c>
      <c r="K1242" s="7">
        <v>7.6</v>
      </c>
      <c r="L1242" s="1"/>
      <c r="M1242" s="1"/>
      <c r="N1242" s="1"/>
      <c r="O1242" s="1"/>
      <c r="P1242" s="1"/>
      <c r="Q1242" s="1"/>
      <c r="R1242" s="1"/>
      <c r="S1242" s="1"/>
      <c r="T1242" s="1"/>
      <c r="U1242" s="1"/>
      <c r="V1242" s="1"/>
      <c r="W1242" s="1"/>
    </row>
    <row r="1243" spans="3:23">
      <c r="G1243" t="s">
        <v>74</v>
      </c>
      <c r="H1243">
        <v>6.8</v>
      </c>
      <c r="J1243" s="7" t="s">
        <v>74</v>
      </c>
      <c r="K1243" s="7">
        <v>6.8</v>
      </c>
      <c r="L1243" s="1"/>
      <c r="M1243" s="1"/>
      <c r="N1243" s="1"/>
      <c r="O1243" s="1"/>
      <c r="P1243" s="1"/>
      <c r="Q1243" s="1"/>
      <c r="R1243" s="1"/>
      <c r="S1243" s="1"/>
      <c r="T1243" s="1"/>
      <c r="U1243" s="1"/>
      <c r="V1243" s="1"/>
      <c r="W1243" s="1"/>
    </row>
    <row r="1244" spans="3:23">
      <c r="G1244" t="s">
        <v>74</v>
      </c>
      <c r="H1244">
        <v>6.9</v>
      </c>
      <c r="J1244" s="7" t="s">
        <v>74</v>
      </c>
      <c r="K1244" s="7">
        <v>6.9</v>
      </c>
      <c r="L1244" s="1"/>
      <c r="M1244" s="1"/>
      <c r="N1244" s="1"/>
      <c r="O1244" s="1"/>
      <c r="P1244" s="1"/>
      <c r="Q1244" s="1"/>
      <c r="R1244" s="1"/>
      <c r="S1244" s="1"/>
      <c r="T1244" s="1"/>
      <c r="U1244" s="1"/>
      <c r="V1244" s="1"/>
      <c r="W1244" s="1"/>
    </row>
    <row r="1245" spans="3:23">
      <c r="G1245" t="s">
        <v>74</v>
      </c>
      <c r="H1245">
        <v>5.7</v>
      </c>
      <c r="J1245" s="7" t="s">
        <v>74</v>
      </c>
      <c r="K1245" s="7">
        <v>5.7</v>
      </c>
      <c r="L1245" s="1"/>
      <c r="M1245" s="1"/>
      <c r="N1245" s="1"/>
      <c r="O1245" s="1"/>
      <c r="P1245" s="1"/>
      <c r="Q1245" s="1"/>
      <c r="R1245" s="1"/>
      <c r="S1245" s="1"/>
      <c r="T1245" s="1"/>
      <c r="U1245" s="1"/>
      <c r="V1245" s="1"/>
      <c r="W1245" s="1"/>
    </row>
    <row r="1246" spans="3:23">
      <c r="G1246" t="s">
        <v>74</v>
      </c>
      <c r="H1246">
        <v>5.7</v>
      </c>
      <c r="J1246" s="7" t="s">
        <v>74</v>
      </c>
      <c r="K1246" s="7">
        <v>5.7</v>
      </c>
      <c r="L1246" s="1"/>
      <c r="M1246" s="1"/>
      <c r="N1246" s="1"/>
      <c r="O1246" s="1"/>
      <c r="P1246" s="1"/>
      <c r="Q1246" s="1"/>
      <c r="R1246" s="1"/>
      <c r="S1246" s="1"/>
      <c r="T1246" s="1"/>
      <c r="U1246" s="1"/>
      <c r="V1246" s="1"/>
      <c r="W1246" s="1"/>
    </row>
    <row r="1247" spans="3:23">
      <c r="G1247" t="s">
        <v>30</v>
      </c>
      <c r="H1247">
        <v>5.9</v>
      </c>
      <c r="J1247" s="7" t="s">
        <v>30</v>
      </c>
      <c r="K1247" s="7">
        <v>5.9</v>
      </c>
      <c r="L1247" s="1"/>
      <c r="M1247" s="1"/>
      <c r="N1247" s="1"/>
      <c r="O1247" s="1"/>
      <c r="P1247" s="1"/>
      <c r="Q1247" s="1"/>
      <c r="R1247" s="1"/>
      <c r="S1247" s="1"/>
      <c r="T1247" s="1"/>
      <c r="U1247" s="1"/>
      <c r="V1247" s="1"/>
      <c r="W1247" s="1"/>
    </row>
    <row r="1248" spans="3:23">
      <c r="G1248" t="s">
        <v>30</v>
      </c>
      <c r="H1248">
        <v>6.7</v>
      </c>
      <c r="J1248" s="7" t="s">
        <v>30</v>
      </c>
      <c r="K1248" s="7">
        <v>6.7</v>
      </c>
      <c r="L1248" s="1"/>
      <c r="M1248" s="1"/>
      <c r="N1248" s="1"/>
      <c r="O1248" s="1"/>
      <c r="P1248" s="1"/>
      <c r="Q1248" s="1"/>
      <c r="R1248" s="1"/>
      <c r="S1248" s="1"/>
      <c r="T1248" s="1"/>
      <c r="U1248" s="1"/>
      <c r="V1248" s="1"/>
      <c r="W1248" s="1"/>
    </row>
    <row r="1249" spans="7:23">
      <c r="G1249" t="s">
        <v>39</v>
      </c>
      <c r="H1249">
        <v>8.4</v>
      </c>
      <c r="J1249" s="7" t="s">
        <v>39</v>
      </c>
      <c r="K1249" s="7">
        <v>8.4</v>
      </c>
      <c r="L1249" s="1"/>
      <c r="M1249" s="1"/>
      <c r="N1249" s="1"/>
      <c r="O1249" s="1"/>
      <c r="P1249" s="1"/>
      <c r="Q1249" s="1"/>
      <c r="R1249" s="1"/>
      <c r="S1249" s="1"/>
      <c r="T1249" s="1"/>
      <c r="U1249" s="1"/>
      <c r="V1249" s="1"/>
      <c r="W1249" s="1"/>
    </row>
    <row r="1250" spans="7:23">
      <c r="G1250" t="s">
        <v>74</v>
      </c>
      <c r="H1250">
        <v>7.5</v>
      </c>
      <c r="J1250" s="7" t="s">
        <v>74</v>
      </c>
      <c r="K1250" s="7">
        <v>7.5</v>
      </c>
      <c r="L1250" s="1"/>
      <c r="M1250" s="1"/>
      <c r="N1250" s="1"/>
      <c r="O1250" s="1"/>
      <c r="P1250" s="1"/>
      <c r="Q1250" s="1"/>
      <c r="R1250" s="1"/>
      <c r="S1250" s="1"/>
      <c r="T1250" s="1"/>
      <c r="U1250" s="1"/>
      <c r="V1250" s="1"/>
      <c r="W1250" s="1"/>
    </row>
    <row r="1251" spans="7:23">
      <c r="G1251" t="s">
        <v>72</v>
      </c>
      <c r="H1251">
        <v>6.3</v>
      </c>
      <c r="J1251" s="7" t="s">
        <v>72</v>
      </c>
      <c r="K1251" s="7">
        <v>6.3</v>
      </c>
      <c r="L1251" s="1"/>
      <c r="M1251" s="1"/>
      <c r="N1251" s="1"/>
      <c r="O1251" s="1"/>
      <c r="P1251" s="1"/>
      <c r="Q1251" s="1"/>
      <c r="R1251" s="1"/>
      <c r="S1251" s="1"/>
      <c r="T1251" s="1"/>
      <c r="U1251" s="1"/>
      <c r="V1251" s="1"/>
      <c r="W1251" s="1"/>
    </row>
    <row r="1252" spans="7:23">
      <c r="G1252" t="s">
        <v>74</v>
      </c>
      <c r="H1252">
        <v>5.5</v>
      </c>
      <c r="J1252" s="7" t="s">
        <v>74</v>
      </c>
      <c r="K1252" s="7">
        <v>5.5</v>
      </c>
      <c r="L1252" s="1"/>
      <c r="M1252" s="1"/>
      <c r="N1252" s="1"/>
      <c r="O1252" s="1"/>
      <c r="P1252" s="1"/>
      <c r="Q1252" s="1"/>
      <c r="R1252" s="1"/>
      <c r="S1252" s="1"/>
      <c r="T1252" s="1"/>
      <c r="U1252" s="1"/>
      <c r="V1252" s="1"/>
      <c r="W1252" s="1"/>
    </row>
    <row r="1253" spans="7:23">
      <c r="G1253" t="s">
        <v>74</v>
      </c>
      <c r="H1253">
        <v>7.2</v>
      </c>
      <c r="J1253" s="7" t="s">
        <v>74</v>
      </c>
      <c r="K1253" s="7">
        <v>7.2</v>
      </c>
      <c r="L1253" s="1"/>
      <c r="M1253" s="1"/>
      <c r="N1253" s="1"/>
      <c r="O1253" s="1"/>
      <c r="P1253" s="1"/>
      <c r="Q1253" s="1"/>
      <c r="R1253" s="1"/>
      <c r="S1253" s="1"/>
      <c r="T1253" s="1"/>
      <c r="U1253" s="1"/>
      <c r="V1253" s="1"/>
      <c r="W1253" s="1"/>
    </row>
    <row r="1254" spans="7:23">
      <c r="G1254" t="s">
        <v>74</v>
      </c>
      <c r="H1254">
        <v>5.4</v>
      </c>
      <c r="J1254" s="7" t="s">
        <v>74</v>
      </c>
      <c r="K1254" s="7">
        <v>5.4</v>
      </c>
      <c r="L1254" s="1"/>
      <c r="M1254" s="1"/>
      <c r="N1254" s="1"/>
      <c r="O1254" s="1"/>
      <c r="P1254" s="1"/>
      <c r="Q1254" s="1"/>
      <c r="R1254" s="1"/>
      <c r="S1254" s="1"/>
      <c r="T1254" s="1"/>
      <c r="U1254" s="1"/>
      <c r="V1254" s="1"/>
      <c r="W1254" s="1"/>
    </row>
    <row r="1255" spans="7:23">
      <c r="G1255" t="s">
        <v>74</v>
      </c>
      <c r="H1255">
        <v>6.8</v>
      </c>
      <c r="J1255" s="7" t="s">
        <v>74</v>
      </c>
      <c r="K1255" s="7">
        <v>6.8</v>
      </c>
      <c r="L1255" s="1"/>
      <c r="M1255" s="1"/>
      <c r="N1255" s="1"/>
      <c r="O1255" s="1"/>
      <c r="P1255" s="1"/>
      <c r="Q1255" s="1"/>
      <c r="R1255" s="1"/>
      <c r="S1255" s="1"/>
      <c r="T1255" s="1"/>
      <c r="U1255" s="1"/>
      <c r="V1255" s="1"/>
      <c r="W1255" s="1"/>
    </row>
    <row r="1256" spans="7:23">
      <c r="G1256" t="s">
        <v>74</v>
      </c>
      <c r="H1256">
        <v>6.6</v>
      </c>
      <c r="J1256" s="7" t="s">
        <v>74</v>
      </c>
      <c r="K1256" s="7">
        <v>6.6</v>
      </c>
      <c r="L1256" s="1"/>
      <c r="M1256" s="1"/>
      <c r="N1256" s="1"/>
      <c r="O1256" s="1"/>
      <c r="P1256" s="1"/>
      <c r="Q1256" s="1"/>
      <c r="R1256" s="1"/>
      <c r="S1256" s="1"/>
      <c r="T1256" s="1"/>
      <c r="U1256" s="1"/>
      <c r="V1256" s="1"/>
      <c r="W1256" s="1"/>
    </row>
    <row r="1257" spans="7:23">
      <c r="G1257" t="s">
        <v>74</v>
      </c>
      <c r="H1257">
        <v>6.4</v>
      </c>
      <c r="J1257" s="7" t="s">
        <v>74</v>
      </c>
      <c r="K1257" s="7">
        <v>6.4</v>
      </c>
      <c r="L1257" s="1"/>
      <c r="M1257" s="1"/>
      <c r="N1257" s="1"/>
      <c r="O1257" s="1"/>
      <c r="P1257" s="1"/>
      <c r="Q1257" s="1"/>
      <c r="R1257" s="1"/>
      <c r="S1257" s="1"/>
      <c r="T1257" s="1"/>
      <c r="U1257" s="1"/>
      <c r="V1257" s="1"/>
      <c r="W1257" s="1"/>
    </row>
    <row r="1258" spans="7:23">
      <c r="G1258" t="s">
        <v>74</v>
      </c>
      <c r="H1258">
        <v>6.7</v>
      </c>
      <c r="J1258" s="7" t="s">
        <v>74</v>
      </c>
      <c r="K1258" s="7">
        <v>6.7</v>
      </c>
      <c r="L1258" s="1"/>
      <c r="M1258" s="1"/>
      <c r="N1258" s="1"/>
      <c r="O1258" s="1"/>
      <c r="P1258" s="1"/>
      <c r="Q1258" s="1"/>
      <c r="R1258" s="1"/>
      <c r="S1258" s="1"/>
      <c r="T1258" s="1"/>
      <c r="U1258" s="1"/>
      <c r="V1258" s="1"/>
      <c r="W1258" s="1"/>
    </row>
    <row r="1259" spans="7:23">
      <c r="G1259" t="s">
        <v>72</v>
      </c>
      <c r="H1259">
        <v>7.7</v>
      </c>
      <c r="J1259" s="7" t="s">
        <v>72</v>
      </c>
      <c r="K1259" s="7">
        <v>7.7</v>
      </c>
      <c r="L1259" s="1"/>
      <c r="M1259" s="1"/>
      <c r="N1259" s="1"/>
      <c r="O1259" s="1"/>
      <c r="P1259" s="1"/>
      <c r="Q1259" s="1"/>
      <c r="R1259" s="1"/>
      <c r="S1259" s="1"/>
      <c r="T1259" s="1"/>
      <c r="U1259" s="1"/>
      <c r="V1259" s="1"/>
      <c r="W1259" s="1"/>
    </row>
    <row r="1260" spans="7:23">
      <c r="G1260" t="s">
        <v>74</v>
      </c>
      <c r="H1260">
        <v>7</v>
      </c>
      <c r="J1260" s="7" t="s">
        <v>74</v>
      </c>
      <c r="K1260" s="7">
        <v>7</v>
      </c>
      <c r="L1260" s="1"/>
      <c r="M1260" s="1"/>
      <c r="N1260" s="1"/>
      <c r="O1260" s="1"/>
      <c r="P1260" s="1"/>
      <c r="Q1260" s="1"/>
      <c r="R1260" s="1"/>
      <c r="S1260" s="1"/>
      <c r="T1260" s="1"/>
      <c r="U1260" s="1"/>
      <c r="V1260" s="1"/>
      <c r="W1260" s="1"/>
    </row>
    <row r="1261" spans="7:23">
      <c r="G1261" t="s">
        <v>74</v>
      </c>
      <c r="H1261">
        <v>6.7</v>
      </c>
      <c r="J1261" s="7" t="s">
        <v>74</v>
      </c>
      <c r="K1261" s="7">
        <v>6.7</v>
      </c>
      <c r="L1261" s="1"/>
      <c r="M1261" s="1"/>
      <c r="N1261" s="1"/>
      <c r="O1261" s="1"/>
      <c r="P1261" s="1"/>
      <c r="Q1261" s="1"/>
      <c r="R1261" s="1"/>
      <c r="S1261" s="1"/>
      <c r="T1261" s="1"/>
      <c r="U1261" s="1"/>
      <c r="V1261" s="1"/>
      <c r="W1261" s="1"/>
    </row>
    <row r="1262" spans="7:23">
      <c r="G1262" t="s">
        <v>74</v>
      </c>
      <c r="H1262">
        <v>6.7</v>
      </c>
      <c r="J1262" s="7" t="s">
        <v>74</v>
      </c>
      <c r="K1262" s="7">
        <v>6.7</v>
      </c>
      <c r="L1262" s="1"/>
      <c r="M1262" s="1"/>
      <c r="N1262" s="1"/>
      <c r="O1262" s="1"/>
      <c r="P1262" s="1"/>
      <c r="Q1262" s="1"/>
      <c r="R1262" s="1"/>
      <c r="S1262" s="1"/>
      <c r="T1262" s="1"/>
      <c r="U1262" s="1"/>
      <c r="V1262" s="1"/>
      <c r="W1262" s="1"/>
    </row>
    <row r="1263" spans="7:23">
      <c r="G1263" t="s">
        <v>74</v>
      </c>
      <c r="H1263">
        <v>5.6</v>
      </c>
      <c r="J1263" s="7" t="s">
        <v>74</v>
      </c>
      <c r="K1263" s="7">
        <v>5.6</v>
      </c>
      <c r="L1263" s="1"/>
      <c r="M1263" s="1"/>
      <c r="N1263" s="1"/>
      <c r="O1263" s="1"/>
      <c r="P1263" s="1"/>
      <c r="Q1263" s="1"/>
      <c r="R1263" s="1"/>
      <c r="S1263" s="1"/>
      <c r="T1263" s="1"/>
      <c r="U1263" s="1"/>
      <c r="V1263" s="1"/>
      <c r="W1263" s="1"/>
    </row>
    <row r="1264" spans="7:23">
      <c r="G1264" t="s">
        <v>74</v>
      </c>
      <c r="H1264">
        <v>5.8</v>
      </c>
      <c r="J1264" s="7" t="s">
        <v>74</v>
      </c>
      <c r="K1264" s="7">
        <v>5.8</v>
      </c>
      <c r="L1264" s="1"/>
      <c r="M1264" s="1"/>
      <c r="N1264" s="1"/>
      <c r="O1264" s="1"/>
      <c r="P1264" s="1"/>
      <c r="Q1264" s="1"/>
      <c r="R1264" s="1"/>
      <c r="S1264" s="1"/>
      <c r="T1264" s="1"/>
      <c r="U1264" s="1"/>
      <c r="V1264" s="1"/>
      <c r="W1264" s="1"/>
    </row>
    <row r="1265" spans="7:23">
      <c r="G1265" t="s">
        <v>74</v>
      </c>
      <c r="H1265">
        <v>3.2</v>
      </c>
      <c r="J1265" s="7" t="s">
        <v>74</v>
      </c>
      <c r="K1265" s="7">
        <v>3.2</v>
      </c>
      <c r="L1265" s="1"/>
      <c r="M1265" s="1"/>
      <c r="N1265" s="1"/>
      <c r="O1265" s="1"/>
      <c r="P1265" s="1"/>
      <c r="Q1265" s="1"/>
      <c r="R1265" s="1"/>
      <c r="S1265" s="1"/>
      <c r="T1265" s="1"/>
      <c r="U1265" s="1"/>
      <c r="V1265" s="1"/>
      <c r="W1265" s="1"/>
    </row>
    <row r="1266" spans="7:23">
      <c r="G1266" t="s">
        <v>74</v>
      </c>
      <c r="H1266">
        <v>3</v>
      </c>
      <c r="J1266" s="7" t="s">
        <v>74</v>
      </c>
      <c r="K1266" s="7">
        <v>3</v>
      </c>
      <c r="L1266" s="1"/>
      <c r="M1266" s="1"/>
      <c r="N1266" s="1"/>
      <c r="O1266" s="1"/>
      <c r="P1266" s="1"/>
      <c r="Q1266" s="1"/>
      <c r="R1266" s="1"/>
      <c r="S1266" s="1"/>
      <c r="T1266" s="1"/>
      <c r="U1266" s="1"/>
      <c r="V1266" s="1"/>
      <c r="W1266" s="1"/>
    </row>
    <row r="1267" spans="7:23">
      <c r="G1267" t="s">
        <v>74</v>
      </c>
      <c r="H1267">
        <v>4</v>
      </c>
      <c r="J1267" s="7" t="s">
        <v>74</v>
      </c>
      <c r="K1267" s="7">
        <v>4</v>
      </c>
      <c r="L1267" s="1"/>
      <c r="M1267" s="1"/>
      <c r="N1267" s="1"/>
      <c r="O1267" s="1"/>
      <c r="P1267" s="1"/>
      <c r="Q1267" s="1"/>
      <c r="R1267" s="1"/>
      <c r="S1267" s="1"/>
      <c r="T1267" s="1"/>
      <c r="U1267" s="1"/>
      <c r="V1267" s="1"/>
      <c r="W1267" s="1"/>
    </row>
    <row r="1268" spans="7:23">
      <c r="G1268" t="s">
        <v>74</v>
      </c>
      <c r="H1268">
        <v>6.4</v>
      </c>
      <c r="J1268" s="7" t="s">
        <v>74</v>
      </c>
      <c r="K1268" s="7">
        <v>6.4</v>
      </c>
      <c r="L1268" s="1"/>
      <c r="M1268" s="1"/>
      <c r="N1268" s="1"/>
      <c r="O1268" s="1"/>
      <c r="P1268" s="1"/>
      <c r="Q1268" s="1"/>
      <c r="R1268" s="1"/>
      <c r="S1268" s="1"/>
      <c r="T1268" s="1"/>
      <c r="U1268" s="1"/>
      <c r="V1268" s="1"/>
      <c r="W1268" s="1"/>
    </row>
    <row r="1269" spans="7:23">
      <c r="G1269" t="s">
        <v>74</v>
      </c>
      <c r="H1269">
        <v>7.8</v>
      </c>
      <c r="J1269" s="7" t="s">
        <v>74</v>
      </c>
      <c r="K1269" s="7">
        <v>7.8</v>
      </c>
      <c r="L1269" s="1"/>
      <c r="M1269" s="1"/>
      <c r="N1269" s="1"/>
      <c r="O1269" s="1"/>
      <c r="P1269" s="1"/>
      <c r="Q1269" s="1"/>
      <c r="R1269" s="1"/>
      <c r="S1269" s="1"/>
      <c r="T1269" s="1"/>
      <c r="U1269" s="1"/>
      <c r="V1269" s="1"/>
      <c r="W1269" s="1"/>
    </row>
    <row r="1270" spans="7:23">
      <c r="G1270" t="s">
        <v>74</v>
      </c>
      <c r="H1270">
        <v>6.7</v>
      </c>
      <c r="J1270" s="7" t="s">
        <v>74</v>
      </c>
      <c r="K1270" s="7">
        <v>6.7</v>
      </c>
      <c r="L1270" s="1"/>
      <c r="M1270" s="1"/>
      <c r="N1270" s="1"/>
      <c r="O1270" s="1"/>
      <c r="P1270" s="1"/>
      <c r="Q1270" s="1"/>
      <c r="R1270" s="1"/>
      <c r="S1270" s="1"/>
      <c r="T1270" s="1"/>
      <c r="U1270" s="1"/>
      <c r="V1270" s="1"/>
      <c r="W1270" s="1"/>
    </row>
    <row r="1271" spans="7:23">
      <c r="G1271" t="s">
        <v>74</v>
      </c>
      <c r="H1271">
        <v>6.5</v>
      </c>
      <c r="J1271" s="7" t="s">
        <v>74</v>
      </c>
      <c r="K1271" s="7">
        <v>6.5</v>
      </c>
      <c r="L1271" s="1"/>
      <c r="M1271" s="1"/>
      <c r="N1271" s="1"/>
      <c r="O1271" s="1"/>
      <c r="P1271" s="1"/>
      <c r="Q1271" s="1"/>
      <c r="R1271" s="1"/>
      <c r="S1271" s="1"/>
      <c r="T1271" s="1"/>
      <c r="U1271" s="1"/>
      <c r="V1271" s="1"/>
      <c r="W1271" s="1"/>
    </row>
    <row r="1272" spans="7:23">
      <c r="G1272" t="s">
        <v>74</v>
      </c>
      <c r="H1272">
        <v>6.8</v>
      </c>
      <c r="J1272" s="7" t="s">
        <v>74</v>
      </c>
      <c r="K1272" s="7">
        <v>6.8</v>
      </c>
      <c r="L1272" s="1"/>
      <c r="M1272" s="1"/>
      <c r="N1272" s="1"/>
      <c r="O1272" s="1"/>
      <c r="P1272" s="1"/>
      <c r="Q1272" s="1"/>
      <c r="R1272" s="1"/>
      <c r="S1272" s="1"/>
      <c r="T1272" s="1"/>
      <c r="U1272" s="1"/>
      <c r="V1272" s="1"/>
      <c r="W1272" s="1"/>
    </row>
    <row r="1273" spans="7:23">
      <c r="G1273" t="s">
        <v>74</v>
      </c>
      <c r="H1273">
        <v>8.3000000000000007</v>
      </c>
      <c r="J1273" s="7" t="s">
        <v>74</v>
      </c>
      <c r="K1273" s="7">
        <v>8.3000000000000007</v>
      </c>
      <c r="L1273" s="1"/>
      <c r="M1273" s="1"/>
      <c r="N1273" s="1"/>
      <c r="O1273" s="1"/>
      <c r="P1273" s="1"/>
      <c r="Q1273" s="1"/>
      <c r="R1273" s="1"/>
      <c r="S1273" s="1"/>
      <c r="T1273" s="1"/>
      <c r="U1273" s="1"/>
      <c r="V1273" s="1"/>
      <c r="W1273" s="1"/>
    </row>
    <row r="1274" spans="7:23">
      <c r="G1274" t="s">
        <v>74</v>
      </c>
      <c r="H1274">
        <v>6.6</v>
      </c>
      <c r="J1274" s="7" t="s">
        <v>74</v>
      </c>
      <c r="K1274" s="7">
        <v>6.6</v>
      </c>
      <c r="L1274" s="1"/>
      <c r="M1274" s="1"/>
      <c r="N1274" s="1"/>
      <c r="O1274" s="1"/>
      <c r="P1274" s="1"/>
      <c r="Q1274" s="1"/>
      <c r="R1274" s="1"/>
      <c r="S1274" s="1"/>
      <c r="T1274" s="1"/>
      <c r="U1274" s="1"/>
      <c r="V1274" s="1"/>
      <c r="W1274" s="1"/>
    </row>
    <row r="1275" spans="7:23">
      <c r="G1275" t="s">
        <v>74</v>
      </c>
      <c r="H1275">
        <v>7</v>
      </c>
      <c r="J1275" s="7" t="s">
        <v>74</v>
      </c>
      <c r="K1275" s="7">
        <v>7</v>
      </c>
      <c r="L1275" s="1"/>
      <c r="M1275" s="1"/>
      <c r="N1275" s="1"/>
      <c r="O1275" s="1"/>
      <c r="P1275" s="1"/>
      <c r="Q1275" s="1"/>
      <c r="R1275" s="1"/>
      <c r="S1275" s="1"/>
      <c r="T1275" s="1"/>
      <c r="U1275" s="1"/>
      <c r="V1275" s="1"/>
      <c r="W1275" s="1"/>
    </row>
    <row r="1276" spans="7:23">
      <c r="G1276" t="s">
        <v>74</v>
      </c>
      <c r="H1276">
        <v>6.4</v>
      </c>
      <c r="J1276" s="7" t="s">
        <v>74</v>
      </c>
      <c r="K1276" s="7">
        <v>6.4</v>
      </c>
      <c r="L1276" s="1"/>
      <c r="M1276" s="1"/>
      <c r="N1276" s="1"/>
      <c r="O1276" s="1"/>
      <c r="P1276" s="1"/>
      <c r="Q1276" s="1"/>
      <c r="R1276" s="1"/>
      <c r="S1276" s="1"/>
      <c r="T1276" s="1"/>
      <c r="U1276" s="1"/>
      <c r="V1276" s="1"/>
      <c r="W1276" s="1"/>
    </row>
    <row r="1277" spans="7:23">
      <c r="G1277" t="s">
        <v>74</v>
      </c>
      <c r="H1277">
        <v>8.1999999999999993</v>
      </c>
      <c r="J1277" s="7" t="s">
        <v>74</v>
      </c>
      <c r="K1277" s="7">
        <v>8.1999999999999993</v>
      </c>
      <c r="L1277" s="1"/>
      <c r="M1277" s="1"/>
      <c r="N1277" s="1"/>
      <c r="O1277" s="1"/>
      <c r="P1277" s="1"/>
      <c r="Q1277" s="1"/>
      <c r="R1277" s="1"/>
      <c r="S1277" s="1"/>
      <c r="T1277" s="1"/>
      <c r="U1277" s="1"/>
      <c r="V1277" s="1"/>
      <c r="W1277" s="1"/>
    </row>
    <row r="1278" spans="7:23">
      <c r="G1278" t="s">
        <v>74</v>
      </c>
      <c r="H1278">
        <v>8.8000000000000007</v>
      </c>
      <c r="J1278" s="7" t="s">
        <v>74</v>
      </c>
      <c r="K1278" s="7">
        <v>8.8000000000000007</v>
      </c>
      <c r="L1278" s="1"/>
      <c r="M1278" s="1"/>
      <c r="N1278" s="1"/>
      <c r="O1278" s="1"/>
      <c r="P1278" s="1"/>
      <c r="Q1278" s="1"/>
      <c r="R1278" s="1"/>
      <c r="S1278" s="1"/>
      <c r="T1278" s="1"/>
      <c r="U1278" s="1"/>
      <c r="V1278" s="1"/>
      <c r="W1278" s="1"/>
    </row>
    <row r="1279" spans="7:23">
      <c r="G1279" t="s">
        <v>74</v>
      </c>
      <c r="H1279">
        <v>6.1</v>
      </c>
      <c r="J1279" s="7" t="s">
        <v>74</v>
      </c>
      <c r="K1279" s="7">
        <v>6.1</v>
      </c>
      <c r="L1279" s="1"/>
      <c r="M1279" s="1"/>
      <c r="N1279" s="1"/>
      <c r="O1279" s="1"/>
      <c r="P1279" s="1"/>
      <c r="Q1279" s="1"/>
      <c r="R1279" s="1"/>
      <c r="S1279" s="1"/>
      <c r="T1279" s="1"/>
      <c r="U1279" s="1"/>
      <c r="V1279" s="1"/>
      <c r="W1279" s="1"/>
    </row>
    <row r="1280" spans="7:23">
      <c r="G1280" t="s">
        <v>74</v>
      </c>
      <c r="H1280">
        <v>6.3</v>
      </c>
      <c r="J1280" s="7" t="s">
        <v>74</v>
      </c>
      <c r="K1280" s="7">
        <v>6.3</v>
      </c>
      <c r="L1280" s="1"/>
      <c r="M1280" s="1"/>
      <c r="N1280" s="1"/>
      <c r="O1280" s="1"/>
      <c r="P1280" s="1"/>
      <c r="Q1280" s="1"/>
      <c r="R1280" s="1"/>
      <c r="S1280" s="1"/>
      <c r="T1280" s="1"/>
      <c r="U1280" s="1"/>
      <c r="V1280" s="1"/>
      <c r="W1280" s="1"/>
    </row>
    <row r="1281" spans="7:23">
      <c r="G1281" t="s">
        <v>74</v>
      </c>
      <c r="H1281">
        <v>5.8</v>
      </c>
      <c r="J1281" s="7" t="s">
        <v>74</v>
      </c>
      <c r="K1281" s="7">
        <v>5.8</v>
      </c>
      <c r="L1281" s="1"/>
      <c r="M1281" s="1"/>
      <c r="N1281" s="1"/>
      <c r="O1281" s="1"/>
      <c r="P1281" s="1"/>
      <c r="Q1281" s="1"/>
      <c r="R1281" s="1"/>
      <c r="S1281" s="1"/>
      <c r="T1281" s="1"/>
      <c r="U1281" s="1"/>
      <c r="V1281" s="1"/>
      <c r="W1281" s="1"/>
    </row>
    <row r="1282" spans="7:23">
      <c r="G1282" t="s">
        <v>74</v>
      </c>
      <c r="H1282">
        <v>4.2</v>
      </c>
      <c r="J1282" s="7" t="s">
        <v>74</v>
      </c>
      <c r="K1282" s="7">
        <v>4.2</v>
      </c>
      <c r="L1282" s="1"/>
      <c r="M1282" s="1"/>
      <c r="N1282" s="1"/>
      <c r="O1282" s="1"/>
      <c r="P1282" s="1"/>
      <c r="Q1282" s="1"/>
      <c r="R1282" s="1"/>
      <c r="S1282" s="1"/>
      <c r="T1282" s="1"/>
      <c r="U1282" s="1"/>
      <c r="V1282" s="1"/>
      <c r="W1282" s="1"/>
    </row>
    <row r="1283" spans="7:23">
      <c r="G1283" t="s">
        <v>74</v>
      </c>
      <c r="H1283">
        <v>6.4</v>
      </c>
      <c r="J1283" s="7" t="s">
        <v>74</v>
      </c>
      <c r="K1283" s="7">
        <v>6.4</v>
      </c>
      <c r="L1283" s="1"/>
      <c r="M1283" s="1"/>
      <c r="N1283" s="1"/>
      <c r="O1283" s="1"/>
      <c r="P1283" s="1"/>
      <c r="Q1283" s="1"/>
      <c r="R1283" s="1"/>
      <c r="S1283" s="1"/>
      <c r="T1283" s="1"/>
      <c r="U1283" s="1"/>
      <c r="V1283" s="1"/>
      <c r="W1283" s="1"/>
    </row>
    <row r="1284" spans="7:23">
      <c r="G1284" t="s">
        <v>74</v>
      </c>
      <c r="H1284">
        <v>7.3</v>
      </c>
      <c r="J1284" s="7" t="s">
        <v>74</v>
      </c>
      <c r="K1284" s="7">
        <v>7.3</v>
      </c>
      <c r="L1284" s="1"/>
      <c r="M1284" s="1"/>
      <c r="N1284" s="1"/>
      <c r="O1284" s="1"/>
      <c r="P1284" s="1"/>
      <c r="Q1284" s="1"/>
      <c r="R1284" s="1"/>
      <c r="S1284" s="1"/>
      <c r="T1284" s="1"/>
      <c r="U1284" s="1"/>
      <c r="V1284" s="1"/>
      <c r="W1284" s="1"/>
    </row>
    <row r="1285" spans="7:23">
      <c r="G1285" t="s">
        <v>72</v>
      </c>
      <c r="H1285">
        <v>6.4</v>
      </c>
      <c r="J1285" s="7" t="s">
        <v>72</v>
      </c>
      <c r="K1285" s="7">
        <v>6.4</v>
      </c>
      <c r="L1285" s="1"/>
      <c r="M1285" s="1"/>
      <c r="N1285" s="1"/>
      <c r="O1285" s="1"/>
      <c r="P1285" s="1"/>
      <c r="Q1285" s="1"/>
      <c r="R1285" s="1"/>
      <c r="S1285" s="1"/>
      <c r="T1285" s="1"/>
      <c r="U1285" s="1"/>
      <c r="V1285" s="1"/>
      <c r="W1285" s="1"/>
    </row>
    <row r="1286" spans="7:23">
      <c r="G1286" t="s">
        <v>74</v>
      </c>
      <c r="H1286">
        <v>5.8</v>
      </c>
      <c r="J1286" s="7" t="s">
        <v>74</v>
      </c>
      <c r="K1286" s="7">
        <v>5.8</v>
      </c>
      <c r="L1286" s="1"/>
      <c r="M1286" s="1"/>
      <c r="N1286" s="1"/>
      <c r="O1286" s="1"/>
      <c r="P1286" s="1"/>
      <c r="Q1286" s="1"/>
      <c r="R1286" s="1"/>
      <c r="S1286" s="1"/>
      <c r="T1286" s="1"/>
      <c r="U1286" s="1"/>
      <c r="V1286" s="1"/>
      <c r="W1286" s="1"/>
    </row>
    <row r="1287" spans="7:23">
      <c r="G1287" t="s">
        <v>74</v>
      </c>
      <c r="H1287">
        <v>5.3</v>
      </c>
      <c r="J1287" s="7" t="s">
        <v>74</v>
      </c>
      <c r="K1287" s="7">
        <v>5.3</v>
      </c>
      <c r="L1287" s="1"/>
      <c r="M1287" s="1"/>
      <c r="N1287" s="1"/>
      <c r="O1287" s="1"/>
      <c r="P1287" s="1"/>
      <c r="Q1287" s="1"/>
      <c r="R1287" s="1"/>
      <c r="S1287" s="1"/>
      <c r="T1287" s="1"/>
      <c r="U1287" s="1"/>
      <c r="V1287" s="1"/>
      <c r="W1287" s="1"/>
    </row>
    <row r="1288" spans="7:23">
      <c r="G1288" t="s">
        <v>74</v>
      </c>
      <c r="H1288">
        <v>6.3</v>
      </c>
      <c r="J1288" s="7" t="s">
        <v>74</v>
      </c>
      <c r="K1288" s="7">
        <v>6.3</v>
      </c>
      <c r="L1288" s="1"/>
      <c r="M1288" s="1"/>
      <c r="N1288" s="1"/>
      <c r="O1288" s="1"/>
      <c r="P1288" s="1"/>
      <c r="Q1288" s="1"/>
      <c r="R1288" s="1"/>
      <c r="S1288" s="1"/>
      <c r="T1288" s="1"/>
      <c r="U1288" s="1"/>
      <c r="V1288" s="1"/>
      <c r="W1288" s="1"/>
    </row>
    <row r="1289" spans="7:23">
      <c r="G1289" t="s">
        <v>74</v>
      </c>
      <c r="H1289">
        <v>4.9000000000000004</v>
      </c>
      <c r="J1289" s="7" t="s">
        <v>74</v>
      </c>
      <c r="K1289" s="7">
        <v>4.9000000000000004</v>
      </c>
      <c r="L1289" s="1"/>
      <c r="M1289" s="1"/>
      <c r="N1289" s="1"/>
      <c r="O1289" s="1"/>
      <c r="P1289" s="1"/>
      <c r="Q1289" s="1"/>
      <c r="R1289" s="1"/>
      <c r="S1289" s="1"/>
      <c r="T1289" s="1"/>
      <c r="U1289" s="1"/>
      <c r="V1289" s="1"/>
      <c r="W1289" s="1"/>
    </row>
    <row r="1290" spans="7:23">
      <c r="G1290" t="s">
        <v>74</v>
      </c>
      <c r="H1290">
        <v>5.5</v>
      </c>
      <c r="J1290" s="7" t="s">
        <v>74</v>
      </c>
      <c r="K1290" s="7">
        <v>5.5</v>
      </c>
      <c r="L1290" s="1"/>
      <c r="M1290" s="1"/>
      <c r="N1290" s="1"/>
      <c r="O1290" s="1"/>
      <c r="P1290" s="1"/>
      <c r="Q1290" s="1"/>
      <c r="R1290" s="1"/>
      <c r="S1290" s="1"/>
      <c r="T1290" s="1"/>
      <c r="U1290" s="1"/>
      <c r="V1290" s="1"/>
      <c r="W1290" s="1"/>
    </row>
    <row r="1291" spans="7:23">
      <c r="G1291" t="s">
        <v>74</v>
      </c>
      <c r="H1291">
        <v>6.7</v>
      </c>
      <c r="J1291" s="7" t="s">
        <v>74</v>
      </c>
      <c r="K1291" s="7">
        <v>6.7</v>
      </c>
      <c r="L1291" s="1"/>
      <c r="M1291" s="1"/>
      <c r="N1291" s="1"/>
      <c r="O1291" s="1"/>
      <c r="P1291" s="1"/>
      <c r="Q1291" s="1"/>
      <c r="R1291" s="1"/>
      <c r="S1291" s="1"/>
      <c r="T1291" s="1"/>
      <c r="U1291" s="1"/>
      <c r="V1291" s="1"/>
      <c r="W1291" s="1"/>
    </row>
    <row r="1292" spans="7:23">
      <c r="G1292" t="s">
        <v>74</v>
      </c>
      <c r="H1292">
        <v>6</v>
      </c>
      <c r="J1292" s="7" t="s">
        <v>74</v>
      </c>
      <c r="K1292" s="7">
        <v>6</v>
      </c>
      <c r="L1292" s="1"/>
      <c r="M1292" s="1"/>
      <c r="N1292" s="1"/>
      <c r="O1292" s="1"/>
      <c r="P1292" s="1"/>
      <c r="Q1292" s="1"/>
      <c r="R1292" s="1"/>
      <c r="S1292" s="1"/>
      <c r="T1292" s="1"/>
      <c r="U1292" s="1"/>
      <c r="V1292" s="1"/>
      <c r="W1292" s="1"/>
    </row>
    <row r="1293" spans="7:23">
      <c r="G1293" t="s">
        <v>74</v>
      </c>
      <c r="H1293">
        <v>7</v>
      </c>
      <c r="J1293" s="7" t="s">
        <v>74</v>
      </c>
      <c r="K1293" s="7">
        <v>7</v>
      </c>
      <c r="L1293" s="1"/>
      <c r="M1293" s="1"/>
      <c r="N1293" s="1"/>
      <c r="O1293" s="1"/>
      <c r="P1293" s="1"/>
      <c r="Q1293" s="1"/>
      <c r="R1293" s="1"/>
      <c r="S1293" s="1"/>
      <c r="T1293" s="1"/>
      <c r="U1293" s="1"/>
      <c r="V1293" s="1"/>
      <c r="W1293" s="1"/>
    </row>
    <row r="1294" spans="7:23">
      <c r="G1294" t="s">
        <v>30</v>
      </c>
      <c r="H1294">
        <v>6.9</v>
      </c>
      <c r="J1294" s="7" t="s">
        <v>30</v>
      </c>
      <c r="K1294" s="7">
        <v>6.9</v>
      </c>
      <c r="L1294" s="1"/>
      <c r="M1294" s="1"/>
      <c r="N1294" s="1"/>
      <c r="O1294" s="1"/>
      <c r="P1294" s="1"/>
      <c r="Q1294" s="1"/>
      <c r="R1294" s="1"/>
      <c r="S1294" s="1"/>
      <c r="T1294" s="1"/>
      <c r="U1294" s="1"/>
      <c r="V1294" s="1"/>
      <c r="W1294" s="1"/>
    </row>
    <row r="1295" spans="7:23">
      <c r="G1295" t="s">
        <v>74</v>
      </c>
      <c r="H1295">
        <v>4.3</v>
      </c>
      <c r="J1295" s="7" t="s">
        <v>74</v>
      </c>
      <c r="K1295" s="7">
        <v>4.3</v>
      </c>
      <c r="L1295" s="1"/>
      <c r="M1295" s="1"/>
      <c r="N1295" s="1"/>
      <c r="O1295" s="1"/>
      <c r="P1295" s="1"/>
      <c r="Q1295" s="1"/>
      <c r="R1295" s="1"/>
      <c r="S1295" s="1"/>
      <c r="T1295" s="1"/>
      <c r="U1295" s="1"/>
      <c r="V1295" s="1"/>
      <c r="W1295" s="1"/>
    </row>
    <row r="1296" spans="7:23">
      <c r="G1296" t="s">
        <v>72</v>
      </c>
      <c r="H1296">
        <v>5.9</v>
      </c>
      <c r="J1296" s="7" t="s">
        <v>72</v>
      </c>
      <c r="K1296" s="7">
        <v>5.9</v>
      </c>
      <c r="L1296" s="1"/>
      <c r="M1296" s="1"/>
      <c r="N1296" s="1"/>
      <c r="O1296" s="1"/>
      <c r="P1296" s="1"/>
      <c r="Q1296" s="1"/>
      <c r="R1296" s="1"/>
      <c r="S1296" s="1"/>
      <c r="T1296" s="1"/>
      <c r="U1296" s="1"/>
      <c r="V1296" s="1"/>
      <c r="W1296" s="1"/>
    </row>
    <row r="1297" spans="7:23">
      <c r="G1297" t="s">
        <v>74</v>
      </c>
      <c r="H1297">
        <v>6.8</v>
      </c>
      <c r="J1297" s="7" t="s">
        <v>74</v>
      </c>
      <c r="K1297" s="7">
        <v>6.8</v>
      </c>
      <c r="L1297" s="1"/>
      <c r="M1297" s="1"/>
      <c r="N1297" s="1"/>
      <c r="O1297" s="1"/>
      <c r="P1297" s="1"/>
      <c r="Q1297" s="1"/>
      <c r="R1297" s="1"/>
      <c r="S1297" s="1"/>
      <c r="T1297" s="1"/>
      <c r="U1297" s="1"/>
      <c r="V1297" s="1"/>
      <c r="W1297" s="1"/>
    </row>
    <row r="1298" spans="7:23">
      <c r="G1298" t="s">
        <v>72</v>
      </c>
      <c r="H1298">
        <v>4.4000000000000004</v>
      </c>
      <c r="J1298" s="7" t="s">
        <v>72</v>
      </c>
      <c r="K1298" s="7">
        <v>4.4000000000000004</v>
      </c>
      <c r="L1298" s="1"/>
      <c r="M1298" s="1"/>
      <c r="N1298" s="1"/>
      <c r="O1298" s="1"/>
      <c r="P1298" s="1"/>
      <c r="Q1298" s="1"/>
      <c r="R1298" s="1"/>
      <c r="S1298" s="1"/>
      <c r="T1298" s="1"/>
      <c r="U1298" s="1"/>
      <c r="V1298" s="1"/>
      <c r="W1298" s="1"/>
    </row>
    <row r="1299" spans="7:23">
      <c r="G1299" t="s">
        <v>74</v>
      </c>
      <c r="H1299">
        <v>7.5</v>
      </c>
      <c r="J1299" s="7" t="s">
        <v>74</v>
      </c>
      <c r="K1299" s="7">
        <v>7.5</v>
      </c>
      <c r="L1299" s="1"/>
      <c r="M1299" s="1"/>
      <c r="N1299" s="1"/>
      <c r="O1299" s="1"/>
      <c r="P1299" s="1"/>
      <c r="Q1299" s="1"/>
      <c r="R1299" s="1"/>
      <c r="S1299" s="1"/>
      <c r="T1299" s="1"/>
      <c r="U1299" s="1"/>
      <c r="V1299" s="1"/>
      <c r="W1299" s="1"/>
    </row>
    <row r="1300" spans="7:23">
      <c r="G1300" t="s">
        <v>74</v>
      </c>
      <c r="H1300">
        <v>4.3</v>
      </c>
      <c r="J1300" s="7" t="s">
        <v>74</v>
      </c>
      <c r="K1300" s="7">
        <v>4.3</v>
      </c>
      <c r="L1300" s="1"/>
      <c r="M1300" s="1"/>
      <c r="N1300" s="1"/>
      <c r="O1300" s="1"/>
      <c r="P1300" s="1"/>
      <c r="Q1300" s="1"/>
      <c r="R1300" s="1"/>
      <c r="S1300" s="1"/>
      <c r="T1300" s="1"/>
      <c r="U1300" s="1"/>
      <c r="V1300" s="1"/>
      <c r="W1300" s="1"/>
    </row>
    <row r="1301" spans="7:23">
      <c r="G1301" t="s">
        <v>74</v>
      </c>
      <c r="H1301">
        <v>6.5</v>
      </c>
      <c r="J1301" s="7" t="s">
        <v>74</v>
      </c>
      <c r="K1301" s="7">
        <v>6.5</v>
      </c>
      <c r="L1301" s="1"/>
      <c r="M1301" s="1"/>
      <c r="N1301" s="1"/>
      <c r="O1301" s="1"/>
      <c r="P1301" s="1"/>
      <c r="Q1301" s="1"/>
      <c r="R1301" s="1"/>
      <c r="S1301" s="1"/>
      <c r="T1301" s="1"/>
      <c r="U1301" s="1"/>
      <c r="V1301" s="1"/>
      <c r="W1301" s="1"/>
    </row>
    <row r="1302" spans="7:23">
      <c r="G1302" t="s">
        <v>74</v>
      </c>
      <c r="H1302">
        <v>8.1</v>
      </c>
      <c r="J1302" s="7" t="s">
        <v>74</v>
      </c>
      <c r="K1302" s="7">
        <v>8.1</v>
      </c>
      <c r="L1302" s="1"/>
      <c r="M1302" s="1"/>
      <c r="N1302" s="1"/>
      <c r="O1302" s="1"/>
      <c r="P1302" s="1"/>
      <c r="Q1302" s="1"/>
      <c r="R1302" s="1"/>
      <c r="S1302" s="1"/>
      <c r="T1302" s="1"/>
      <c r="U1302" s="1"/>
      <c r="V1302" s="1"/>
      <c r="W1302" s="1"/>
    </row>
    <row r="1303" spans="7:23">
      <c r="G1303" t="s">
        <v>74</v>
      </c>
      <c r="H1303">
        <v>6.9</v>
      </c>
      <c r="J1303" s="7" t="s">
        <v>74</v>
      </c>
      <c r="K1303" s="7">
        <v>6.9</v>
      </c>
      <c r="L1303" s="1"/>
      <c r="M1303" s="1"/>
      <c r="N1303" s="1"/>
      <c r="O1303" s="1"/>
      <c r="P1303" s="1"/>
      <c r="Q1303" s="1"/>
      <c r="R1303" s="1"/>
      <c r="S1303" s="1"/>
      <c r="T1303" s="1"/>
      <c r="U1303" s="1"/>
      <c r="V1303" s="1"/>
      <c r="W1303" s="1"/>
    </row>
    <row r="1304" spans="7:23">
      <c r="G1304" t="s">
        <v>74</v>
      </c>
      <c r="H1304">
        <v>4.5999999999999996</v>
      </c>
      <c r="J1304" s="7" t="s">
        <v>74</v>
      </c>
      <c r="K1304" s="7">
        <v>4.5999999999999996</v>
      </c>
      <c r="L1304" s="1"/>
      <c r="M1304" s="1"/>
      <c r="N1304" s="1"/>
      <c r="O1304" s="1"/>
      <c r="P1304" s="1"/>
      <c r="Q1304" s="1"/>
      <c r="R1304" s="1"/>
      <c r="S1304" s="1"/>
      <c r="T1304" s="1"/>
      <c r="U1304" s="1"/>
      <c r="V1304" s="1"/>
      <c r="W1304" s="1"/>
    </row>
    <row r="1305" spans="7:23">
      <c r="G1305" t="s">
        <v>74</v>
      </c>
      <c r="H1305">
        <v>6</v>
      </c>
      <c r="J1305" s="7" t="s">
        <v>74</v>
      </c>
      <c r="K1305" s="7">
        <v>6</v>
      </c>
      <c r="L1305" s="1"/>
      <c r="M1305" s="1"/>
      <c r="N1305" s="1"/>
      <c r="O1305" s="1"/>
      <c r="P1305" s="1"/>
      <c r="Q1305" s="1"/>
      <c r="R1305" s="1"/>
      <c r="S1305" s="1"/>
      <c r="T1305" s="1"/>
      <c r="U1305" s="1"/>
      <c r="V1305" s="1"/>
      <c r="W1305" s="1"/>
    </row>
    <row r="1306" spans="7:23">
      <c r="G1306" t="s">
        <v>74</v>
      </c>
      <c r="H1306">
        <v>5.4</v>
      </c>
      <c r="J1306" s="7" t="s">
        <v>74</v>
      </c>
      <c r="K1306" s="7">
        <v>5.4</v>
      </c>
      <c r="L1306" s="1"/>
      <c r="M1306" s="1"/>
      <c r="N1306" s="1"/>
      <c r="O1306" s="1"/>
      <c r="P1306" s="1"/>
      <c r="Q1306" s="1"/>
      <c r="R1306" s="1"/>
      <c r="S1306" s="1"/>
      <c r="T1306" s="1"/>
      <c r="U1306" s="1"/>
      <c r="V1306" s="1"/>
      <c r="W1306" s="1"/>
    </row>
    <row r="1307" spans="7:23">
      <c r="G1307" t="s">
        <v>74</v>
      </c>
      <c r="H1307">
        <v>6.3</v>
      </c>
      <c r="J1307" s="7" t="s">
        <v>74</v>
      </c>
      <c r="K1307" s="7">
        <v>6.3</v>
      </c>
      <c r="L1307" s="1"/>
      <c r="M1307" s="1"/>
      <c r="N1307" s="1"/>
      <c r="O1307" s="1"/>
      <c r="P1307" s="1"/>
      <c r="Q1307" s="1"/>
      <c r="R1307" s="1"/>
      <c r="S1307" s="1"/>
      <c r="T1307" s="1"/>
      <c r="U1307" s="1"/>
      <c r="V1307" s="1"/>
      <c r="W1307" s="1"/>
    </row>
    <row r="1308" spans="7:23">
      <c r="G1308" t="s">
        <v>74</v>
      </c>
      <c r="H1308">
        <v>4.9000000000000004</v>
      </c>
      <c r="J1308" s="7" t="s">
        <v>74</v>
      </c>
      <c r="K1308" s="7">
        <v>4.9000000000000004</v>
      </c>
      <c r="L1308" s="1"/>
      <c r="M1308" s="1"/>
      <c r="N1308" s="1"/>
      <c r="O1308" s="1"/>
      <c r="P1308" s="1"/>
      <c r="Q1308" s="1"/>
      <c r="R1308" s="1"/>
      <c r="S1308" s="1"/>
      <c r="T1308" s="1"/>
      <c r="U1308" s="1"/>
      <c r="V1308" s="1"/>
      <c r="W1308" s="1"/>
    </row>
    <row r="1309" spans="7:23">
      <c r="G1309" t="s">
        <v>74</v>
      </c>
      <c r="H1309">
        <v>7.7</v>
      </c>
      <c r="J1309" s="7" t="s">
        <v>74</v>
      </c>
      <c r="K1309" s="7">
        <v>7.7</v>
      </c>
      <c r="L1309" s="1"/>
      <c r="M1309" s="1"/>
      <c r="N1309" s="1"/>
      <c r="O1309" s="1"/>
      <c r="P1309" s="1"/>
      <c r="Q1309" s="1"/>
      <c r="R1309" s="1"/>
      <c r="S1309" s="1"/>
      <c r="T1309" s="1"/>
      <c r="U1309" s="1"/>
      <c r="V1309" s="1"/>
      <c r="W1309" s="1"/>
    </row>
    <row r="1310" spans="7:23">
      <c r="G1310" t="s">
        <v>74</v>
      </c>
      <c r="H1310">
        <v>5.9</v>
      </c>
      <c r="J1310" s="7" t="s">
        <v>74</v>
      </c>
      <c r="K1310" s="7">
        <v>5.9</v>
      </c>
      <c r="L1310" s="1"/>
      <c r="M1310" s="1"/>
      <c r="N1310" s="1"/>
      <c r="O1310" s="1"/>
      <c r="P1310" s="1"/>
      <c r="Q1310" s="1"/>
      <c r="R1310" s="1"/>
      <c r="S1310" s="1"/>
      <c r="T1310" s="1"/>
      <c r="U1310" s="1"/>
      <c r="V1310" s="1"/>
      <c r="W1310" s="1"/>
    </row>
    <row r="1311" spans="7:23">
      <c r="G1311" t="s">
        <v>74</v>
      </c>
      <c r="H1311">
        <v>6.6</v>
      </c>
      <c r="J1311" s="7" t="s">
        <v>74</v>
      </c>
      <c r="K1311" s="7">
        <v>6.6</v>
      </c>
      <c r="L1311" s="1"/>
      <c r="M1311" s="1"/>
      <c r="N1311" s="1"/>
      <c r="O1311" s="1"/>
      <c r="P1311" s="1"/>
      <c r="Q1311" s="1"/>
      <c r="R1311" s="1"/>
      <c r="S1311" s="1"/>
      <c r="T1311" s="1"/>
      <c r="U1311" s="1"/>
      <c r="V1311" s="1"/>
      <c r="W1311" s="1"/>
    </row>
    <row r="1312" spans="7:23">
      <c r="G1312" t="s">
        <v>74</v>
      </c>
      <c r="H1312">
        <v>5.7</v>
      </c>
      <c r="J1312" s="7" t="s">
        <v>74</v>
      </c>
      <c r="K1312" s="7">
        <v>5.7</v>
      </c>
      <c r="L1312" s="1"/>
      <c r="M1312" s="1"/>
      <c r="N1312" s="1"/>
      <c r="O1312" s="1"/>
      <c r="P1312" s="1"/>
      <c r="Q1312" s="1"/>
      <c r="R1312" s="1"/>
      <c r="S1312" s="1"/>
      <c r="T1312" s="1"/>
      <c r="U1312" s="1"/>
      <c r="V1312" s="1"/>
      <c r="W1312" s="1"/>
    </row>
    <row r="1313" spans="7:23">
      <c r="G1313" t="s">
        <v>74</v>
      </c>
      <c r="H1313">
        <v>7.1</v>
      </c>
      <c r="J1313" s="7" t="s">
        <v>74</v>
      </c>
      <c r="K1313" s="7">
        <v>7.1</v>
      </c>
      <c r="L1313" s="1"/>
      <c r="M1313" s="1"/>
      <c r="N1313" s="1"/>
      <c r="O1313" s="1"/>
      <c r="P1313" s="1"/>
      <c r="Q1313" s="1"/>
      <c r="R1313" s="1"/>
      <c r="S1313" s="1"/>
      <c r="T1313" s="1"/>
      <c r="U1313" s="1"/>
      <c r="V1313" s="1"/>
      <c r="W1313" s="1"/>
    </row>
    <row r="1314" spans="7:23">
      <c r="G1314" t="s">
        <v>72</v>
      </c>
      <c r="H1314">
        <v>6.6</v>
      </c>
      <c r="J1314" s="7" t="s">
        <v>72</v>
      </c>
      <c r="K1314" s="7">
        <v>6.6</v>
      </c>
      <c r="L1314" s="1"/>
      <c r="M1314" s="1"/>
      <c r="N1314" s="1"/>
      <c r="O1314" s="1"/>
      <c r="P1314" s="1"/>
      <c r="Q1314" s="1"/>
      <c r="R1314" s="1"/>
      <c r="S1314" s="1"/>
      <c r="T1314" s="1"/>
      <c r="U1314" s="1"/>
      <c r="V1314" s="1"/>
      <c r="W1314" s="1"/>
    </row>
    <row r="1315" spans="7:23">
      <c r="G1315" t="s">
        <v>32</v>
      </c>
      <c r="H1315">
        <v>5.9</v>
      </c>
      <c r="J1315" s="7" t="s">
        <v>32</v>
      </c>
      <c r="K1315" s="7">
        <v>5.9</v>
      </c>
      <c r="L1315" s="1"/>
      <c r="M1315" s="1"/>
      <c r="N1315" s="1"/>
      <c r="O1315" s="1"/>
      <c r="P1315" s="1"/>
      <c r="Q1315" s="1"/>
      <c r="R1315" s="1"/>
      <c r="S1315" s="1"/>
      <c r="T1315" s="1"/>
      <c r="U1315" s="1"/>
      <c r="V1315" s="1"/>
      <c r="W1315" s="1"/>
    </row>
    <row r="1316" spans="7:23">
      <c r="G1316" t="s">
        <v>74</v>
      </c>
      <c r="H1316">
        <v>6.3</v>
      </c>
      <c r="J1316" s="7" t="s">
        <v>74</v>
      </c>
      <c r="K1316" s="7">
        <v>6.3</v>
      </c>
      <c r="L1316" s="1"/>
      <c r="M1316" s="1"/>
      <c r="N1316" s="1"/>
      <c r="O1316" s="1"/>
      <c r="P1316" s="1"/>
      <c r="Q1316" s="1"/>
      <c r="R1316" s="1"/>
      <c r="S1316" s="1"/>
      <c r="T1316" s="1"/>
      <c r="U1316" s="1"/>
      <c r="V1316" s="1"/>
      <c r="W1316" s="1"/>
    </row>
    <row r="1317" spans="7:23">
      <c r="G1317" t="s">
        <v>74</v>
      </c>
      <c r="H1317">
        <v>6.4</v>
      </c>
      <c r="J1317" s="7" t="s">
        <v>74</v>
      </c>
      <c r="K1317" s="7">
        <v>6.4</v>
      </c>
      <c r="L1317" s="1"/>
      <c r="M1317" s="1"/>
      <c r="N1317" s="1"/>
      <c r="O1317" s="1"/>
      <c r="P1317" s="1"/>
      <c r="Q1317" s="1"/>
      <c r="R1317" s="1"/>
      <c r="S1317" s="1"/>
      <c r="T1317" s="1"/>
      <c r="U1317" s="1"/>
      <c r="V1317" s="1"/>
      <c r="W1317" s="1"/>
    </row>
    <row r="1318" spans="7:23">
      <c r="G1318" t="s">
        <v>74</v>
      </c>
      <c r="H1318">
        <v>5.7</v>
      </c>
      <c r="J1318" s="7" t="s">
        <v>74</v>
      </c>
      <c r="K1318" s="7">
        <v>5.7</v>
      </c>
      <c r="L1318" s="1"/>
      <c r="M1318" s="1"/>
      <c r="N1318" s="1"/>
      <c r="O1318" s="1"/>
      <c r="P1318" s="1"/>
      <c r="Q1318" s="1"/>
      <c r="R1318" s="1"/>
      <c r="S1318" s="1"/>
      <c r="T1318" s="1"/>
      <c r="U1318" s="1"/>
      <c r="V1318" s="1"/>
      <c r="W1318" s="1"/>
    </row>
    <row r="1319" spans="7:23">
      <c r="G1319" t="s">
        <v>30</v>
      </c>
      <c r="H1319">
        <v>6.5</v>
      </c>
      <c r="J1319" s="7" t="s">
        <v>30</v>
      </c>
      <c r="K1319" s="7">
        <v>6.5</v>
      </c>
      <c r="L1319" s="1"/>
      <c r="M1319" s="1"/>
      <c r="N1319" s="1"/>
      <c r="O1319" s="1"/>
      <c r="P1319" s="1"/>
      <c r="Q1319" s="1"/>
      <c r="R1319" s="1"/>
      <c r="S1319" s="1"/>
      <c r="T1319" s="1"/>
      <c r="U1319" s="1"/>
      <c r="V1319" s="1"/>
      <c r="W1319" s="1"/>
    </row>
    <row r="1320" spans="7:23">
      <c r="G1320" t="s">
        <v>74</v>
      </c>
      <c r="H1320">
        <v>4.2</v>
      </c>
      <c r="J1320" s="7" t="s">
        <v>74</v>
      </c>
      <c r="K1320" s="7">
        <v>4.2</v>
      </c>
      <c r="L1320" s="1"/>
      <c r="M1320" s="1"/>
      <c r="N1320" s="1"/>
      <c r="O1320" s="1"/>
      <c r="P1320" s="1"/>
      <c r="Q1320" s="1"/>
      <c r="R1320" s="1"/>
      <c r="S1320" s="1"/>
      <c r="T1320" s="1"/>
      <c r="U1320" s="1"/>
      <c r="V1320" s="1"/>
      <c r="W1320" s="1"/>
    </row>
    <row r="1321" spans="7:23">
      <c r="G1321" t="s">
        <v>74</v>
      </c>
      <c r="H1321">
        <v>6.5</v>
      </c>
      <c r="J1321" s="7" t="s">
        <v>74</v>
      </c>
      <c r="K1321" s="7">
        <v>6.5</v>
      </c>
      <c r="L1321" s="1"/>
      <c r="M1321" s="1"/>
      <c r="N1321" s="1"/>
      <c r="O1321" s="1"/>
      <c r="P1321" s="1"/>
      <c r="Q1321" s="1"/>
      <c r="R1321" s="1"/>
      <c r="S1321" s="1"/>
      <c r="T1321" s="1"/>
      <c r="U1321" s="1"/>
      <c r="V1321" s="1"/>
      <c r="W1321" s="1"/>
    </row>
    <row r="1322" spans="7:23">
      <c r="G1322" t="s">
        <v>74</v>
      </c>
      <c r="H1322">
        <v>6.8</v>
      </c>
      <c r="J1322" s="7" t="s">
        <v>74</v>
      </c>
      <c r="K1322" s="7">
        <v>6.8</v>
      </c>
      <c r="L1322" s="1"/>
      <c r="M1322" s="1"/>
      <c r="N1322" s="1"/>
      <c r="O1322" s="1"/>
      <c r="P1322" s="1"/>
      <c r="Q1322" s="1"/>
      <c r="R1322" s="1"/>
      <c r="S1322" s="1"/>
      <c r="T1322" s="1"/>
      <c r="U1322" s="1"/>
      <c r="V1322" s="1"/>
      <c r="W1322" s="1"/>
    </row>
    <row r="1323" spans="7:23">
      <c r="G1323" t="s">
        <v>74</v>
      </c>
      <c r="H1323">
        <v>4.7</v>
      </c>
      <c r="J1323" s="7" t="s">
        <v>74</v>
      </c>
      <c r="K1323" s="7">
        <v>4.7</v>
      </c>
      <c r="L1323" s="1"/>
      <c r="M1323" s="1"/>
      <c r="N1323" s="1"/>
      <c r="O1323" s="1"/>
      <c r="P1323" s="1"/>
      <c r="Q1323" s="1"/>
      <c r="R1323" s="1"/>
      <c r="S1323" s="1"/>
      <c r="T1323" s="1"/>
      <c r="U1323" s="1"/>
      <c r="V1323" s="1"/>
      <c r="W1323" s="1"/>
    </row>
    <row r="1324" spans="7:23">
      <c r="G1324" t="s">
        <v>30</v>
      </c>
      <c r="H1324">
        <v>7.2</v>
      </c>
      <c r="J1324" s="7" t="s">
        <v>30</v>
      </c>
      <c r="K1324" s="7">
        <v>7.2</v>
      </c>
      <c r="L1324" s="1"/>
      <c r="M1324" s="1"/>
      <c r="N1324" s="1"/>
      <c r="O1324" s="1"/>
      <c r="P1324" s="1"/>
      <c r="Q1324" s="1"/>
      <c r="R1324" s="1"/>
      <c r="S1324" s="1"/>
      <c r="T1324" s="1"/>
      <c r="U1324" s="1"/>
      <c r="V1324" s="1"/>
      <c r="W1324" s="1"/>
    </row>
    <row r="1325" spans="7:23">
      <c r="G1325" t="s">
        <v>74</v>
      </c>
      <c r="H1325">
        <v>5.5</v>
      </c>
      <c r="J1325" s="7" t="s">
        <v>74</v>
      </c>
      <c r="K1325" s="7">
        <v>5.5</v>
      </c>
      <c r="L1325" s="1"/>
      <c r="M1325" s="1"/>
      <c r="N1325" s="1"/>
      <c r="O1325" s="1"/>
      <c r="P1325" s="1"/>
      <c r="Q1325" s="1"/>
      <c r="R1325" s="1"/>
      <c r="S1325" s="1"/>
      <c r="T1325" s="1"/>
      <c r="U1325" s="1"/>
      <c r="V1325" s="1"/>
      <c r="W1325" s="1"/>
    </row>
    <row r="1326" spans="7:23">
      <c r="G1326" t="s">
        <v>74</v>
      </c>
      <c r="H1326">
        <v>6.5</v>
      </c>
      <c r="J1326" s="7" t="s">
        <v>74</v>
      </c>
      <c r="K1326" s="7">
        <v>6.5</v>
      </c>
      <c r="L1326" s="1"/>
      <c r="M1326" s="1"/>
      <c r="N1326" s="1"/>
      <c r="O1326" s="1"/>
      <c r="P1326" s="1"/>
      <c r="Q1326" s="1"/>
      <c r="R1326" s="1"/>
      <c r="S1326" s="1"/>
      <c r="T1326" s="1"/>
      <c r="U1326" s="1"/>
      <c r="V1326" s="1"/>
      <c r="W1326" s="1"/>
    </row>
    <row r="1327" spans="7:23">
      <c r="G1327" t="s">
        <v>50</v>
      </c>
      <c r="H1327">
        <v>6.3</v>
      </c>
      <c r="J1327" s="7" t="s">
        <v>50</v>
      </c>
      <c r="K1327" s="7">
        <v>6.3</v>
      </c>
      <c r="L1327" s="1"/>
      <c r="M1327" s="1"/>
      <c r="N1327" s="1"/>
      <c r="O1327" s="1"/>
      <c r="P1327" s="1"/>
      <c r="Q1327" s="1"/>
      <c r="R1327" s="1"/>
      <c r="S1327" s="1"/>
      <c r="T1327" s="1"/>
      <c r="U1327" s="1"/>
      <c r="V1327" s="1"/>
      <c r="W1327" s="1"/>
    </row>
    <row r="1328" spans="7:23">
      <c r="G1328" t="s">
        <v>74</v>
      </c>
      <c r="H1328">
        <v>7.7</v>
      </c>
      <c r="J1328" s="7" t="s">
        <v>74</v>
      </c>
      <c r="K1328" s="7">
        <v>7.7</v>
      </c>
      <c r="L1328" s="1"/>
      <c r="M1328" s="1"/>
      <c r="N1328" s="1"/>
      <c r="O1328" s="1"/>
      <c r="P1328" s="1"/>
      <c r="Q1328" s="1"/>
      <c r="R1328" s="1"/>
      <c r="S1328" s="1"/>
      <c r="T1328" s="1"/>
      <c r="U1328" s="1"/>
      <c r="V1328" s="1"/>
      <c r="W1328" s="1"/>
    </row>
    <row r="1329" spans="7:23">
      <c r="G1329" t="s">
        <v>74</v>
      </c>
      <c r="H1329">
        <v>6.4</v>
      </c>
      <c r="J1329" s="7" t="s">
        <v>74</v>
      </c>
      <c r="K1329" s="7">
        <v>6.4</v>
      </c>
      <c r="L1329" s="1"/>
      <c r="M1329" s="1"/>
      <c r="N1329" s="1"/>
      <c r="O1329" s="1"/>
      <c r="P1329" s="1"/>
      <c r="Q1329" s="1"/>
      <c r="R1329" s="1"/>
      <c r="S1329" s="1"/>
      <c r="T1329" s="1"/>
      <c r="U1329" s="1"/>
      <c r="V1329" s="1"/>
      <c r="W1329" s="1"/>
    </row>
    <row r="1330" spans="7:23">
      <c r="G1330" t="s">
        <v>74</v>
      </c>
      <c r="H1330">
        <v>6.4</v>
      </c>
      <c r="J1330" s="7" t="s">
        <v>74</v>
      </c>
      <c r="K1330" s="7">
        <v>6.4</v>
      </c>
      <c r="L1330" s="1"/>
      <c r="M1330" s="1"/>
      <c r="N1330" s="1"/>
      <c r="O1330" s="1"/>
      <c r="P1330" s="1"/>
      <c r="Q1330" s="1"/>
      <c r="R1330" s="1"/>
      <c r="S1330" s="1"/>
      <c r="T1330" s="1"/>
      <c r="U1330" s="1"/>
      <c r="V1330" s="1"/>
      <c r="W1330" s="1"/>
    </row>
    <row r="1331" spans="7:23">
      <c r="G1331" t="s">
        <v>74</v>
      </c>
      <c r="H1331">
        <v>6.5</v>
      </c>
      <c r="J1331" s="7" t="s">
        <v>74</v>
      </c>
      <c r="K1331" s="7">
        <v>6.5</v>
      </c>
      <c r="L1331" s="1"/>
      <c r="M1331" s="1"/>
      <c r="N1331" s="1"/>
      <c r="O1331" s="1"/>
      <c r="P1331" s="1"/>
      <c r="Q1331" s="1"/>
      <c r="R1331" s="1"/>
      <c r="S1331" s="1"/>
      <c r="T1331" s="1"/>
      <c r="U1331" s="1"/>
      <c r="V1331" s="1"/>
      <c r="W1331" s="1"/>
    </row>
    <row r="1332" spans="7:23">
      <c r="G1332" t="s">
        <v>74</v>
      </c>
      <c r="H1332">
        <v>7.6</v>
      </c>
      <c r="J1332" s="7" t="s">
        <v>74</v>
      </c>
      <c r="K1332" s="7">
        <v>7.6</v>
      </c>
      <c r="L1332" s="1"/>
      <c r="M1332" s="1"/>
      <c r="N1332" s="1"/>
      <c r="O1332" s="1"/>
      <c r="P1332" s="1"/>
      <c r="Q1332" s="1"/>
      <c r="R1332" s="1"/>
      <c r="S1332" s="1"/>
      <c r="T1332" s="1"/>
      <c r="U1332" s="1"/>
      <c r="V1332" s="1"/>
      <c r="W1332" s="1"/>
    </row>
    <row r="1333" spans="7:23">
      <c r="G1333" t="s">
        <v>74</v>
      </c>
      <c r="H1333">
        <v>5.6</v>
      </c>
      <c r="J1333" s="7" t="s">
        <v>74</v>
      </c>
      <c r="K1333" s="7">
        <v>5.6</v>
      </c>
      <c r="L1333" s="1"/>
      <c r="M1333" s="1"/>
      <c r="N1333" s="1"/>
      <c r="O1333" s="1"/>
      <c r="P1333" s="1"/>
      <c r="Q1333" s="1"/>
      <c r="R1333" s="1"/>
      <c r="S1333" s="1"/>
      <c r="T1333" s="1"/>
      <c r="U1333" s="1"/>
      <c r="V1333" s="1"/>
      <c r="W1333" s="1"/>
    </row>
    <row r="1334" spans="7:23">
      <c r="G1334" t="s">
        <v>74</v>
      </c>
      <c r="H1334">
        <v>6.4</v>
      </c>
      <c r="J1334" s="7" t="s">
        <v>74</v>
      </c>
      <c r="K1334" s="7">
        <v>6.4</v>
      </c>
      <c r="L1334" s="1"/>
      <c r="M1334" s="1"/>
      <c r="N1334" s="1"/>
      <c r="O1334" s="1"/>
      <c r="P1334" s="1"/>
      <c r="Q1334" s="1"/>
      <c r="R1334" s="1"/>
      <c r="S1334" s="1"/>
      <c r="T1334" s="1"/>
      <c r="U1334" s="1"/>
      <c r="V1334" s="1"/>
      <c r="W1334" s="1"/>
    </row>
    <row r="1335" spans="7:23">
      <c r="G1335" t="s">
        <v>74</v>
      </c>
      <c r="H1335">
        <v>7.7</v>
      </c>
      <c r="J1335" s="7" t="s">
        <v>74</v>
      </c>
      <c r="K1335" s="7">
        <v>7.7</v>
      </c>
      <c r="L1335" s="1"/>
      <c r="M1335" s="1"/>
      <c r="N1335" s="1"/>
      <c r="O1335" s="1"/>
      <c r="P1335" s="1"/>
      <c r="Q1335" s="1"/>
      <c r="R1335" s="1"/>
      <c r="S1335" s="1"/>
      <c r="T1335" s="1"/>
      <c r="U1335" s="1"/>
      <c r="V1335" s="1"/>
      <c r="W1335" s="1"/>
    </row>
    <row r="1336" spans="7:23">
      <c r="G1336" t="s">
        <v>74</v>
      </c>
      <c r="H1336">
        <v>7.2</v>
      </c>
      <c r="J1336" s="7" t="s">
        <v>74</v>
      </c>
      <c r="K1336" s="7">
        <v>7.2</v>
      </c>
      <c r="L1336" s="1"/>
      <c r="M1336" s="1"/>
      <c r="N1336" s="1"/>
      <c r="O1336" s="1"/>
      <c r="P1336" s="1"/>
      <c r="Q1336" s="1"/>
      <c r="R1336" s="1"/>
      <c r="S1336" s="1"/>
      <c r="T1336" s="1"/>
      <c r="U1336" s="1"/>
      <c r="V1336" s="1"/>
      <c r="W1336" s="1"/>
    </row>
    <row r="1337" spans="7:23">
      <c r="G1337" t="s">
        <v>74</v>
      </c>
      <c r="H1337">
        <v>5.3</v>
      </c>
      <c r="J1337" s="7" t="s">
        <v>74</v>
      </c>
      <c r="K1337" s="7">
        <v>5.3</v>
      </c>
      <c r="L1337" s="1"/>
      <c r="M1337" s="1"/>
      <c r="N1337" s="1"/>
      <c r="O1337" s="1"/>
      <c r="P1337" s="1"/>
      <c r="Q1337" s="1"/>
      <c r="R1337" s="1"/>
      <c r="S1337" s="1"/>
      <c r="T1337" s="1"/>
      <c r="U1337" s="1"/>
      <c r="V1337" s="1"/>
      <c r="W1337" s="1"/>
    </row>
    <row r="1338" spans="7:23">
      <c r="G1338" t="s">
        <v>72</v>
      </c>
      <c r="H1338">
        <v>6.1</v>
      </c>
      <c r="J1338" s="7" t="s">
        <v>72</v>
      </c>
      <c r="K1338" s="7">
        <v>6.1</v>
      </c>
      <c r="L1338" s="1"/>
      <c r="M1338" s="1"/>
      <c r="N1338" s="1"/>
      <c r="O1338" s="1"/>
      <c r="P1338" s="1"/>
      <c r="Q1338" s="1"/>
      <c r="R1338" s="1"/>
      <c r="S1338" s="1"/>
      <c r="T1338" s="1"/>
      <c r="U1338" s="1"/>
      <c r="V1338" s="1"/>
      <c r="W1338" s="1"/>
    </row>
    <row r="1339" spans="7:23">
      <c r="G1339" t="s">
        <v>74</v>
      </c>
      <c r="H1339">
        <v>3.8</v>
      </c>
      <c r="J1339" s="7" t="s">
        <v>74</v>
      </c>
      <c r="K1339" s="7">
        <v>3.8</v>
      </c>
      <c r="L1339" s="1"/>
      <c r="M1339" s="1"/>
      <c r="N1339" s="1"/>
      <c r="O1339" s="1"/>
      <c r="P1339" s="1"/>
      <c r="Q1339" s="1"/>
      <c r="R1339" s="1"/>
      <c r="S1339" s="1"/>
      <c r="T1339" s="1"/>
      <c r="U1339" s="1"/>
      <c r="V1339" s="1"/>
      <c r="W1339" s="1"/>
    </row>
    <row r="1340" spans="7:23">
      <c r="G1340" t="s">
        <v>47</v>
      </c>
      <c r="H1340">
        <v>7.5</v>
      </c>
      <c r="J1340" s="7" t="s">
        <v>47</v>
      </c>
      <c r="K1340" s="7">
        <v>7.5</v>
      </c>
      <c r="L1340" s="1"/>
      <c r="M1340" s="1"/>
      <c r="N1340" s="1"/>
      <c r="O1340" s="1"/>
      <c r="P1340" s="1"/>
      <c r="Q1340" s="1"/>
      <c r="R1340" s="1"/>
      <c r="S1340" s="1"/>
      <c r="T1340" s="1"/>
      <c r="U1340" s="1"/>
      <c r="V1340" s="1"/>
      <c r="W1340" s="1"/>
    </row>
    <row r="1341" spans="7:23">
      <c r="G1341" t="s">
        <v>74</v>
      </c>
      <c r="H1341">
        <v>6.2</v>
      </c>
      <c r="J1341" s="7" t="s">
        <v>74</v>
      </c>
      <c r="K1341" s="7">
        <v>6.2</v>
      </c>
      <c r="L1341" s="1"/>
      <c r="M1341" s="1"/>
      <c r="N1341" s="1"/>
      <c r="O1341" s="1"/>
      <c r="P1341" s="1"/>
      <c r="Q1341" s="1"/>
      <c r="R1341" s="1"/>
      <c r="S1341" s="1"/>
      <c r="T1341" s="1"/>
      <c r="U1341" s="1"/>
      <c r="V1341" s="1"/>
      <c r="W1341" s="1"/>
    </row>
    <row r="1342" spans="7:23">
      <c r="G1342" t="s">
        <v>74</v>
      </c>
      <c r="H1342">
        <v>6.3</v>
      </c>
      <c r="J1342" s="7" t="s">
        <v>74</v>
      </c>
      <c r="K1342" s="7">
        <v>6.3</v>
      </c>
      <c r="L1342" s="1"/>
      <c r="M1342" s="1"/>
      <c r="N1342" s="1"/>
      <c r="O1342" s="1"/>
      <c r="P1342" s="1"/>
      <c r="Q1342" s="1"/>
      <c r="R1342" s="1"/>
      <c r="S1342" s="1"/>
      <c r="T1342" s="1"/>
      <c r="U1342" s="1"/>
      <c r="V1342" s="1"/>
      <c r="W1342" s="1"/>
    </row>
    <row r="1343" spans="7:23">
      <c r="G1343" t="s">
        <v>74</v>
      </c>
      <c r="H1343">
        <v>6.3</v>
      </c>
      <c r="J1343" s="7" t="s">
        <v>74</v>
      </c>
      <c r="K1343" s="7">
        <v>6.3</v>
      </c>
      <c r="L1343" s="1"/>
      <c r="M1343" s="1"/>
      <c r="N1343" s="1"/>
      <c r="O1343" s="1"/>
      <c r="P1343" s="1"/>
      <c r="Q1343" s="1"/>
      <c r="R1343" s="1"/>
      <c r="S1343" s="1"/>
      <c r="T1343" s="1"/>
      <c r="U1343" s="1"/>
      <c r="V1343" s="1"/>
      <c r="W1343" s="1"/>
    </row>
    <row r="1344" spans="7:23">
      <c r="G1344" t="s">
        <v>74</v>
      </c>
      <c r="H1344">
        <v>6.5</v>
      </c>
      <c r="J1344" s="7" t="s">
        <v>74</v>
      </c>
      <c r="K1344" s="7">
        <v>6.5</v>
      </c>
      <c r="L1344" s="1"/>
      <c r="M1344" s="1"/>
      <c r="N1344" s="1"/>
      <c r="O1344" s="1"/>
      <c r="P1344" s="1"/>
      <c r="Q1344" s="1"/>
      <c r="R1344" s="1"/>
      <c r="S1344" s="1"/>
      <c r="T1344" s="1"/>
      <c r="U1344" s="1"/>
      <c r="V1344" s="1"/>
      <c r="W1344" s="1"/>
    </row>
    <row r="1345" spans="7:23">
      <c r="G1345" t="s">
        <v>74</v>
      </c>
      <c r="H1345">
        <v>6.5</v>
      </c>
      <c r="J1345" s="7" t="s">
        <v>74</v>
      </c>
      <c r="K1345" s="7">
        <v>6.5</v>
      </c>
      <c r="L1345" s="1"/>
      <c r="M1345" s="1"/>
      <c r="N1345" s="1"/>
      <c r="O1345" s="1"/>
      <c r="P1345" s="1"/>
      <c r="Q1345" s="1"/>
      <c r="R1345" s="1"/>
      <c r="S1345" s="1"/>
      <c r="T1345" s="1"/>
      <c r="U1345" s="1"/>
      <c r="V1345" s="1"/>
      <c r="W1345" s="1"/>
    </row>
    <row r="1346" spans="7:23">
      <c r="G1346" t="s">
        <v>74</v>
      </c>
      <c r="H1346">
        <v>6.2</v>
      </c>
      <c r="J1346" s="7" t="s">
        <v>74</v>
      </c>
      <c r="K1346" s="7">
        <v>6.2</v>
      </c>
      <c r="L1346" s="1"/>
      <c r="M1346" s="1"/>
      <c r="N1346" s="1"/>
      <c r="O1346" s="1"/>
      <c r="P1346" s="1"/>
      <c r="Q1346" s="1"/>
      <c r="R1346" s="1"/>
      <c r="S1346" s="1"/>
      <c r="T1346" s="1"/>
      <c r="U1346" s="1"/>
      <c r="V1346" s="1"/>
      <c r="W1346" s="1"/>
    </row>
    <row r="1347" spans="7:23">
      <c r="G1347" t="s">
        <v>74</v>
      </c>
      <c r="H1347">
        <v>7.4</v>
      </c>
      <c r="J1347" s="7" t="s">
        <v>74</v>
      </c>
      <c r="K1347" s="7">
        <v>7.4</v>
      </c>
      <c r="L1347" s="1"/>
      <c r="M1347" s="1"/>
      <c r="N1347" s="1"/>
      <c r="O1347" s="1"/>
      <c r="P1347" s="1"/>
      <c r="Q1347" s="1"/>
      <c r="R1347" s="1"/>
      <c r="S1347" s="1"/>
      <c r="T1347" s="1"/>
      <c r="U1347" s="1"/>
      <c r="V1347" s="1"/>
      <c r="W1347" s="1"/>
    </row>
    <row r="1348" spans="7:23">
      <c r="G1348" t="s">
        <v>74</v>
      </c>
      <c r="H1348">
        <v>6.7</v>
      </c>
      <c r="J1348" s="7" t="s">
        <v>74</v>
      </c>
      <c r="K1348" s="7">
        <v>6.7</v>
      </c>
      <c r="L1348" s="1"/>
      <c r="M1348" s="1"/>
      <c r="N1348" s="1"/>
      <c r="O1348" s="1"/>
      <c r="P1348" s="1"/>
      <c r="Q1348" s="1"/>
      <c r="R1348" s="1"/>
      <c r="S1348" s="1"/>
      <c r="T1348" s="1"/>
      <c r="U1348" s="1"/>
      <c r="V1348" s="1"/>
      <c r="W1348" s="1"/>
    </row>
    <row r="1349" spans="7:23">
      <c r="G1349" t="s">
        <v>21</v>
      </c>
      <c r="H1349">
        <v>7.3</v>
      </c>
      <c r="J1349" s="7" t="s">
        <v>21</v>
      </c>
      <c r="K1349" s="7">
        <v>7.3</v>
      </c>
      <c r="L1349" s="1"/>
      <c r="M1349" s="1"/>
      <c r="N1349" s="1"/>
      <c r="O1349" s="1"/>
      <c r="P1349" s="1"/>
      <c r="Q1349" s="1"/>
      <c r="R1349" s="1"/>
      <c r="S1349" s="1"/>
      <c r="T1349" s="1"/>
      <c r="U1349" s="1"/>
      <c r="V1349" s="1"/>
      <c r="W1349" s="1"/>
    </row>
    <row r="1350" spans="7:23">
      <c r="G1350" t="s">
        <v>32</v>
      </c>
      <c r="H1350">
        <v>4.9000000000000004</v>
      </c>
      <c r="J1350" s="7" t="s">
        <v>32</v>
      </c>
      <c r="K1350" s="7">
        <v>4.9000000000000004</v>
      </c>
      <c r="L1350" s="1"/>
      <c r="M1350" s="1"/>
      <c r="N1350" s="1"/>
      <c r="O1350" s="1"/>
      <c r="P1350" s="1"/>
      <c r="Q1350" s="1"/>
      <c r="R1350" s="1"/>
      <c r="S1350" s="1"/>
      <c r="T1350" s="1"/>
      <c r="U1350" s="1"/>
      <c r="V1350" s="1"/>
      <c r="W1350" s="1"/>
    </row>
    <row r="1351" spans="7:23">
      <c r="G1351" t="s">
        <v>72</v>
      </c>
      <c r="H1351">
        <v>7.7</v>
      </c>
      <c r="J1351" s="7" t="s">
        <v>72</v>
      </c>
      <c r="K1351" s="7">
        <v>7.7</v>
      </c>
      <c r="L1351" s="1"/>
      <c r="M1351" s="1"/>
      <c r="N1351" s="1"/>
      <c r="O1351" s="1"/>
      <c r="P1351" s="1"/>
      <c r="Q1351" s="1"/>
      <c r="R1351" s="1"/>
      <c r="S1351" s="1"/>
      <c r="T1351" s="1"/>
      <c r="U1351" s="1"/>
      <c r="V1351" s="1"/>
      <c r="W1351" s="1"/>
    </row>
    <row r="1352" spans="7:23">
      <c r="G1352" t="s">
        <v>74</v>
      </c>
      <c r="H1352">
        <v>5.4</v>
      </c>
      <c r="J1352" s="7" t="s">
        <v>74</v>
      </c>
      <c r="K1352" s="7">
        <v>5.4</v>
      </c>
      <c r="L1352" s="1"/>
      <c r="M1352" s="1"/>
      <c r="N1352" s="1"/>
      <c r="O1352" s="1"/>
      <c r="P1352" s="1"/>
      <c r="Q1352" s="1"/>
      <c r="R1352" s="1"/>
      <c r="S1352" s="1"/>
      <c r="T1352" s="1"/>
      <c r="U1352" s="1"/>
      <c r="V1352" s="1"/>
      <c r="W1352" s="1"/>
    </row>
    <row r="1353" spans="7:23">
      <c r="G1353" t="s">
        <v>74</v>
      </c>
      <c r="H1353">
        <v>5.2</v>
      </c>
      <c r="J1353" s="7" t="s">
        <v>74</v>
      </c>
      <c r="K1353" s="7">
        <v>5.2</v>
      </c>
      <c r="L1353" s="1"/>
      <c r="M1353" s="1"/>
      <c r="N1353" s="1"/>
      <c r="O1353" s="1"/>
      <c r="P1353" s="1"/>
      <c r="Q1353" s="1"/>
      <c r="R1353" s="1"/>
      <c r="S1353" s="1"/>
      <c r="T1353" s="1"/>
      <c r="U1353" s="1"/>
      <c r="V1353" s="1"/>
      <c r="W1353" s="1"/>
    </row>
    <row r="1354" spans="7:23">
      <c r="G1354" t="s">
        <v>74</v>
      </c>
      <c r="H1354">
        <v>6.3</v>
      </c>
      <c r="J1354" s="7" t="s">
        <v>74</v>
      </c>
      <c r="K1354" s="7">
        <v>6.3</v>
      </c>
      <c r="L1354" s="1"/>
      <c r="M1354" s="1"/>
      <c r="N1354" s="1"/>
      <c r="O1354" s="1"/>
      <c r="P1354" s="1"/>
      <c r="Q1354" s="1"/>
      <c r="R1354" s="1"/>
      <c r="S1354" s="1"/>
      <c r="T1354" s="1"/>
      <c r="U1354" s="1"/>
      <c r="V1354" s="1"/>
      <c r="W1354" s="1"/>
    </row>
    <row r="1355" spans="7:23">
      <c r="G1355" t="s">
        <v>74</v>
      </c>
      <c r="H1355">
        <v>6.4</v>
      </c>
      <c r="J1355" s="7" t="s">
        <v>74</v>
      </c>
      <c r="K1355" s="7">
        <v>6.4</v>
      </c>
      <c r="L1355" s="1"/>
      <c r="M1355" s="1"/>
      <c r="N1355" s="1"/>
      <c r="O1355" s="1"/>
      <c r="P1355" s="1"/>
      <c r="Q1355" s="1"/>
      <c r="R1355" s="1"/>
      <c r="S1355" s="1"/>
      <c r="T1355" s="1"/>
      <c r="U1355" s="1"/>
      <c r="V1355" s="1"/>
      <c r="W1355" s="1"/>
    </row>
    <row r="1356" spans="7:23">
      <c r="G1356" t="s">
        <v>74</v>
      </c>
      <c r="H1356">
        <v>5.6</v>
      </c>
      <c r="J1356" s="7" t="s">
        <v>74</v>
      </c>
      <c r="K1356" s="7">
        <v>5.6</v>
      </c>
      <c r="L1356" s="1"/>
      <c r="M1356" s="1"/>
      <c r="N1356" s="1"/>
      <c r="O1356" s="1"/>
      <c r="P1356" s="1"/>
      <c r="Q1356" s="1"/>
      <c r="R1356" s="1"/>
      <c r="S1356" s="1"/>
      <c r="T1356" s="1"/>
      <c r="U1356" s="1"/>
      <c r="V1356" s="1"/>
      <c r="W1356" s="1"/>
    </row>
    <row r="1357" spans="7:23">
      <c r="G1357" t="s">
        <v>74</v>
      </c>
      <c r="H1357">
        <v>4.8</v>
      </c>
      <c r="J1357" s="7" t="s">
        <v>74</v>
      </c>
      <c r="K1357" s="7">
        <v>4.8</v>
      </c>
      <c r="L1357" s="1"/>
      <c r="M1357" s="1"/>
      <c r="N1357" s="1"/>
      <c r="O1357" s="1"/>
      <c r="P1357" s="1"/>
      <c r="Q1357" s="1"/>
      <c r="R1357" s="1"/>
      <c r="S1357" s="1"/>
      <c r="T1357" s="1"/>
      <c r="U1357" s="1"/>
      <c r="V1357" s="1"/>
      <c r="W1357" s="1"/>
    </row>
    <row r="1358" spans="7:23">
      <c r="G1358" t="s">
        <v>74</v>
      </c>
      <c r="H1358">
        <v>7</v>
      </c>
      <c r="J1358" s="7" t="s">
        <v>74</v>
      </c>
      <c r="K1358" s="7">
        <v>7</v>
      </c>
      <c r="L1358" s="1"/>
      <c r="M1358" s="1"/>
      <c r="N1358" s="1"/>
      <c r="O1358" s="1"/>
      <c r="P1358" s="1"/>
      <c r="Q1358" s="1"/>
      <c r="R1358" s="1"/>
      <c r="S1358" s="1"/>
      <c r="T1358" s="1"/>
      <c r="U1358" s="1"/>
      <c r="V1358" s="1"/>
      <c r="W1358" s="1"/>
    </row>
    <row r="1359" spans="7:23">
      <c r="G1359" t="s">
        <v>30</v>
      </c>
      <c r="H1359">
        <v>6.1</v>
      </c>
      <c r="J1359" s="7" t="s">
        <v>30</v>
      </c>
      <c r="K1359" s="7">
        <v>6.1</v>
      </c>
      <c r="L1359" s="1"/>
      <c r="M1359" s="1"/>
      <c r="N1359" s="1"/>
      <c r="O1359" s="1"/>
      <c r="P1359" s="1"/>
      <c r="Q1359" s="1"/>
      <c r="R1359" s="1"/>
      <c r="S1359" s="1"/>
      <c r="T1359" s="1"/>
      <c r="U1359" s="1"/>
      <c r="V1359" s="1"/>
      <c r="W1359" s="1"/>
    </row>
    <row r="1360" spans="7:23">
      <c r="G1360" t="s">
        <v>30</v>
      </c>
      <c r="H1360">
        <v>7.1</v>
      </c>
      <c r="J1360" s="7" t="s">
        <v>30</v>
      </c>
      <c r="K1360" s="7">
        <v>7.1</v>
      </c>
      <c r="L1360" s="1"/>
      <c r="M1360" s="1"/>
      <c r="N1360" s="1"/>
      <c r="O1360" s="1"/>
      <c r="P1360" s="1"/>
      <c r="Q1360" s="1"/>
      <c r="R1360" s="1"/>
      <c r="S1360" s="1"/>
      <c r="T1360" s="1"/>
      <c r="U1360" s="1"/>
      <c r="V1360" s="1"/>
      <c r="W1360" s="1"/>
    </row>
    <row r="1361" spans="7:23">
      <c r="G1361" t="s">
        <v>74</v>
      </c>
      <c r="H1361">
        <v>5.7</v>
      </c>
      <c r="J1361" s="7" t="s">
        <v>74</v>
      </c>
      <c r="K1361" s="7">
        <v>5.7</v>
      </c>
      <c r="L1361" s="1"/>
      <c r="M1361" s="1"/>
      <c r="N1361" s="1"/>
      <c r="O1361" s="1"/>
      <c r="P1361" s="1"/>
      <c r="Q1361" s="1"/>
      <c r="R1361" s="1"/>
      <c r="S1361" s="1"/>
      <c r="T1361" s="1"/>
      <c r="U1361" s="1"/>
      <c r="V1361" s="1"/>
      <c r="W1361" s="1"/>
    </row>
    <row r="1362" spans="7:23">
      <c r="G1362" t="s">
        <v>60</v>
      </c>
      <c r="H1362">
        <v>5.2</v>
      </c>
      <c r="J1362" s="7" t="s">
        <v>60</v>
      </c>
      <c r="K1362" s="7">
        <v>5.2</v>
      </c>
      <c r="L1362" s="1"/>
      <c r="M1362" s="1"/>
      <c r="N1362" s="1"/>
      <c r="O1362" s="1"/>
      <c r="P1362" s="1"/>
      <c r="Q1362" s="1"/>
      <c r="R1362" s="1"/>
      <c r="S1362" s="1"/>
      <c r="T1362" s="1"/>
      <c r="U1362" s="1"/>
      <c r="V1362" s="1"/>
      <c r="W1362" s="1"/>
    </row>
    <row r="1363" spans="7:23">
      <c r="G1363" t="s">
        <v>74</v>
      </c>
      <c r="H1363">
        <v>5.5</v>
      </c>
      <c r="J1363" s="7" t="s">
        <v>74</v>
      </c>
      <c r="K1363" s="7">
        <v>5.5</v>
      </c>
      <c r="L1363" s="1"/>
      <c r="M1363" s="1"/>
      <c r="N1363" s="1"/>
      <c r="O1363" s="1"/>
      <c r="P1363" s="1"/>
      <c r="Q1363" s="1"/>
      <c r="R1363" s="1"/>
      <c r="S1363" s="1"/>
      <c r="T1363" s="1"/>
      <c r="U1363" s="1"/>
      <c r="V1363" s="1"/>
      <c r="W1363" s="1"/>
    </row>
    <row r="1364" spans="7:23">
      <c r="G1364" t="s">
        <v>74</v>
      </c>
      <c r="H1364">
        <v>6.5</v>
      </c>
      <c r="J1364" s="7" t="s">
        <v>74</v>
      </c>
      <c r="K1364" s="7">
        <v>6.5</v>
      </c>
      <c r="L1364" s="1"/>
      <c r="M1364" s="1"/>
      <c r="N1364" s="1"/>
      <c r="O1364" s="1"/>
      <c r="P1364" s="1"/>
      <c r="Q1364" s="1"/>
      <c r="R1364" s="1"/>
      <c r="S1364" s="1"/>
      <c r="T1364" s="1"/>
      <c r="U1364" s="1"/>
      <c r="V1364" s="1"/>
      <c r="W1364" s="1"/>
    </row>
    <row r="1365" spans="7:23">
      <c r="G1365" t="s">
        <v>74</v>
      </c>
      <c r="H1365">
        <v>5.4</v>
      </c>
      <c r="J1365" s="7" t="s">
        <v>74</v>
      </c>
      <c r="K1365" s="7">
        <v>5.4</v>
      </c>
      <c r="L1365" s="1"/>
      <c r="M1365" s="1"/>
      <c r="N1365" s="1"/>
      <c r="O1365" s="1"/>
      <c r="P1365" s="1"/>
      <c r="Q1365" s="1"/>
      <c r="R1365" s="1"/>
      <c r="S1365" s="1"/>
      <c r="T1365" s="1"/>
      <c r="U1365" s="1"/>
      <c r="V1365" s="1"/>
      <c r="W1365" s="1"/>
    </row>
    <row r="1366" spans="7:23">
      <c r="G1366" t="s">
        <v>74</v>
      </c>
      <c r="H1366">
        <v>6</v>
      </c>
      <c r="J1366" s="7" t="s">
        <v>74</v>
      </c>
      <c r="K1366" s="7">
        <v>6</v>
      </c>
      <c r="L1366" s="1"/>
      <c r="M1366" s="1"/>
      <c r="N1366" s="1"/>
      <c r="O1366" s="1"/>
      <c r="P1366" s="1"/>
      <c r="Q1366" s="1"/>
      <c r="R1366" s="1"/>
      <c r="S1366" s="1"/>
      <c r="T1366" s="1"/>
      <c r="U1366" s="1"/>
      <c r="V1366" s="1"/>
      <c r="W1366" s="1"/>
    </row>
    <row r="1367" spans="7:23">
      <c r="G1367" t="s">
        <v>74</v>
      </c>
      <c r="H1367">
        <v>7.1</v>
      </c>
      <c r="J1367" s="7" t="s">
        <v>74</v>
      </c>
      <c r="K1367" s="7">
        <v>7.1</v>
      </c>
      <c r="L1367" s="1"/>
      <c r="M1367" s="1"/>
      <c r="N1367" s="1"/>
      <c r="O1367" s="1"/>
      <c r="P1367" s="1"/>
      <c r="Q1367" s="1"/>
      <c r="R1367" s="1"/>
      <c r="S1367" s="1"/>
      <c r="T1367" s="1"/>
      <c r="U1367" s="1"/>
      <c r="V1367" s="1"/>
      <c r="W1367" s="1"/>
    </row>
    <row r="1368" spans="7:23">
      <c r="G1368" t="s">
        <v>74</v>
      </c>
      <c r="H1368">
        <v>5.8</v>
      </c>
      <c r="J1368" s="7" t="s">
        <v>74</v>
      </c>
      <c r="K1368" s="7">
        <v>5.8</v>
      </c>
      <c r="L1368" s="1"/>
      <c r="M1368" s="1"/>
      <c r="N1368" s="1"/>
      <c r="O1368" s="1"/>
      <c r="P1368" s="1"/>
      <c r="Q1368" s="1"/>
      <c r="R1368" s="1"/>
      <c r="S1368" s="1"/>
      <c r="T1368" s="1"/>
      <c r="U1368" s="1"/>
      <c r="V1368" s="1"/>
      <c r="W1368" s="1"/>
    </row>
    <row r="1369" spans="7:23">
      <c r="G1369" t="s">
        <v>74</v>
      </c>
      <c r="H1369">
        <v>4.4000000000000004</v>
      </c>
      <c r="J1369" s="7" t="s">
        <v>74</v>
      </c>
      <c r="K1369" s="7">
        <v>4.4000000000000004</v>
      </c>
      <c r="L1369" s="1"/>
      <c r="M1369" s="1"/>
      <c r="N1369" s="1"/>
      <c r="O1369" s="1"/>
      <c r="P1369" s="1"/>
      <c r="Q1369" s="1"/>
      <c r="R1369" s="1"/>
      <c r="S1369" s="1"/>
      <c r="T1369" s="1"/>
      <c r="U1369" s="1"/>
      <c r="V1369" s="1"/>
      <c r="W1369" s="1"/>
    </row>
    <row r="1370" spans="7:23">
      <c r="G1370" t="s">
        <v>74</v>
      </c>
      <c r="H1370">
        <v>6.3</v>
      </c>
      <c r="J1370" s="7" t="s">
        <v>74</v>
      </c>
      <c r="K1370" s="7">
        <v>6.3</v>
      </c>
      <c r="L1370" s="1"/>
      <c r="M1370" s="1"/>
      <c r="N1370" s="1"/>
      <c r="O1370" s="1"/>
      <c r="P1370" s="1"/>
      <c r="Q1370" s="1"/>
      <c r="R1370" s="1"/>
      <c r="S1370" s="1"/>
      <c r="T1370" s="1"/>
      <c r="U1370" s="1"/>
      <c r="V1370" s="1"/>
      <c r="W1370" s="1"/>
    </row>
    <row r="1371" spans="7:23">
      <c r="G1371" t="s">
        <v>74</v>
      </c>
      <c r="H1371">
        <v>3.5</v>
      </c>
      <c r="J1371" s="7" t="s">
        <v>74</v>
      </c>
      <c r="K1371" s="7">
        <v>3.5</v>
      </c>
      <c r="L1371" s="1"/>
      <c r="M1371" s="1"/>
      <c r="N1371" s="1"/>
      <c r="O1371" s="1"/>
      <c r="P1371" s="1"/>
      <c r="Q1371" s="1"/>
      <c r="R1371" s="1"/>
      <c r="S1371" s="1"/>
      <c r="T1371" s="1"/>
      <c r="U1371" s="1"/>
      <c r="V1371" s="1"/>
      <c r="W1371" s="1"/>
    </row>
    <row r="1372" spans="7:23">
      <c r="G1372" t="s">
        <v>74</v>
      </c>
      <c r="H1372">
        <v>6.9</v>
      </c>
      <c r="J1372" s="7" t="s">
        <v>74</v>
      </c>
      <c r="K1372" s="7">
        <v>6.9</v>
      </c>
      <c r="L1372" s="1"/>
      <c r="M1372" s="1"/>
      <c r="N1372" s="1"/>
      <c r="O1372" s="1"/>
      <c r="P1372" s="1"/>
      <c r="Q1372" s="1"/>
      <c r="R1372" s="1"/>
      <c r="S1372" s="1"/>
      <c r="T1372" s="1"/>
      <c r="U1372" s="1"/>
      <c r="V1372" s="1"/>
      <c r="W1372" s="1"/>
    </row>
    <row r="1373" spans="7:23">
      <c r="G1373" t="s">
        <v>74</v>
      </c>
      <c r="H1373">
        <v>5.8</v>
      </c>
      <c r="J1373" s="7" t="s">
        <v>74</v>
      </c>
      <c r="K1373" s="7">
        <v>5.8</v>
      </c>
      <c r="L1373" s="1"/>
      <c r="M1373" s="1"/>
      <c r="N1373" s="1"/>
      <c r="O1373" s="1"/>
      <c r="P1373" s="1"/>
      <c r="Q1373" s="1"/>
      <c r="R1373" s="1"/>
      <c r="S1373" s="1"/>
      <c r="T1373" s="1"/>
      <c r="U1373" s="1"/>
      <c r="V1373" s="1"/>
      <c r="W1373" s="1"/>
    </row>
    <row r="1374" spans="7:23">
      <c r="G1374" t="s">
        <v>74</v>
      </c>
      <c r="H1374">
        <v>6.4</v>
      </c>
      <c r="J1374" s="7" t="s">
        <v>74</v>
      </c>
      <c r="K1374" s="7">
        <v>6.4</v>
      </c>
      <c r="L1374" s="1"/>
      <c r="M1374" s="1"/>
      <c r="N1374" s="1"/>
      <c r="O1374" s="1"/>
      <c r="P1374" s="1"/>
      <c r="Q1374" s="1"/>
      <c r="R1374" s="1"/>
      <c r="S1374" s="1"/>
      <c r="T1374" s="1"/>
      <c r="U1374" s="1"/>
      <c r="V1374" s="1"/>
      <c r="W1374" s="1"/>
    </row>
    <row r="1375" spans="7:23">
      <c r="G1375" t="s">
        <v>74</v>
      </c>
      <c r="H1375">
        <v>5.3</v>
      </c>
      <c r="J1375" s="7" t="s">
        <v>74</v>
      </c>
      <c r="K1375" s="7">
        <v>5.3</v>
      </c>
      <c r="L1375" s="1"/>
      <c r="M1375" s="1"/>
      <c r="N1375" s="1"/>
      <c r="O1375" s="1"/>
      <c r="P1375" s="1"/>
      <c r="Q1375" s="1"/>
      <c r="R1375" s="1"/>
      <c r="S1375" s="1"/>
      <c r="T1375" s="1"/>
      <c r="U1375" s="1"/>
      <c r="V1375" s="1"/>
      <c r="W1375" s="1"/>
    </row>
    <row r="1376" spans="7:23">
      <c r="G1376" t="s">
        <v>72</v>
      </c>
      <c r="H1376">
        <v>7.2</v>
      </c>
      <c r="J1376" s="7" t="s">
        <v>72</v>
      </c>
      <c r="K1376" s="7">
        <v>7.2</v>
      </c>
      <c r="L1376" s="1"/>
      <c r="M1376" s="1"/>
      <c r="N1376" s="1"/>
      <c r="O1376" s="1"/>
      <c r="P1376" s="1"/>
      <c r="Q1376" s="1"/>
      <c r="R1376" s="1"/>
      <c r="S1376" s="1"/>
      <c r="T1376" s="1"/>
      <c r="U1376" s="1"/>
      <c r="V1376" s="1"/>
      <c r="W1376" s="1"/>
    </row>
    <row r="1377" spans="7:23">
      <c r="G1377" t="s">
        <v>74</v>
      </c>
      <c r="H1377">
        <v>6.3</v>
      </c>
      <c r="J1377" s="7" t="s">
        <v>74</v>
      </c>
      <c r="K1377" s="7">
        <v>6.3</v>
      </c>
      <c r="L1377" s="1"/>
      <c r="M1377" s="1"/>
      <c r="N1377" s="1"/>
      <c r="O1377" s="1"/>
      <c r="P1377" s="1"/>
      <c r="Q1377" s="1"/>
      <c r="R1377" s="1"/>
      <c r="S1377" s="1"/>
      <c r="T1377" s="1"/>
      <c r="U1377" s="1"/>
      <c r="V1377" s="1"/>
      <c r="W1377" s="1"/>
    </row>
    <row r="1378" spans="7:23">
      <c r="G1378" t="s">
        <v>74</v>
      </c>
      <c r="H1378">
        <v>5.0999999999999996</v>
      </c>
      <c r="J1378" s="7" t="s">
        <v>74</v>
      </c>
      <c r="K1378" s="7">
        <v>5.0999999999999996</v>
      </c>
      <c r="L1378" s="1"/>
      <c r="M1378" s="1"/>
      <c r="N1378" s="1"/>
      <c r="O1378" s="1"/>
      <c r="P1378" s="1"/>
      <c r="Q1378" s="1"/>
      <c r="R1378" s="1"/>
      <c r="S1378" s="1"/>
      <c r="T1378" s="1"/>
      <c r="U1378" s="1"/>
      <c r="V1378" s="1"/>
      <c r="W1378" s="1"/>
    </row>
    <row r="1379" spans="7:23">
      <c r="G1379" t="s">
        <v>74</v>
      </c>
      <c r="H1379">
        <v>5.4</v>
      </c>
      <c r="J1379" s="7" t="s">
        <v>74</v>
      </c>
      <c r="K1379" s="7">
        <v>5.4</v>
      </c>
      <c r="L1379" s="1"/>
      <c r="M1379" s="1"/>
      <c r="N1379" s="1"/>
      <c r="O1379" s="1"/>
      <c r="P1379" s="1"/>
      <c r="Q1379" s="1"/>
      <c r="R1379" s="1"/>
      <c r="S1379" s="1"/>
      <c r="T1379" s="1"/>
      <c r="U1379" s="1"/>
      <c r="V1379" s="1"/>
      <c r="W1379" s="1"/>
    </row>
    <row r="1380" spans="7:23">
      <c r="G1380" t="s">
        <v>74</v>
      </c>
      <c r="H1380">
        <v>6.1</v>
      </c>
      <c r="J1380" s="7" t="s">
        <v>74</v>
      </c>
      <c r="K1380" s="7">
        <v>6.1</v>
      </c>
      <c r="L1380" s="1"/>
      <c r="M1380" s="1"/>
      <c r="N1380" s="1"/>
      <c r="O1380" s="1"/>
      <c r="P1380" s="1"/>
      <c r="Q1380" s="1"/>
      <c r="R1380" s="1"/>
      <c r="S1380" s="1"/>
      <c r="T1380" s="1"/>
      <c r="U1380" s="1"/>
      <c r="V1380" s="1"/>
      <c r="W1380" s="1"/>
    </row>
    <row r="1381" spans="7:23">
      <c r="G1381" t="s">
        <v>74</v>
      </c>
      <c r="H1381">
        <v>6.5</v>
      </c>
      <c r="J1381" s="7" t="s">
        <v>74</v>
      </c>
      <c r="K1381" s="7">
        <v>6.5</v>
      </c>
      <c r="L1381" s="1"/>
      <c r="M1381" s="1"/>
      <c r="N1381" s="1"/>
      <c r="O1381" s="1"/>
      <c r="P1381" s="1"/>
      <c r="Q1381" s="1"/>
      <c r="R1381" s="1"/>
      <c r="S1381" s="1"/>
      <c r="T1381" s="1"/>
      <c r="U1381" s="1"/>
      <c r="V1381" s="1"/>
      <c r="W1381" s="1"/>
    </row>
    <row r="1382" spans="7:23">
      <c r="G1382" t="s">
        <v>74</v>
      </c>
      <c r="H1382">
        <v>6.4</v>
      </c>
      <c r="J1382" s="7" t="s">
        <v>74</v>
      </c>
      <c r="K1382" s="7">
        <v>6.4</v>
      </c>
      <c r="L1382" s="1"/>
      <c r="M1382" s="1"/>
      <c r="N1382" s="1"/>
      <c r="O1382" s="1"/>
      <c r="P1382" s="1"/>
      <c r="Q1382" s="1"/>
      <c r="R1382" s="1"/>
      <c r="S1382" s="1"/>
      <c r="T1382" s="1"/>
      <c r="U1382" s="1"/>
      <c r="V1382" s="1"/>
      <c r="W1382" s="1"/>
    </row>
    <row r="1383" spans="7:23">
      <c r="G1383" t="s">
        <v>74</v>
      </c>
      <c r="H1383">
        <v>7.6</v>
      </c>
      <c r="J1383" s="7" t="s">
        <v>74</v>
      </c>
      <c r="K1383" s="7">
        <v>7.6</v>
      </c>
      <c r="L1383" s="1"/>
      <c r="M1383" s="1"/>
      <c r="N1383" s="1"/>
      <c r="O1383" s="1"/>
      <c r="P1383" s="1"/>
      <c r="Q1383" s="1"/>
      <c r="R1383" s="1"/>
      <c r="S1383" s="1"/>
      <c r="T1383" s="1"/>
      <c r="U1383" s="1"/>
      <c r="V1383" s="1"/>
      <c r="W1383" s="1"/>
    </row>
    <row r="1384" spans="7:23">
      <c r="G1384" t="s">
        <v>21</v>
      </c>
      <c r="H1384">
        <v>5.6</v>
      </c>
      <c r="J1384" s="7" t="s">
        <v>21</v>
      </c>
      <c r="K1384" s="7">
        <v>5.6</v>
      </c>
      <c r="L1384" s="1"/>
      <c r="M1384" s="1"/>
      <c r="N1384" s="1"/>
      <c r="O1384" s="1"/>
      <c r="P1384" s="1"/>
      <c r="Q1384" s="1"/>
      <c r="R1384" s="1"/>
      <c r="S1384" s="1"/>
      <c r="T1384" s="1"/>
      <c r="U1384" s="1"/>
      <c r="V1384" s="1"/>
      <c r="W1384" s="1"/>
    </row>
    <row r="1385" spans="7:23">
      <c r="G1385" t="s">
        <v>74</v>
      </c>
      <c r="H1385">
        <v>6.8</v>
      </c>
      <c r="J1385" s="7" t="s">
        <v>74</v>
      </c>
      <c r="K1385" s="7">
        <v>6.8</v>
      </c>
      <c r="L1385" s="1"/>
      <c r="M1385" s="1"/>
      <c r="N1385" s="1"/>
      <c r="O1385" s="1"/>
      <c r="P1385" s="1"/>
      <c r="Q1385" s="1"/>
      <c r="R1385" s="1"/>
      <c r="S1385" s="1"/>
      <c r="T1385" s="1"/>
      <c r="U1385" s="1"/>
      <c r="V1385" s="1"/>
      <c r="W1385" s="1"/>
    </row>
    <row r="1386" spans="7:23">
      <c r="G1386" t="s">
        <v>74</v>
      </c>
      <c r="H1386">
        <v>4.9000000000000004</v>
      </c>
      <c r="J1386" s="7" t="s">
        <v>74</v>
      </c>
      <c r="K1386" s="7">
        <v>4.9000000000000004</v>
      </c>
      <c r="L1386" s="1"/>
      <c r="M1386" s="1"/>
      <c r="N1386" s="1"/>
      <c r="O1386" s="1"/>
      <c r="P1386" s="1"/>
      <c r="Q1386" s="1"/>
      <c r="R1386" s="1"/>
      <c r="S1386" s="1"/>
      <c r="T1386" s="1"/>
      <c r="U1386" s="1"/>
      <c r="V1386" s="1"/>
      <c r="W1386" s="1"/>
    </row>
    <row r="1387" spans="7:23">
      <c r="G1387" t="s">
        <v>74</v>
      </c>
      <c r="H1387">
        <v>7.2</v>
      </c>
      <c r="J1387" s="7" t="s">
        <v>74</v>
      </c>
      <c r="K1387" s="7">
        <v>7.2</v>
      </c>
      <c r="L1387" s="1"/>
      <c r="M1387" s="1"/>
      <c r="N1387" s="1"/>
      <c r="O1387" s="1"/>
      <c r="P1387" s="1"/>
      <c r="Q1387" s="1"/>
      <c r="R1387" s="1"/>
      <c r="S1387" s="1"/>
      <c r="T1387" s="1"/>
      <c r="U1387" s="1"/>
      <c r="V1387" s="1"/>
      <c r="W1387" s="1"/>
    </row>
    <row r="1388" spans="7:23">
      <c r="G1388" t="s">
        <v>72</v>
      </c>
      <c r="H1388">
        <v>8</v>
      </c>
      <c r="J1388" s="7" t="s">
        <v>72</v>
      </c>
      <c r="K1388" s="7">
        <v>8</v>
      </c>
      <c r="L1388" s="1"/>
      <c r="M1388" s="1"/>
      <c r="N1388" s="1"/>
      <c r="O1388" s="1"/>
      <c r="P1388" s="1"/>
      <c r="Q1388" s="1"/>
      <c r="R1388" s="1"/>
      <c r="S1388" s="1"/>
      <c r="T1388" s="1"/>
      <c r="U1388" s="1"/>
      <c r="V1388" s="1"/>
      <c r="W1388" s="1"/>
    </row>
    <row r="1389" spans="7:23">
      <c r="G1389" t="s">
        <v>74</v>
      </c>
      <c r="H1389">
        <v>6.2</v>
      </c>
      <c r="J1389" s="7" t="s">
        <v>74</v>
      </c>
      <c r="K1389" s="7">
        <v>6.2</v>
      </c>
      <c r="L1389" s="1"/>
      <c r="M1389" s="1"/>
      <c r="N1389" s="1"/>
      <c r="O1389" s="1"/>
      <c r="P1389" s="1"/>
      <c r="Q1389" s="1"/>
      <c r="R1389" s="1"/>
      <c r="S1389" s="1"/>
      <c r="T1389" s="1"/>
      <c r="U1389" s="1"/>
      <c r="V1389" s="1"/>
      <c r="W1389" s="1"/>
    </row>
    <row r="1390" spans="7:23">
      <c r="G1390" t="s">
        <v>74</v>
      </c>
      <c r="H1390">
        <v>5.8</v>
      </c>
      <c r="J1390" s="7" t="s">
        <v>74</v>
      </c>
      <c r="K1390" s="7">
        <v>5.8</v>
      </c>
      <c r="L1390" s="1"/>
      <c r="M1390" s="1"/>
      <c r="N1390" s="1"/>
      <c r="O1390" s="1"/>
      <c r="P1390" s="1"/>
      <c r="Q1390" s="1"/>
      <c r="R1390" s="1"/>
      <c r="S1390" s="1"/>
      <c r="T1390" s="1"/>
      <c r="U1390" s="1"/>
      <c r="V1390" s="1"/>
      <c r="W1390" s="1"/>
    </row>
    <row r="1391" spans="7:23">
      <c r="G1391" t="s">
        <v>74</v>
      </c>
      <c r="H1391">
        <v>6.7</v>
      </c>
      <c r="J1391" s="7" t="s">
        <v>74</v>
      </c>
      <c r="K1391" s="7">
        <v>6.7</v>
      </c>
      <c r="L1391" s="1"/>
      <c r="M1391" s="1"/>
      <c r="N1391" s="1"/>
      <c r="O1391" s="1"/>
      <c r="P1391" s="1"/>
      <c r="Q1391" s="1"/>
      <c r="R1391" s="1"/>
      <c r="S1391" s="1"/>
      <c r="T1391" s="1"/>
      <c r="U1391" s="1"/>
      <c r="V1391" s="1"/>
      <c r="W1391" s="1"/>
    </row>
    <row r="1392" spans="7:23">
      <c r="G1392" t="s">
        <v>53</v>
      </c>
      <c r="H1392">
        <v>6.3</v>
      </c>
      <c r="J1392" s="7" t="s">
        <v>53</v>
      </c>
      <c r="K1392" s="7">
        <v>6.3</v>
      </c>
      <c r="L1392" s="1"/>
      <c r="M1392" s="1"/>
      <c r="N1392" s="1"/>
      <c r="O1392" s="1"/>
      <c r="P1392" s="1"/>
      <c r="Q1392" s="1"/>
      <c r="R1392" s="1"/>
      <c r="S1392" s="1"/>
      <c r="T1392" s="1"/>
      <c r="U1392" s="1"/>
      <c r="V1392" s="1"/>
      <c r="W1392" s="1"/>
    </row>
    <row r="1393" spans="7:23">
      <c r="G1393" t="s">
        <v>74</v>
      </c>
      <c r="H1393">
        <v>6.3</v>
      </c>
      <c r="J1393" s="7" t="s">
        <v>74</v>
      </c>
      <c r="K1393" s="7">
        <v>6.3</v>
      </c>
      <c r="L1393" s="1"/>
      <c r="M1393" s="1"/>
      <c r="N1393" s="1"/>
      <c r="O1393" s="1"/>
      <c r="P1393" s="1"/>
      <c r="Q1393" s="1"/>
      <c r="R1393" s="1"/>
      <c r="S1393" s="1"/>
      <c r="T1393" s="1"/>
      <c r="U1393" s="1"/>
      <c r="V1393" s="1"/>
      <c r="W1393" s="1"/>
    </row>
    <row r="1394" spans="7:23">
      <c r="G1394" t="s">
        <v>72</v>
      </c>
      <c r="H1394">
        <v>7.2</v>
      </c>
      <c r="J1394" s="7" t="s">
        <v>72</v>
      </c>
      <c r="K1394" s="7">
        <v>7.2</v>
      </c>
      <c r="L1394" s="1"/>
      <c r="M1394" s="1"/>
      <c r="N1394" s="1"/>
      <c r="O1394" s="1"/>
      <c r="P1394" s="1"/>
      <c r="Q1394" s="1"/>
      <c r="R1394" s="1"/>
      <c r="S1394" s="1"/>
      <c r="T1394" s="1"/>
      <c r="U1394" s="1"/>
      <c r="V1394" s="1"/>
      <c r="W1394" s="1"/>
    </row>
    <row r="1395" spans="7:23">
      <c r="G1395" t="s">
        <v>72</v>
      </c>
      <c r="H1395">
        <v>6.4</v>
      </c>
      <c r="J1395" s="7" t="s">
        <v>72</v>
      </c>
      <c r="K1395" s="7">
        <v>6.4</v>
      </c>
      <c r="L1395" s="1"/>
      <c r="M1395" s="1"/>
      <c r="N1395" s="1"/>
      <c r="O1395" s="1"/>
      <c r="P1395" s="1"/>
      <c r="Q1395" s="1"/>
      <c r="R1395" s="1"/>
      <c r="S1395" s="1"/>
      <c r="T1395" s="1"/>
      <c r="U1395" s="1"/>
      <c r="V1395" s="1"/>
      <c r="W1395" s="1"/>
    </row>
    <row r="1396" spans="7:23">
      <c r="G1396" t="s">
        <v>30</v>
      </c>
      <c r="H1396">
        <v>7.5</v>
      </c>
      <c r="J1396" s="7" t="s">
        <v>30</v>
      </c>
      <c r="K1396" s="7">
        <v>7.5</v>
      </c>
      <c r="L1396" s="1"/>
      <c r="M1396" s="1"/>
      <c r="N1396" s="1"/>
      <c r="O1396" s="1"/>
      <c r="P1396" s="1"/>
      <c r="Q1396" s="1"/>
      <c r="R1396" s="1"/>
      <c r="S1396" s="1"/>
      <c r="T1396" s="1"/>
      <c r="U1396" s="1"/>
      <c r="V1396" s="1"/>
      <c r="W1396" s="1"/>
    </row>
    <row r="1397" spans="7:23">
      <c r="G1397" t="s">
        <v>74</v>
      </c>
      <c r="H1397">
        <v>4.9000000000000004</v>
      </c>
      <c r="J1397" s="7" t="s">
        <v>74</v>
      </c>
      <c r="K1397" s="7">
        <v>4.9000000000000004</v>
      </c>
      <c r="L1397" s="1"/>
      <c r="M1397" s="1"/>
      <c r="N1397" s="1"/>
      <c r="O1397" s="1"/>
      <c r="P1397" s="1"/>
      <c r="Q1397" s="1"/>
      <c r="R1397" s="1"/>
      <c r="S1397" s="1"/>
      <c r="T1397" s="1"/>
      <c r="U1397" s="1"/>
      <c r="V1397" s="1"/>
      <c r="W1397" s="1"/>
    </row>
    <row r="1398" spans="7:23">
      <c r="G1398" t="s">
        <v>23</v>
      </c>
      <c r="H1398">
        <v>6.9</v>
      </c>
      <c r="J1398" s="7" t="s">
        <v>23</v>
      </c>
      <c r="K1398" s="7">
        <v>6.9</v>
      </c>
      <c r="L1398" s="1"/>
      <c r="M1398" s="1"/>
      <c r="N1398" s="1"/>
      <c r="O1398" s="1"/>
      <c r="P1398" s="1"/>
      <c r="Q1398" s="1"/>
      <c r="R1398" s="1"/>
      <c r="S1398" s="1"/>
      <c r="T1398" s="1"/>
      <c r="U1398" s="1"/>
      <c r="V1398" s="1"/>
      <c r="W1398" s="1"/>
    </row>
    <row r="1399" spans="7:23">
      <c r="G1399" t="s">
        <v>74</v>
      </c>
      <c r="H1399">
        <v>7.7</v>
      </c>
      <c r="J1399" s="7" t="s">
        <v>74</v>
      </c>
      <c r="K1399" s="7">
        <v>7.7</v>
      </c>
      <c r="L1399" s="1"/>
      <c r="M1399" s="1"/>
      <c r="N1399" s="1"/>
      <c r="O1399" s="1"/>
      <c r="P1399" s="1"/>
      <c r="Q1399" s="1"/>
      <c r="R1399" s="1"/>
      <c r="S1399" s="1"/>
      <c r="T1399" s="1"/>
      <c r="U1399" s="1"/>
      <c r="V1399" s="1"/>
      <c r="W1399" s="1"/>
    </row>
    <row r="1400" spans="7:23">
      <c r="G1400" t="s">
        <v>64</v>
      </c>
      <c r="H1400">
        <v>3.6</v>
      </c>
      <c r="J1400" s="7" t="s">
        <v>64</v>
      </c>
      <c r="K1400" s="7">
        <v>3.6</v>
      </c>
      <c r="L1400" s="1"/>
      <c r="M1400" s="1"/>
      <c r="N1400" s="1"/>
      <c r="O1400" s="1"/>
      <c r="P1400" s="1"/>
      <c r="Q1400" s="1"/>
      <c r="R1400" s="1"/>
      <c r="S1400" s="1"/>
      <c r="T1400" s="1"/>
      <c r="U1400" s="1"/>
      <c r="V1400" s="1"/>
      <c r="W1400" s="1"/>
    </row>
    <row r="1401" spans="7:23">
      <c r="G1401" t="s">
        <v>74</v>
      </c>
      <c r="H1401">
        <v>8</v>
      </c>
      <c r="J1401" s="7" t="s">
        <v>74</v>
      </c>
      <c r="K1401" s="7">
        <v>8</v>
      </c>
      <c r="L1401" s="1"/>
      <c r="M1401" s="1"/>
      <c r="N1401" s="1"/>
      <c r="O1401" s="1"/>
      <c r="P1401" s="1"/>
      <c r="Q1401" s="1"/>
      <c r="R1401" s="1"/>
      <c r="S1401" s="1"/>
      <c r="T1401" s="1"/>
      <c r="U1401" s="1"/>
      <c r="V1401" s="1"/>
      <c r="W1401" s="1"/>
    </row>
    <row r="1402" spans="7:23">
      <c r="G1402" t="s">
        <v>32</v>
      </c>
      <c r="H1402">
        <v>6.4</v>
      </c>
      <c r="J1402" s="7" t="s">
        <v>32</v>
      </c>
      <c r="K1402" s="7">
        <v>6.4</v>
      </c>
      <c r="L1402" s="1"/>
      <c r="M1402" s="1"/>
      <c r="N1402" s="1"/>
      <c r="O1402" s="1"/>
      <c r="P1402" s="1"/>
      <c r="Q1402" s="1"/>
      <c r="R1402" s="1"/>
      <c r="S1402" s="1"/>
      <c r="T1402" s="1"/>
      <c r="U1402" s="1"/>
      <c r="V1402" s="1"/>
      <c r="W1402" s="1"/>
    </row>
    <row r="1403" spans="7:23">
      <c r="G1403" t="s">
        <v>74</v>
      </c>
      <c r="H1403">
        <v>6.1</v>
      </c>
      <c r="J1403" s="7" t="s">
        <v>74</v>
      </c>
      <c r="K1403" s="7">
        <v>6.1</v>
      </c>
      <c r="L1403" s="1"/>
      <c r="M1403" s="1"/>
      <c r="N1403" s="1"/>
      <c r="O1403" s="1"/>
      <c r="P1403" s="1"/>
      <c r="Q1403" s="1"/>
      <c r="R1403" s="1"/>
      <c r="S1403" s="1"/>
      <c r="T1403" s="1"/>
      <c r="U1403" s="1"/>
      <c r="V1403" s="1"/>
      <c r="W1403" s="1"/>
    </row>
    <row r="1404" spans="7:23">
      <c r="G1404" t="s">
        <v>74</v>
      </c>
      <c r="H1404">
        <v>6.7</v>
      </c>
      <c r="J1404" s="7" t="s">
        <v>74</v>
      </c>
      <c r="K1404" s="7">
        <v>6.7</v>
      </c>
      <c r="L1404" s="1"/>
      <c r="M1404" s="1"/>
      <c r="N1404" s="1"/>
      <c r="O1404" s="1"/>
      <c r="P1404" s="1"/>
      <c r="Q1404" s="1"/>
      <c r="R1404" s="1"/>
      <c r="S1404" s="1"/>
      <c r="T1404" s="1"/>
      <c r="U1404" s="1"/>
      <c r="V1404" s="1"/>
      <c r="W1404" s="1"/>
    </row>
    <row r="1405" spans="7:23">
      <c r="G1405" t="s">
        <v>21</v>
      </c>
      <c r="H1405">
        <v>6.2</v>
      </c>
      <c r="J1405" s="7" t="s">
        <v>21</v>
      </c>
      <c r="K1405" s="7">
        <v>6.2</v>
      </c>
      <c r="L1405" s="1"/>
      <c r="M1405" s="1"/>
      <c r="N1405" s="1"/>
      <c r="O1405" s="1"/>
      <c r="P1405" s="1"/>
      <c r="Q1405" s="1"/>
      <c r="R1405" s="1"/>
      <c r="S1405" s="1"/>
      <c r="T1405" s="1"/>
      <c r="U1405" s="1"/>
      <c r="V1405" s="1"/>
      <c r="W1405" s="1"/>
    </row>
    <row r="1406" spans="7:23">
      <c r="G1406" t="s">
        <v>74</v>
      </c>
      <c r="H1406">
        <v>5.8</v>
      </c>
      <c r="J1406" s="7" t="s">
        <v>74</v>
      </c>
      <c r="K1406" s="7">
        <v>5.8</v>
      </c>
      <c r="L1406" s="1"/>
      <c r="M1406" s="1"/>
      <c r="N1406" s="1"/>
      <c r="O1406" s="1"/>
      <c r="P1406" s="1"/>
      <c r="Q1406" s="1"/>
      <c r="R1406" s="1"/>
      <c r="S1406" s="1"/>
      <c r="T1406" s="1"/>
      <c r="U1406" s="1"/>
      <c r="V1406" s="1"/>
      <c r="W1406" s="1"/>
    </row>
    <row r="1407" spans="7:23">
      <c r="G1407" t="s">
        <v>43</v>
      </c>
      <c r="H1407">
        <v>6.1</v>
      </c>
      <c r="J1407" s="7" t="s">
        <v>43</v>
      </c>
      <c r="K1407" s="7">
        <v>6.1</v>
      </c>
      <c r="L1407" s="1"/>
      <c r="M1407" s="1"/>
      <c r="N1407" s="1"/>
      <c r="O1407" s="1"/>
      <c r="P1407" s="1"/>
      <c r="Q1407" s="1"/>
      <c r="R1407" s="1"/>
      <c r="S1407" s="1"/>
      <c r="T1407" s="1"/>
      <c r="U1407" s="1"/>
      <c r="V1407" s="1"/>
      <c r="W1407" s="1"/>
    </row>
    <row r="1408" spans="7:23">
      <c r="G1408" t="s">
        <v>74</v>
      </c>
      <c r="H1408">
        <v>7.9</v>
      </c>
      <c r="J1408" s="7" t="s">
        <v>74</v>
      </c>
      <c r="K1408" s="7">
        <v>7.9</v>
      </c>
      <c r="L1408" s="1"/>
      <c r="M1408" s="1"/>
      <c r="N1408" s="1"/>
      <c r="O1408" s="1"/>
      <c r="P1408" s="1"/>
      <c r="Q1408" s="1"/>
      <c r="R1408" s="1"/>
      <c r="S1408" s="1"/>
      <c r="T1408" s="1"/>
      <c r="U1408" s="1"/>
      <c r="V1408" s="1"/>
      <c r="W1408" s="1"/>
    </row>
    <row r="1409" spans="7:23">
      <c r="G1409" t="s">
        <v>72</v>
      </c>
      <c r="H1409">
        <v>5.7</v>
      </c>
      <c r="J1409" s="7" t="s">
        <v>72</v>
      </c>
      <c r="K1409" s="7">
        <v>5.7</v>
      </c>
      <c r="L1409" s="1"/>
      <c r="M1409" s="1"/>
      <c r="N1409" s="1"/>
      <c r="O1409" s="1"/>
      <c r="P1409" s="1"/>
      <c r="Q1409" s="1"/>
      <c r="R1409" s="1"/>
      <c r="S1409" s="1"/>
      <c r="T1409" s="1"/>
      <c r="U1409" s="1"/>
      <c r="V1409" s="1"/>
      <c r="W1409" s="1"/>
    </row>
    <row r="1410" spans="7:23">
      <c r="G1410" t="s">
        <v>37</v>
      </c>
      <c r="H1410">
        <v>5.3</v>
      </c>
      <c r="J1410" s="7" t="s">
        <v>37</v>
      </c>
      <c r="K1410" s="7">
        <v>5.3</v>
      </c>
      <c r="L1410" s="1"/>
      <c r="M1410" s="1"/>
      <c r="N1410" s="1"/>
      <c r="O1410" s="1"/>
      <c r="P1410" s="1"/>
      <c r="Q1410" s="1"/>
      <c r="R1410" s="1"/>
      <c r="S1410" s="1"/>
      <c r="T1410" s="1"/>
      <c r="U1410" s="1"/>
      <c r="V1410" s="1"/>
      <c r="W1410" s="1"/>
    </row>
    <row r="1411" spans="7:23">
      <c r="G1411" t="s">
        <v>74</v>
      </c>
      <c r="H1411">
        <v>6.3</v>
      </c>
      <c r="J1411" s="7" t="s">
        <v>74</v>
      </c>
      <c r="K1411" s="7">
        <v>6.3</v>
      </c>
      <c r="L1411" s="1"/>
      <c r="M1411" s="1"/>
      <c r="N1411" s="1"/>
      <c r="O1411" s="1"/>
      <c r="P1411" s="1"/>
      <c r="Q1411" s="1"/>
      <c r="R1411" s="1"/>
      <c r="S1411" s="1"/>
      <c r="T1411" s="1"/>
      <c r="U1411" s="1"/>
      <c r="V1411" s="1"/>
      <c r="W1411" s="1"/>
    </row>
    <row r="1412" spans="7:23">
      <c r="G1412" t="s">
        <v>74</v>
      </c>
      <c r="H1412">
        <v>4.4000000000000004</v>
      </c>
      <c r="J1412" s="7" t="s">
        <v>74</v>
      </c>
      <c r="K1412" s="7">
        <v>4.4000000000000004</v>
      </c>
      <c r="L1412" s="1"/>
      <c r="M1412" s="1"/>
      <c r="N1412" s="1"/>
      <c r="O1412" s="1"/>
      <c r="P1412" s="1"/>
      <c r="Q1412" s="1"/>
      <c r="R1412" s="1"/>
      <c r="S1412" s="1"/>
      <c r="T1412" s="1"/>
      <c r="U1412" s="1"/>
      <c r="V1412" s="1"/>
      <c r="W1412" s="1"/>
    </row>
    <row r="1413" spans="7:23">
      <c r="G1413" t="s">
        <v>74</v>
      </c>
      <c r="H1413">
        <v>5.5</v>
      </c>
      <c r="J1413" s="7" t="s">
        <v>74</v>
      </c>
      <c r="K1413" s="7">
        <v>5.5</v>
      </c>
      <c r="L1413" s="1"/>
      <c r="M1413" s="1"/>
      <c r="N1413" s="1"/>
      <c r="O1413" s="1"/>
      <c r="P1413" s="1"/>
      <c r="Q1413" s="1"/>
      <c r="R1413" s="1"/>
      <c r="S1413" s="1"/>
      <c r="T1413" s="1"/>
      <c r="U1413" s="1"/>
      <c r="V1413" s="1"/>
      <c r="W1413" s="1"/>
    </row>
    <row r="1414" spans="7:23">
      <c r="G1414" t="s">
        <v>74</v>
      </c>
      <c r="H1414">
        <v>6</v>
      </c>
      <c r="J1414" s="7" t="s">
        <v>74</v>
      </c>
      <c r="K1414" s="7">
        <v>6</v>
      </c>
      <c r="L1414" s="1"/>
      <c r="M1414" s="1"/>
      <c r="N1414" s="1"/>
      <c r="O1414" s="1"/>
      <c r="P1414" s="1"/>
      <c r="Q1414" s="1"/>
      <c r="R1414" s="1"/>
      <c r="S1414" s="1"/>
      <c r="T1414" s="1"/>
      <c r="U1414" s="1"/>
      <c r="V1414" s="1"/>
      <c r="W1414" s="1"/>
    </row>
    <row r="1415" spans="7:23">
      <c r="G1415" t="s">
        <v>72</v>
      </c>
      <c r="H1415">
        <v>7</v>
      </c>
      <c r="J1415" s="7" t="s">
        <v>72</v>
      </c>
      <c r="K1415" s="7">
        <v>7</v>
      </c>
      <c r="L1415" s="1"/>
      <c r="M1415" s="1"/>
      <c r="N1415" s="1"/>
      <c r="O1415" s="1"/>
      <c r="P1415" s="1"/>
      <c r="Q1415" s="1"/>
      <c r="R1415" s="1"/>
      <c r="S1415" s="1"/>
      <c r="T1415" s="1"/>
      <c r="U1415" s="1"/>
      <c r="V1415" s="1"/>
      <c r="W1415" s="1"/>
    </row>
    <row r="1416" spans="7:23">
      <c r="G1416" t="s">
        <v>74</v>
      </c>
      <c r="H1416">
        <v>6.7</v>
      </c>
      <c r="J1416" s="7" t="s">
        <v>74</v>
      </c>
      <c r="K1416" s="7">
        <v>6.7</v>
      </c>
      <c r="L1416" s="1"/>
      <c r="M1416" s="1"/>
      <c r="N1416" s="1"/>
      <c r="O1416" s="1"/>
      <c r="P1416" s="1"/>
      <c r="Q1416" s="1"/>
      <c r="R1416" s="1"/>
      <c r="S1416" s="1"/>
      <c r="T1416" s="1"/>
      <c r="U1416" s="1"/>
      <c r="V1416" s="1"/>
      <c r="W1416" s="1"/>
    </row>
    <row r="1417" spans="7:23">
      <c r="G1417" t="s">
        <v>14</v>
      </c>
      <c r="H1417">
        <v>5.8</v>
      </c>
      <c r="J1417" s="7" t="s">
        <v>14</v>
      </c>
      <c r="K1417" s="7">
        <v>5.8</v>
      </c>
      <c r="L1417" s="1"/>
      <c r="M1417" s="1"/>
      <c r="N1417" s="1"/>
      <c r="O1417" s="1"/>
      <c r="P1417" s="1"/>
      <c r="Q1417" s="1"/>
      <c r="R1417" s="1"/>
      <c r="S1417" s="1"/>
      <c r="T1417" s="1"/>
      <c r="U1417" s="1"/>
      <c r="V1417" s="1"/>
      <c r="W1417" s="1"/>
    </row>
    <row r="1418" spans="7:23">
      <c r="G1418" t="s">
        <v>72</v>
      </c>
      <c r="H1418">
        <v>5.4</v>
      </c>
      <c r="J1418" s="7" t="s">
        <v>72</v>
      </c>
      <c r="K1418" s="7">
        <v>5.4</v>
      </c>
      <c r="L1418" s="1"/>
      <c r="M1418" s="1"/>
      <c r="N1418" s="1"/>
      <c r="O1418" s="1"/>
      <c r="P1418" s="1"/>
      <c r="Q1418" s="1"/>
      <c r="R1418" s="1"/>
      <c r="S1418" s="1"/>
      <c r="T1418" s="1"/>
      <c r="U1418" s="1"/>
      <c r="V1418" s="1"/>
      <c r="W1418" s="1"/>
    </row>
    <row r="1419" spans="7:23">
      <c r="G1419" t="s">
        <v>74</v>
      </c>
      <c r="H1419">
        <v>5.2</v>
      </c>
      <c r="J1419" s="7" t="s">
        <v>74</v>
      </c>
      <c r="K1419" s="7">
        <v>5.2</v>
      </c>
      <c r="L1419" s="1"/>
      <c r="M1419" s="1"/>
      <c r="N1419" s="1"/>
      <c r="O1419" s="1"/>
      <c r="P1419" s="1"/>
      <c r="Q1419" s="1"/>
      <c r="R1419" s="1"/>
      <c r="S1419" s="1"/>
      <c r="T1419" s="1"/>
      <c r="U1419" s="1"/>
      <c r="V1419" s="1"/>
      <c r="W1419" s="1"/>
    </row>
    <row r="1420" spans="7:23">
      <c r="G1420" t="s">
        <v>21</v>
      </c>
      <c r="H1420">
        <v>6.5</v>
      </c>
      <c r="J1420" s="7" t="s">
        <v>21</v>
      </c>
      <c r="K1420" s="7">
        <v>6.5</v>
      </c>
      <c r="L1420" s="1"/>
      <c r="M1420" s="1"/>
      <c r="N1420" s="1"/>
      <c r="O1420" s="1"/>
      <c r="P1420" s="1"/>
      <c r="Q1420" s="1"/>
      <c r="R1420" s="1"/>
      <c r="S1420" s="1"/>
      <c r="T1420" s="1"/>
      <c r="U1420" s="1"/>
      <c r="V1420" s="1"/>
      <c r="W1420" s="1"/>
    </row>
    <row r="1421" spans="7:23">
      <c r="G1421" t="s">
        <v>37</v>
      </c>
      <c r="H1421">
        <v>6</v>
      </c>
      <c r="J1421" s="7" t="s">
        <v>37</v>
      </c>
      <c r="K1421" s="7">
        <v>6</v>
      </c>
      <c r="L1421" s="1"/>
      <c r="M1421" s="1"/>
      <c r="N1421" s="1"/>
      <c r="O1421" s="1"/>
      <c r="P1421" s="1"/>
      <c r="Q1421" s="1"/>
      <c r="R1421" s="1"/>
      <c r="S1421" s="1"/>
      <c r="T1421" s="1"/>
      <c r="U1421" s="1"/>
      <c r="V1421" s="1"/>
      <c r="W1421" s="1"/>
    </row>
    <row r="1422" spans="7:23">
      <c r="G1422" t="s">
        <v>74</v>
      </c>
      <c r="H1422">
        <v>6.6</v>
      </c>
      <c r="J1422" s="7" t="s">
        <v>74</v>
      </c>
      <c r="K1422" s="7">
        <v>6.6</v>
      </c>
      <c r="L1422" s="1"/>
      <c r="M1422" s="1"/>
      <c r="N1422" s="1"/>
      <c r="O1422" s="1"/>
      <c r="P1422" s="1"/>
      <c r="Q1422" s="1"/>
      <c r="R1422" s="1"/>
      <c r="S1422" s="1"/>
      <c r="T1422" s="1"/>
      <c r="U1422" s="1"/>
      <c r="V1422" s="1"/>
      <c r="W1422" s="1"/>
    </row>
    <row r="1423" spans="7:23">
      <c r="G1423" t="s">
        <v>42</v>
      </c>
      <c r="H1423">
        <v>7.3</v>
      </c>
      <c r="J1423" s="7" t="s">
        <v>42</v>
      </c>
      <c r="K1423" s="7">
        <v>7.3</v>
      </c>
      <c r="L1423" s="1"/>
      <c r="M1423" s="1"/>
      <c r="N1423" s="1"/>
      <c r="O1423" s="1"/>
      <c r="P1423" s="1"/>
      <c r="Q1423" s="1"/>
      <c r="R1423" s="1"/>
      <c r="S1423" s="1"/>
      <c r="T1423" s="1"/>
      <c r="U1423" s="1"/>
      <c r="V1423" s="1"/>
      <c r="W1423" s="1"/>
    </row>
    <row r="1424" spans="7:23">
      <c r="G1424" t="s">
        <v>72</v>
      </c>
      <c r="H1424">
        <v>5.7</v>
      </c>
      <c r="J1424" s="7" t="s">
        <v>72</v>
      </c>
      <c r="K1424" s="7">
        <v>5.7</v>
      </c>
      <c r="L1424" s="1"/>
      <c r="M1424" s="1"/>
      <c r="N1424" s="1"/>
      <c r="O1424" s="1"/>
      <c r="P1424" s="1"/>
      <c r="Q1424" s="1"/>
      <c r="R1424" s="1"/>
      <c r="S1424" s="1"/>
      <c r="T1424" s="1"/>
      <c r="U1424" s="1"/>
      <c r="V1424" s="1"/>
      <c r="W1424" s="1"/>
    </row>
    <row r="1425" spans="7:23">
      <c r="G1425" t="s">
        <v>14</v>
      </c>
      <c r="H1425">
        <v>7.1</v>
      </c>
      <c r="J1425" s="7" t="s">
        <v>14</v>
      </c>
      <c r="K1425" s="7">
        <v>7.1</v>
      </c>
      <c r="L1425" s="1"/>
      <c r="M1425" s="1"/>
      <c r="N1425" s="1"/>
      <c r="O1425" s="1"/>
      <c r="P1425" s="1"/>
      <c r="Q1425" s="1"/>
      <c r="R1425" s="1"/>
      <c r="S1425" s="1"/>
      <c r="T1425" s="1"/>
      <c r="U1425" s="1"/>
      <c r="V1425" s="1"/>
      <c r="W1425" s="1"/>
    </row>
    <row r="1426" spans="7:23">
      <c r="G1426" t="s">
        <v>37</v>
      </c>
      <c r="H1426">
        <v>8</v>
      </c>
      <c r="J1426" s="7" t="s">
        <v>37</v>
      </c>
      <c r="K1426" s="7">
        <v>8</v>
      </c>
      <c r="L1426" s="1"/>
      <c r="M1426" s="1"/>
      <c r="N1426" s="1"/>
      <c r="O1426" s="1"/>
      <c r="P1426" s="1"/>
      <c r="Q1426" s="1"/>
      <c r="R1426" s="1"/>
      <c r="S1426" s="1"/>
      <c r="T1426" s="1"/>
      <c r="U1426" s="1"/>
      <c r="V1426" s="1"/>
      <c r="W1426" s="1"/>
    </row>
    <row r="1427" spans="7:23">
      <c r="G1427" t="s">
        <v>74</v>
      </c>
      <c r="H1427">
        <v>7.1</v>
      </c>
      <c r="J1427" s="7" t="s">
        <v>74</v>
      </c>
      <c r="K1427" s="7">
        <v>7.1</v>
      </c>
      <c r="L1427" s="1"/>
      <c r="M1427" s="1"/>
      <c r="N1427" s="1"/>
      <c r="O1427" s="1"/>
      <c r="P1427" s="1"/>
      <c r="Q1427" s="1"/>
      <c r="R1427" s="1"/>
      <c r="S1427" s="1"/>
      <c r="T1427" s="1"/>
      <c r="U1427" s="1"/>
      <c r="V1427" s="1"/>
      <c r="W1427" s="1"/>
    </row>
    <row r="1428" spans="7:23">
      <c r="G1428" t="s">
        <v>72</v>
      </c>
      <c r="H1428">
        <v>7.3</v>
      </c>
      <c r="J1428" s="7" t="s">
        <v>72</v>
      </c>
      <c r="K1428" s="7">
        <v>7.3</v>
      </c>
      <c r="L1428" s="1"/>
      <c r="M1428" s="1"/>
      <c r="N1428" s="1"/>
      <c r="O1428" s="1"/>
      <c r="P1428" s="1"/>
      <c r="Q1428" s="1"/>
      <c r="R1428" s="1"/>
      <c r="S1428" s="1"/>
      <c r="T1428" s="1"/>
      <c r="U1428" s="1"/>
      <c r="V1428" s="1"/>
      <c r="W1428" s="1"/>
    </row>
    <row r="1429" spans="7:23">
      <c r="G1429" t="s">
        <v>74</v>
      </c>
      <c r="H1429">
        <v>7.2</v>
      </c>
      <c r="J1429" s="7" t="s">
        <v>74</v>
      </c>
      <c r="K1429" s="7">
        <v>7.2</v>
      </c>
      <c r="L1429" s="1"/>
      <c r="M1429" s="1"/>
      <c r="N1429" s="1"/>
      <c r="O1429" s="1"/>
      <c r="P1429" s="1"/>
      <c r="Q1429" s="1"/>
      <c r="R1429" s="1"/>
      <c r="S1429" s="1"/>
      <c r="T1429" s="1"/>
      <c r="U1429" s="1"/>
      <c r="V1429" s="1"/>
      <c r="W1429" s="1"/>
    </row>
    <row r="1430" spans="7:23">
      <c r="G1430" t="s">
        <v>72</v>
      </c>
      <c r="H1430">
        <v>7.2</v>
      </c>
      <c r="J1430" s="7" t="s">
        <v>72</v>
      </c>
      <c r="K1430" s="7">
        <v>7.2</v>
      </c>
      <c r="L1430" s="1"/>
      <c r="M1430" s="1"/>
      <c r="N1430" s="1"/>
      <c r="O1430" s="1"/>
      <c r="P1430" s="1"/>
      <c r="Q1430" s="1"/>
      <c r="R1430" s="1"/>
      <c r="S1430" s="1"/>
      <c r="T1430" s="1"/>
      <c r="U1430" s="1"/>
      <c r="V1430" s="1"/>
      <c r="W1430" s="1"/>
    </row>
    <row r="1431" spans="7:23">
      <c r="G1431" t="s">
        <v>72</v>
      </c>
      <c r="H1431">
        <v>6.9</v>
      </c>
      <c r="J1431" s="7" t="s">
        <v>72</v>
      </c>
      <c r="K1431" s="7">
        <v>6.9</v>
      </c>
      <c r="L1431" s="1"/>
      <c r="M1431" s="1"/>
      <c r="N1431" s="1"/>
      <c r="O1431" s="1"/>
      <c r="P1431" s="1"/>
      <c r="Q1431" s="1"/>
      <c r="R1431" s="1"/>
      <c r="S1431" s="1"/>
      <c r="T1431" s="1"/>
      <c r="U1431" s="1"/>
      <c r="V1431" s="1"/>
      <c r="W1431" s="1"/>
    </row>
    <row r="1432" spans="7:23">
      <c r="G1432" t="s">
        <v>74</v>
      </c>
      <c r="H1432">
        <v>6.3</v>
      </c>
      <c r="J1432" s="7" t="s">
        <v>74</v>
      </c>
      <c r="K1432" s="7">
        <v>6.3</v>
      </c>
      <c r="L1432" s="1"/>
      <c r="M1432" s="1"/>
      <c r="N1432" s="1"/>
      <c r="O1432" s="1"/>
      <c r="P1432" s="1"/>
      <c r="Q1432" s="1"/>
      <c r="R1432" s="1"/>
      <c r="S1432" s="1"/>
      <c r="T1432" s="1"/>
      <c r="U1432" s="1"/>
      <c r="V1432" s="1"/>
      <c r="W1432" s="1"/>
    </row>
    <row r="1433" spans="7:23">
      <c r="G1433" t="s">
        <v>74</v>
      </c>
      <c r="H1433">
        <v>6.3</v>
      </c>
      <c r="J1433" s="7" t="s">
        <v>74</v>
      </c>
      <c r="K1433" s="7">
        <v>6.3</v>
      </c>
      <c r="L1433" s="1"/>
      <c r="M1433" s="1"/>
      <c r="N1433" s="1"/>
      <c r="O1433" s="1"/>
      <c r="P1433" s="1"/>
      <c r="Q1433" s="1"/>
      <c r="R1433" s="1"/>
      <c r="S1433" s="1"/>
      <c r="T1433" s="1"/>
      <c r="U1433" s="1"/>
      <c r="V1433" s="1"/>
      <c r="W1433" s="1"/>
    </row>
    <row r="1434" spans="7:23">
      <c r="G1434" t="s">
        <v>74</v>
      </c>
      <c r="H1434">
        <v>7.1</v>
      </c>
      <c r="J1434" s="7" t="s">
        <v>74</v>
      </c>
      <c r="K1434" s="7">
        <v>7.1</v>
      </c>
      <c r="L1434" s="1"/>
      <c r="M1434" s="1"/>
      <c r="N1434" s="1"/>
      <c r="O1434" s="1"/>
      <c r="P1434" s="1"/>
      <c r="Q1434" s="1"/>
      <c r="R1434" s="1"/>
      <c r="S1434" s="1"/>
      <c r="T1434" s="1"/>
      <c r="U1434" s="1"/>
      <c r="V1434" s="1"/>
      <c r="W1434" s="1"/>
    </row>
    <row r="1435" spans="7:23">
      <c r="G1435" t="s">
        <v>74</v>
      </c>
      <c r="H1435">
        <v>5.9</v>
      </c>
      <c r="J1435" s="7" t="s">
        <v>74</v>
      </c>
      <c r="K1435" s="7">
        <v>5.9</v>
      </c>
      <c r="L1435" s="1"/>
      <c r="M1435" s="1"/>
      <c r="N1435" s="1"/>
      <c r="O1435" s="1"/>
      <c r="P1435" s="1"/>
      <c r="Q1435" s="1"/>
      <c r="R1435" s="1"/>
      <c r="S1435" s="1"/>
      <c r="T1435" s="1"/>
      <c r="U1435" s="1"/>
      <c r="V1435" s="1"/>
      <c r="W1435" s="1"/>
    </row>
    <row r="1436" spans="7:23">
      <c r="G1436" t="s">
        <v>74</v>
      </c>
      <c r="H1436">
        <v>6</v>
      </c>
      <c r="J1436" s="7" t="s">
        <v>74</v>
      </c>
      <c r="K1436" s="7">
        <v>6</v>
      </c>
      <c r="L1436" s="1"/>
      <c r="M1436" s="1"/>
      <c r="N1436" s="1"/>
      <c r="O1436" s="1"/>
      <c r="P1436" s="1"/>
      <c r="Q1436" s="1"/>
      <c r="R1436" s="1"/>
      <c r="S1436" s="1"/>
      <c r="T1436" s="1"/>
      <c r="U1436" s="1"/>
      <c r="V1436" s="1"/>
      <c r="W1436" s="1"/>
    </row>
    <row r="1437" spans="7:23">
      <c r="G1437" t="s">
        <v>21</v>
      </c>
      <c r="H1437">
        <v>8.1999999999999993</v>
      </c>
      <c r="J1437" s="7" t="s">
        <v>21</v>
      </c>
      <c r="K1437" s="7">
        <v>8.1999999999999993</v>
      </c>
      <c r="L1437" s="1"/>
      <c r="M1437" s="1"/>
      <c r="N1437" s="1"/>
      <c r="O1437" s="1"/>
      <c r="P1437" s="1"/>
      <c r="Q1437" s="1"/>
      <c r="R1437" s="1"/>
      <c r="S1437" s="1"/>
      <c r="T1437" s="1"/>
      <c r="U1437" s="1"/>
      <c r="V1437" s="1"/>
      <c r="W1437" s="1"/>
    </row>
    <row r="1438" spans="7:23">
      <c r="G1438" t="s">
        <v>50</v>
      </c>
      <c r="H1438">
        <v>6.5</v>
      </c>
      <c r="J1438" s="7" t="s">
        <v>50</v>
      </c>
      <c r="K1438" s="7">
        <v>6.5</v>
      </c>
      <c r="L1438" s="1"/>
      <c r="M1438" s="1"/>
      <c r="N1438" s="1"/>
      <c r="O1438" s="1"/>
      <c r="P1438" s="1"/>
      <c r="Q1438" s="1"/>
      <c r="R1438" s="1"/>
      <c r="S1438" s="1"/>
      <c r="T1438" s="1"/>
      <c r="U1438" s="1"/>
      <c r="V1438" s="1"/>
      <c r="W1438" s="1"/>
    </row>
    <row r="1439" spans="7:23">
      <c r="G1439" t="s">
        <v>74</v>
      </c>
      <c r="H1439">
        <v>5.7</v>
      </c>
      <c r="J1439" s="7" t="s">
        <v>74</v>
      </c>
      <c r="K1439" s="7">
        <v>5.7</v>
      </c>
      <c r="L1439" s="1"/>
      <c r="M1439" s="1"/>
      <c r="N1439" s="1"/>
      <c r="O1439" s="1"/>
      <c r="P1439" s="1"/>
      <c r="Q1439" s="1"/>
      <c r="R1439" s="1"/>
      <c r="S1439" s="1"/>
      <c r="T1439" s="1"/>
      <c r="U1439" s="1"/>
      <c r="V1439" s="1"/>
      <c r="W1439" s="1"/>
    </row>
    <row r="1440" spans="7:23">
      <c r="G1440" t="s">
        <v>74</v>
      </c>
      <c r="H1440">
        <v>3.4</v>
      </c>
      <c r="J1440" s="7" t="s">
        <v>74</v>
      </c>
      <c r="K1440" s="7">
        <v>3.4</v>
      </c>
      <c r="L1440" s="1"/>
      <c r="M1440" s="1"/>
      <c r="N1440" s="1"/>
      <c r="O1440" s="1"/>
      <c r="P1440" s="1"/>
      <c r="Q1440" s="1"/>
      <c r="R1440" s="1"/>
      <c r="S1440" s="1"/>
      <c r="T1440" s="1"/>
      <c r="U1440" s="1"/>
      <c r="V1440" s="1"/>
      <c r="W1440" s="1"/>
    </row>
    <row r="1441" spans="7:23">
      <c r="G1441" t="s">
        <v>72</v>
      </c>
      <c r="H1441">
        <v>6.9</v>
      </c>
      <c r="J1441" s="7" t="s">
        <v>72</v>
      </c>
      <c r="K1441" s="7">
        <v>6.9</v>
      </c>
      <c r="L1441" s="1"/>
      <c r="M1441" s="1"/>
      <c r="N1441" s="1"/>
      <c r="O1441" s="1"/>
      <c r="P1441" s="1"/>
      <c r="Q1441" s="1"/>
      <c r="R1441" s="1"/>
      <c r="S1441" s="1"/>
      <c r="T1441" s="1"/>
      <c r="U1441" s="1"/>
      <c r="V1441" s="1"/>
      <c r="W1441" s="1"/>
    </row>
    <row r="1442" spans="7:23">
      <c r="G1442" t="s">
        <v>30</v>
      </c>
      <c r="H1442">
        <v>7.2</v>
      </c>
      <c r="J1442" s="7" t="s">
        <v>30</v>
      </c>
      <c r="K1442" s="7">
        <v>7.2</v>
      </c>
      <c r="L1442" s="1"/>
      <c r="M1442" s="1"/>
      <c r="N1442" s="1"/>
      <c r="O1442" s="1"/>
      <c r="P1442" s="1"/>
      <c r="Q1442" s="1"/>
      <c r="R1442" s="1"/>
      <c r="S1442" s="1"/>
      <c r="T1442" s="1"/>
      <c r="U1442" s="1"/>
      <c r="V1442" s="1"/>
      <c r="W1442" s="1"/>
    </row>
    <row r="1443" spans="7:23">
      <c r="G1443" t="s">
        <v>74</v>
      </c>
      <c r="H1443">
        <v>6.4</v>
      </c>
      <c r="J1443" s="7" t="s">
        <v>74</v>
      </c>
      <c r="K1443" s="7">
        <v>6.4</v>
      </c>
      <c r="L1443" s="1"/>
      <c r="M1443" s="1"/>
      <c r="N1443" s="1"/>
      <c r="O1443" s="1"/>
      <c r="P1443" s="1"/>
      <c r="Q1443" s="1"/>
      <c r="R1443" s="1"/>
      <c r="S1443" s="1"/>
      <c r="T1443" s="1"/>
      <c r="U1443" s="1"/>
      <c r="V1443" s="1"/>
      <c r="W1443" s="1"/>
    </row>
    <row r="1444" spans="7:23">
      <c r="G1444" t="s">
        <v>74</v>
      </c>
      <c r="H1444">
        <v>7</v>
      </c>
      <c r="J1444" s="7" t="s">
        <v>74</v>
      </c>
      <c r="K1444" s="7">
        <v>7</v>
      </c>
      <c r="L1444" s="1"/>
      <c r="M1444" s="1"/>
      <c r="N1444" s="1"/>
      <c r="O1444" s="1"/>
      <c r="P1444" s="1"/>
      <c r="Q1444" s="1"/>
      <c r="R1444" s="1"/>
      <c r="S1444" s="1"/>
      <c r="T1444" s="1"/>
      <c r="U1444" s="1"/>
      <c r="V1444" s="1"/>
      <c r="W1444" s="1"/>
    </row>
    <row r="1445" spans="7:23">
      <c r="G1445" t="s">
        <v>21</v>
      </c>
      <c r="H1445">
        <v>7.6</v>
      </c>
      <c r="J1445" s="7" t="s">
        <v>21</v>
      </c>
      <c r="K1445" s="7">
        <v>7.6</v>
      </c>
      <c r="L1445" s="1"/>
      <c r="M1445" s="1"/>
      <c r="N1445" s="1"/>
      <c r="O1445" s="1"/>
      <c r="P1445" s="1"/>
      <c r="Q1445" s="1"/>
      <c r="R1445" s="1"/>
      <c r="S1445" s="1"/>
      <c r="T1445" s="1"/>
      <c r="U1445" s="1"/>
      <c r="V1445" s="1"/>
      <c r="W1445" s="1"/>
    </row>
    <row r="1446" spans="7:23">
      <c r="G1446" t="s">
        <v>30</v>
      </c>
      <c r="H1446">
        <v>7.2</v>
      </c>
      <c r="J1446" s="7" t="s">
        <v>30</v>
      </c>
      <c r="K1446" s="7">
        <v>7.2</v>
      </c>
      <c r="L1446" s="1"/>
      <c r="M1446" s="1"/>
      <c r="N1446" s="1"/>
      <c r="O1446" s="1"/>
      <c r="P1446" s="1"/>
      <c r="Q1446" s="1"/>
      <c r="R1446" s="1"/>
      <c r="S1446" s="1"/>
      <c r="T1446" s="1"/>
      <c r="U1446" s="1"/>
      <c r="V1446" s="1"/>
      <c r="W1446" s="1"/>
    </row>
    <row r="1447" spans="7:23">
      <c r="G1447" t="s">
        <v>30</v>
      </c>
      <c r="H1447">
        <v>6.4</v>
      </c>
      <c r="J1447" s="7" t="s">
        <v>30</v>
      </c>
      <c r="K1447" s="7">
        <v>6.4</v>
      </c>
      <c r="L1447" s="1"/>
      <c r="M1447" s="1"/>
      <c r="N1447" s="1"/>
      <c r="O1447" s="1"/>
      <c r="P1447" s="1"/>
      <c r="Q1447" s="1"/>
      <c r="R1447" s="1"/>
      <c r="S1447" s="1"/>
      <c r="T1447" s="1"/>
      <c r="U1447" s="1"/>
      <c r="V1447" s="1"/>
      <c r="W1447" s="1"/>
    </row>
    <row r="1448" spans="7:23">
      <c r="G1448" t="s">
        <v>67</v>
      </c>
      <c r="H1448">
        <v>6.7</v>
      </c>
      <c r="J1448" s="7" t="s">
        <v>67</v>
      </c>
      <c r="K1448" s="7">
        <v>6.7</v>
      </c>
      <c r="L1448" s="1"/>
      <c r="M1448" s="1"/>
      <c r="N1448" s="1"/>
      <c r="O1448" s="1"/>
      <c r="P1448" s="1"/>
      <c r="Q1448" s="1"/>
      <c r="R1448" s="1"/>
      <c r="S1448" s="1"/>
      <c r="T1448" s="1"/>
      <c r="U1448" s="1"/>
      <c r="V1448" s="1"/>
      <c r="W1448" s="1"/>
    </row>
    <row r="1449" spans="7:23">
      <c r="G1449" t="s">
        <v>74</v>
      </c>
      <c r="H1449">
        <v>7.1</v>
      </c>
      <c r="J1449" s="7" t="s">
        <v>74</v>
      </c>
      <c r="K1449" s="7">
        <v>7.1</v>
      </c>
      <c r="L1449" s="1"/>
      <c r="M1449" s="1"/>
      <c r="N1449" s="1"/>
      <c r="O1449" s="1"/>
      <c r="P1449" s="1"/>
      <c r="Q1449" s="1"/>
      <c r="R1449" s="1"/>
      <c r="S1449" s="1"/>
      <c r="T1449" s="1"/>
      <c r="U1449" s="1"/>
      <c r="V1449" s="1"/>
      <c r="W1449" s="1"/>
    </row>
    <row r="1450" spans="7:23">
      <c r="G1450" t="s">
        <v>74</v>
      </c>
      <c r="H1450">
        <v>4.8</v>
      </c>
      <c r="J1450" s="7" t="s">
        <v>74</v>
      </c>
      <c r="K1450" s="7">
        <v>4.8</v>
      </c>
      <c r="L1450" s="1"/>
      <c r="M1450" s="1"/>
      <c r="N1450" s="1"/>
      <c r="O1450" s="1"/>
      <c r="P1450" s="1"/>
      <c r="Q1450" s="1"/>
      <c r="R1450" s="1"/>
      <c r="S1450" s="1"/>
      <c r="T1450" s="1"/>
      <c r="U1450" s="1"/>
      <c r="V1450" s="1"/>
      <c r="W1450" s="1"/>
    </row>
    <row r="1451" spans="7:23">
      <c r="G1451" t="s">
        <v>74</v>
      </c>
      <c r="H1451">
        <v>7</v>
      </c>
      <c r="J1451" s="7" t="s">
        <v>74</v>
      </c>
      <c r="K1451" s="7">
        <v>7</v>
      </c>
      <c r="L1451" s="1"/>
      <c r="M1451" s="1"/>
      <c r="N1451" s="1"/>
      <c r="O1451" s="1"/>
      <c r="P1451" s="1"/>
      <c r="Q1451" s="1"/>
      <c r="R1451" s="1"/>
      <c r="S1451" s="1"/>
      <c r="T1451" s="1"/>
      <c r="U1451" s="1"/>
      <c r="V1451" s="1"/>
      <c r="W1451" s="1"/>
    </row>
    <row r="1452" spans="7:23">
      <c r="G1452" t="s">
        <v>74</v>
      </c>
      <c r="H1452">
        <v>6.5</v>
      </c>
      <c r="J1452" s="7" t="s">
        <v>74</v>
      </c>
      <c r="K1452" s="7">
        <v>6.5</v>
      </c>
      <c r="L1452" s="1"/>
      <c r="M1452" s="1"/>
      <c r="N1452" s="1"/>
      <c r="O1452" s="1"/>
      <c r="P1452" s="1"/>
      <c r="Q1452" s="1"/>
      <c r="R1452" s="1"/>
      <c r="S1452" s="1"/>
      <c r="T1452" s="1"/>
      <c r="U1452" s="1"/>
      <c r="V1452" s="1"/>
      <c r="W1452" s="1"/>
    </row>
    <row r="1453" spans="7:23">
      <c r="G1453" t="s">
        <v>72</v>
      </c>
      <c r="H1453">
        <v>7.3</v>
      </c>
      <c r="J1453" s="7" t="s">
        <v>72</v>
      </c>
      <c r="K1453" s="7">
        <v>7.3</v>
      </c>
      <c r="L1453" s="1"/>
      <c r="M1453" s="1"/>
      <c r="N1453" s="1"/>
      <c r="O1453" s="1"/>
      <c r="P1453" s="1"/>
      <c r="Q1453" s="1"/>
      <c r="R1453" s="1"/>
      <c r="S1453" s="1"/>
      <c r="T1453" s="1"/>
      <c r="U1453" s="1"/>
      <c r="V1453" s="1"/>
      <c r="W1453" s="1"/>
    </row>
    <row r="1454" spans="7:23">
      <c r="G1454" t="s">
        <v>52</v>
      </c>
      <c r="H1454">
        <v>7</v>
      </c>
      <c r="J1454" s="7" t="s">
        <v>52</v>
      </c>
      <c r="K1454" s="7">
        <v>7</v>
      </c>
      <c r="L1454" s="1"/>
      <c r="M1454" s="1"/>
      <c r="N1454" s="1"/>
      <c r="O1454" s="1"/>
      <c r="P1454" s="1"/>
      <c r="Q1454" s="1"/>
      <c r="R1454" s="1"/>
      <c r="S1454" s="1"/>
      <c r="T1454" s="1"/>
      <c r="U1454" s="1"/>
      <c r="V1454" s="1"/>
      <c r="W1454" s="1"/>
    </row>
    <row r="1455" spans="7:23">
      <c r="G1455" t="s">
        <v>74</v>
      </c>
      <c r="H1455">
        <v>7.2</v>
      </c>
      <c r="J1455" s="7" t="s">
        <v>74</v>
      </c>
      <c r="K1455" s="7">
        <v>7.2</v>
      </c>
      <c r="L1455" s="1"/>
      <c r="M1455" s="1"/>
      <c r="N1455" s="1"/>
      <c r="O1455" s="1"/>
      <c r="P1455" s="1"/>
      <c r="Q1455" s="1"/>
      <c r="R1455" s="1"/>
      <c r="S1455" s="1"/>
      <c r="T1455" s="1"/>
      <c r="U1455" s="1"/>
      <c r="V1455" s="1"/>
      <c r="W1455" s="1"/>
    </row>
    <row r="1456" spans="7:23">
      <c r="G1456" t="s">
        <v>74</v>
      </c>
      <c r="H1456">
        <v>5.7</v>
      </c>
      <c r="J1456" s="7" t="s">
        <v>74</v>
      </c>
      <c r="K1456" s="7">
        <v>5.7</v>
      </c>
      <c r="L1456" s="1"/>
      <c r="M1456" s="1"/>
      <c r="N1456" s="1"/>
      <c r="O1456" s="1"/>
      <c r="P1456" s="1"/>
      <c r="Q1456" s="1"/>
      <c r="R1456" s="1"/>
      <c r="S1456" s="1"/>
      <c r="T1456" s="1"/>
      <c r="U1456" s="1"/>
      <c r="V1456" s="1"/>
      <c r="W1456" s="1"/>
    </row>
    <row r="1457" spans="7:23">
      <c r="G1457" t="s">
        <v>74</v>
      </c>
      <c r="H1457">
        <v>6.6</v>
      </c>
      <c r="J1457" s="7" t="s">
        <v>74</v>
      </c>
      <c r="K1457" s="7">
        <v>6.6</v>
      </c>
      <c r="L1457" s="1"/>
      <c r="M1457" s="1"/>
      <c r="N1457" s="1"/>
      <c r="O1457" s="1"/>
      <c r="P1457" s="1"/>
      <c r="Q1457" s="1"/>
      <c r="R1457" s="1"/>
      <c r="S1457" s="1"/>
      <c r="T1457" s="1"/>
      <c r="U1457" s="1"/>
      <c r="V1457" s="1"/>
      <c r="W1457" s="1"/>
    </row>
    <row r="1458" spans="7:23">
      <c r="G1458" t="s">
        <v>74</v>
      </c>
      <c r="H1458">
        <v>6.3</v>
      </c>
      <c r="J1458" s="7" t="s">
        <v>74</v>
      </c>
      <c r="K1458" s="7">
        <v>6.3</v>
      </c>
      <c r="L1458" s="1"/>
      <c r="M1458" s="1"/>
      <c r="N1458" s="1"/>
      <c r="O1458" s="1"/>
      <c r="P1458" s="1"/>
      <c r="Q1458" s="1"/>
      <c r="R1458" s="1"/>
      <c r="S1458" s="1"/>
      <c r="T1458" s="1"/>
      <c r="U1458" s="1"/>
      <c r="V1458" s="1"/>
      <c r="W1458" s="1"/>
    </row>
    <row r="1459" spans="7:23">
      <c r="G1459" t="s">
        <v>74</v>
      </c>
      <c r="H1459">
        <v>6.5</v>
      </c>
      <c r="J1459" s="7" t="s">
        <v>74</v>
      </c>
      <c r="K1459" s="7">
        <v>6.5</v>
      </c>
      <c r="L1459" s="1"/>
      <c r="M1459" s="1"/>
      <c r="N1459" s="1"/>
      <c r="O1459" s="1"/>
      <c r="P1459" s="1"/>
      <c r="Q1459" s="1"/>
      <c r="R1459" s="1"/>
      <c r="S1459" s="1"/>
      <c r="T1459" s="1"/>
      <c r="U1459" s="1"/>
      <c r="V1459" s="1"/>
      <c r="W1459" s="1"/>
    </row>
    <row r="1460" spans="7:23">
      <c r="G1460" t="s">
        <v>74</v>
      </c>
      <c r="H1460">
        <v>5.9</v>
      </c>
      <c r="J1460" s="7" t="s">
        <v>74</v>
      </c>
      <c r="K1460" s="7">
        <v>5.9</v>
      </c>
      <c r="L1460" s="1"/>
      <c r="M1460" s="1"/>
      <c r="N1460" s="1"/>
      <c r="O1460" s="1"/>
      <c r="P1460" s="1"/>
      <c r="Q1460" s="1"/>
      <c r="R1460" s="1"/>
      <c r="S1460" s="1"/>
      <c r="T1460" s="1"/>
      <c r="U1460" s="1"/>
      <c r="V1460" s="1"/>
      <c r="W1460" s="1"/>
    </row>
    <row r="1461" spans="7:23">
      <c r="G1461" t="s">
        <v>74</v>
      </c>
      <c r="H1461">
        <v>6.4</v>
      </c>
      <c r="J1461" s="7" t="s">
        <v>74</v>
      </c>
      <c r="K1461" s="7">
        <v>6.4</v>
      </c>
      <c r="L1461" s="1"/>
      <c r="M1461" s="1"/>
      <c r="N1461" s="1"/>
      <c r="O1461" s="1"/>
      <c r="P1461" s="1"/>
      <c r="Q1461" s="1"/>
      <c r="R1461" s="1"/>
      <c r="S1461" s="1"/>
      <c r="T1461" s="1"/>
      <c r="U1461" s="1"/>
      <c r="V1461" s="1"/>
      <c r="W1461" s="1"/>
    </row>
    <row r="1462" spans="7:23">
      <c r="G1462" t="s">
        <v>14</v>
      </c>
      <c r="H1462">
        <v>6.1</v>
      </c>
      <c r="J1462" s="7" t="s">
        <v>14</v>
      </c>
      <c r="K1462" s="7">
        <v>6.1</v>
      </c>
      <c r="L1462" s="1"/>
      <c r="M1462" s="1"/>
      <c r="N1462" s="1"/>
      <c r="O1462" s="1"/>
      <c r="P1462" s="1"/>
      <c r="Q1462" s="1"/>
      <c r="R1462" s="1"/>
      <c r="S1462" s="1"/>
      <c r="T1462" s="1"/>
      <c r="U1462" s="1"/>
      <c r="V1462" s="1"/>
      <c r="W1462" s="1"/>
    </row>
    <row r="1463" spans="7:23">
      <c r="G1463" t="s">
        <v>14</v>
      </c>
      <c r="H1463">
        <v>7.6</v>
      </c>
      <c r="J1463" s="7" t="s">
        <v>14</v>
      </c>
      <c r="K1463" s="7">
        <v>7.6</v>
      </c>
      <c r="L1463" s="1"/>
      <c r="M1463" s="1"/>
      <c r="N1463" s="1"/>
      <c r="O1463" s="1"/>
      <c r="P1463" s="1"/>
      <c r="Q1463" s="1"/>
      <c r="R1463" s="1"/>
      <c r="S1463" s="1"/>
      <c r="T1463" s="1"/>
      <c r="U1463" s="1"/>
      <c r="V1463" s="1"/>
      <c r="W1463" s="1"/>
    </row>
    <row r="1464" spans="7:23">
      <c r="G1464" t="s">
        <v>74</v>
      </c>
      <c r="H1464">
        <v>7.1</v>
      </c>
      <c r="J1464" s="7" t="s">
        <v>74</v>
      </c>
      <c r="K1464" s="7">
        <v>7.1</v>
      </c>
      <c r="L1464" s="1"/>
      <c r="M1464" s="1"/>
      <c r="N1464" s="1"/>
      <c r="O1464" s="1"/>
      <c r="P1464" s="1"/>
      <c r="Q1464" s="1"/>
      <c r="R1464" s="1"/>
      <c r="S1464" s="1"/>
      <c r="T1464" s="1"/>
      <c r="U1464" s="1"/>
      <c r="V1464" s="1"/>
      <c r="W1464" s="1"/>
    </row>
    <row r="1465" spans="7:23">
      <c r="G1465" t="s">
        <v>74</v>
      </c>
      <c r="H1465">
        <v>6.8</v>
      </c>
      <c r="J1465" s="7" t="s">
        <v>74</v>
      </c>
      <c r="K1465" s="7">
        <v>6.8</v>
      </c>
      <c r="L1465" s="1"/>
      <c r="M1465" s="1"/>
      <c r="N1465" s="1"/>
      <c r="O1465" s="1"/>
      <c r="P1465" s="1"/>
      <c r="Q1465" s="1"/>
      <c r="R1465" s="1"/>
      <c r="S1465" s="1"/>
      <c r="T1465" s="1"/>
      <c r="U1465" s="1"/>
      <c r="V1465" s="1"/>
      <c r="W1465" s="1"/>
    </row>
    <row r="1466" spans="7:23">
      <c r="G1466" t="s">
        <v>74</v>
      </c>
      <c r="H1466">
        <v>5.8</v>
      </c>
      <c r="J1466" s="7" t="s">
        <v>74</v>
      </c>
      <c r="K1466" s="7">
        <v>5.8</v>
      </c>
      <c r="L1466" s="1"/>
      <c r="M1466" s="1"/>
      <c r="N1466" s="1"/>
      <c r="O1466" s="1"/>
      <c r="P1466" s="1"/>
      <c r="Q1466" s="1"/>
      <c r="R1466" s="1"/>
      <c r="S1466" s="1"/>
      <c r="T1466" s="1"/>
      <c r="U1466" s="1"/>
      <c r="V1466" s="1"/>
      <c r="W1466" s="1"/>
    </row>
    <row r="1467" spans="7:23">
      <c r="G1467" t="s">
        <v>74</v>
      </c>
      <c r="H1467">
        <v>5.9</v>
      </c>
      <c r="J1467" s="7" t="s">
        <v>74</v>
      </c>
      <c r="K1467" s="7">
        <v>5.9</v>
      </c>
      <c r="L1467" s="1"/>
      <c r="M1467" s="1"/>
      <c r="N1467" s="1"/>
      <c r="O1467" s="1"/>
      <c r="P1467" s="1"/>
      <c r="Q1467" s="1"/>
      <c r="R1467" s="1"/>
      <c r="S1467" s="1"/>
      <c r="T1467" s="1"/>
      <c r="U1467" s="1"/>
      <c r="V1467" s="1"/>
      <c r="W1467" s="1"/>
    </row>
    <row r="1468" spans="7:23">
      <c r="G1468" t="s">
        <v>74</v>
      </c>
      <c r="H1468">
        <v>6.3</v>
      </c>
      <c r="J1468" s="7" t="s">
        <v>74</v>
      </c>
      <c r="K1468" s="7">
        <v>6.3</v>
      </c>
      <c r="L1468" s="1"/>
      <c r="M1468" s="1"/>
      <c r="N1468" s="1"/>
      <c r="O1468" s="1"/>
      <c r="P1468" s="1"/>
      <c r="Q1468" s="1"/>
      <c r="R1468" s="1"/>
      <c r="S1468" s="1"/>
      <c r="T1468" s="1"/>
      <c r="U1468" s="1"/>
      <c r="V1468" s="1"/>
      <c r="W1468" s="1"/>
    </row>
    <row r="1469" spans="7:23">
      <c r="G1469" t="s">
        <v>74</v>
      </c>
      <c r="H1469">
        <v>7.2</v>
      </c>
      <c r="J1469" s="7" t="s">
        <v>74</v>
      </c>
      <c r="K1469" s="7">
        <v>7.2</v>
      </c>
      <c r="L1469" s="1"/>
      <c r="M1469" s="1"/>
      <c r="N1469" s="1"/>
      <c r="O1469" s="1"/>
      <c r="P1469" s="1"/>
      <c r="Q1469" s="1"/>
      <c r="R1469" s="1"/>
      <c r="S1469" s="1"/>
      <c r="T1469" s="1"/>
      <c r="U1469" s="1"/>
      <c r="V1469" s="1"/>
      <c r="W1469" s="1"/>
    </row>
    <row r="1470" spans="7:23">
      <c r="G1470" t="s">
        <v>74</v>
      </c>
      <c r="H1470">
        <v>8.3000000000000007</v>
      </c>
      <c r="J1470" s="7" t="s">
        <v>74</v>
      </c>
      <c r="K1470" s="7">
        <v>8.3000000000000007</v>
      </c>
      <c r="L1470" s="1"/>
      <c r="M1470" s="1"/>
      <c r="N1470" s="1"/>
      <c r="O1470" s="1"/>
      <c r="P1470" s="1"/>
      <c r="Q1470" s="1"/>
      <c r="R1470" s="1"/>
      <c r="S1470" s="1"/>
      <c r="T1470" s="1"/>
      <c r="U1470" s="1"/>
      <c r="V1470" s="1"/>
      <c r="W1470" s="1"/>
    </row>
    <row r="1471" spans="7:23">
      <c r="G1471" t="s">
        <v>74</v>
      </c>
      <c r="H1471">
        <v>6.5</v>
      </c>
      <c r="J1471" s="7" t="s">
        <v>74</v>
      </c>
      <c r="K1471" s="7">
        <v>6.5</v>
      </c>
      <c r="L1471" s="1"/>
      <c r="M1471" s="1"/>
      <c r="N1471" s="1"/>
      <c r="O1471" s="1"/>
      <c r="P1471" s="1"/>
      <c r="Q1471" s="1"/>
      <c r="R1471" s="1"/>
      <c r="S1471" s="1"/>
      <c r="T1471" s="1"/>
      <c r="U1471" s="1"/>
      <c r="V1471" s="1"/>
      <c r="W1471" s="1"/>
    </row>
    <row r="1472" spans="7:23">
      <c r="G1472" t="s">
        <v>74</v>
      </c>
      <c r="H1472">
        <v>4.5999999999999996</v>
      </c>
      <c r="J1472" s="7" t="s">
        <v>74</v>
      </c>
      <c r="K1472" s="7">
        <v>4.5999999999999996</v>
      </c>
      <c r="L1472" s="1"/>
      <c r="M1472" s="1"/>
      <c r="N1472" s="1"/>
      <c r="O1472" s="1"/>
      <c r="P1472" s="1"/>
      <c r="Q1472" s="1"/>
      <c r="R1472" s="1"/>
      <c r="S1472" s="1"/>
      <c r="T1472" s="1"/>
      <c r="U1472" s="1"/>
      <c r="V1472" s="1"/>
      <c r="W1472" s="1"/>
    </row>
    <row r="1473" spans="7:23">
      <c r="G1473" t="s">
        <v>74</v>
      </c>
      <c r="H1473">
        <v>5.5</v>
      </c>
      <c r="J1473" s="7" t="s">
        <v>74</v>
      </c>
      <c r="K1473" s="7">
        <v>5.5</v>
      </c>
      <c r="L1473" s="1"/>
      <c r="M1473" s="1"/>
      <c r="N1473" s="1"/>
      <c r="O1473" s="1"/>
      <c r="P1473" s="1"/>
      <c r="Q1473" s="1"/>
      <c r="R1473" s="1"/>
      <c r="S1473" s="1"/>
      <c r="T1473" s="1"/>
      <c r="U1473" s="1"/>
      <c r="V1473" s="1"/>
      <c r="W1473" s="1"/>
    </row>
    <row r="1474" spans="7:23">
      <c r="G1474" t="s">
        <v>66</v>
      </c>
      <c r="H1474">
        <v>7</v>
      </c>
      <c r="J1474" s="7" t="s">
        <v>66</v>
      </c>
      <c r="K1474" s="7">
        <v>7</v>
      </c>
      <c r="L1474" s="1"/>
      <c r="M1474" s="1"/>
      <c r="N1474" s="1"/>
      <c r="O1474" s="1"/>
      <c r="P1474" s="1"/>
      <c r="Q1474" s="1"/>
      <c r="R1474" s="1"/>
      <c r="S1474" s="1"/>
      <c r="T1474" s="1"/>
      <c r="U1474" s="1"/>
      <c r="V1474" s="1"/>
      <c r="W1474" s="1"/>
    </row>
    <row r="1475" spans="7:23">
      <c r="G1475" t="s">
        <v>72</v>
      </c>
      <c r="H1475">
        <v>7.3</v>
      </c>
      <c r="J1475" s="7" t="s">
        <v>72</v>
      </c>
      <c r="K1475" s="7">
        <v>7.3</v>
      </c>
      <c r="L1475" s="1"/>
      <c r="M1475" s="1"/>
      <c r="N1475" s="1"/>
      <c r="O1475" s="1"/>
      <c r="P1475" s="1"/>
      <c r="Q1475" s="1"/>
      <c r="R1475" s="1"/>
      <c r="S1475" s="1"/>
      <c r="T1475" s="1"/>
      <c r="U1475" s="1"/>
      <c r="V1475" s="1"/>
      <c r="W1475" s="1"/>
    </row>
    <row r="1476" spans="7:23">
      <c r="G1476" t="s">
        <v>30</v>
      </c>
      <c r="H1476">
        <v>5.6</v>
      </c>
      <c r="J1476" s="7" t="s">
        <v>30</v>
      </c>
      <c r="K1476" s="7">
        <v>5.6</v>
      </c>
      <c r="L1476" s="1"/>
      <c r="M1476" s="1"/>
      <c r="N1476" s="1"/>
      <c r="O1476" s="1"/>
      <c r="P1476" s="1"/>
      <c r="Q1476" s="1"/>
      <c r="R1476" s="1"/>
      <c r="S1476" s="1"/>
      <c r="T1476" s="1"/>
      <c r="U1476" s="1"/>
      <c r="V1476" s="1"/>
      <c r="W1476" s="1"/>
    </row>
    <row r="1477" spans="7:23">
      <c r="G1477" t="s">
        <v>74</v>
      </c>
      <c r="H1477">
        <v>6.3</v>
      </c>
      <c r="J1477" s="7" t="s">
        <v>74</v>
      </c>
      <c r="K1477" s="7">
        <v>6.3</v>
      </c>
      <c r="L1477" s="1"/>
      <c r="M1477" s="1"/>
      <c r="N1477" s="1"/>
      <c r="O1477" s="1"/>
      <c r="P1477" s="1"/>
      <c r="Q1477" s="1"/>
      <c r="R1477" s="1"/>
      <c r="S1477" s="1"/>
      <c r="T1477" s="1"/>
      <c r="U1477" s="1"/>
      <c r="V1477" s="1"/>
      <c r="W1477" s="1"/>
    </row>
    <row r="1478" spans="7:23">
      <c r="G1478" t="s">
        <v>74</v>
      </c>
      <c r="H1478">
        <v>3.5</v>
      </c>
      <c r="J1478" s="7" t="s">
        <v>74</v>
      </c>
      <c r="K1478" s="7">
        <v>3.5</v>
      </c>
      <c r="L1478" s="1"/>
      <c r="M1478" s="1"/>
      <c r="N1478" s="1"/>
      <c r="O1478" s="1"/>
      <c r="P1478" s="1"/>
      <c r="Q1478" s="1"/>
      <c r="R1478" s="1"/>
      <c r="S1478" s="1"/>
      <c r="T1478" s="1"/>
      <c r="U1478" s="1"/>
      <c r="V1478" s="1"/>
      <c r="W1478" s="1"/>
    </row>
    <row r="1479" spans="7:23">
      <c r="G1479" t="s">
        <v>74</v>
      </c>
      <c r="H1479">
        <v>6.8</v>
      </c>
      <c r="J1479" s="7" t="s">
        <v>74</v>
      </c>
      <c r="K1479" s="7">
        <v>6.8</v>
      </c>
      <c r="L1479" s="1"/>
      <c r="M1479" s="1"/>
      <c r="N1479" s="1"/>
      <c r="O1479" s="1"/>
      <c r="P1479" s="1"/>
      <c r="Q1479" s="1"/>
      <c r="R1479" s="1"/>
      <c r="S1479" s="1"/>
      <c r="T1479" s="1"/>
      <c r="U1479" s="1"/>
      <c r="V1479" s="1"/>
      <c r="W1479" s="1"/>
    </row>
    <row r="1480" spans="7:23">
      <c r="G1480" t="s">
        <v>74</v>
      </c>
      <c r="H1480">
        <v>6.7</v>
      </c>
      <c r="J1480" s="7" t="s">
        <v>74</v>
      </c>
      <c r="K1480" s="7">
        <v>6.7</v>
      </c>
      <c r="L1480" s="1"/>
      <c r="M1480" s="1"/>
      <c r="N1480" s="1"/>
      <c r="O1480" s="1"/>
      <c r="P1480" s="1"/>
      <c r="Q1480" s="1"/>
      <c r="R1480" s="1"/>
      <c r="S1480" s="1"/>
      <c r="T1480" s="1"/>
      <c r="U1480" s="1"/>
      <c r="V1480" s="1"/>
      <c r="W1480" s="1"/>
    </row>
    <row r="1481" spans="7:23">
      <c r="G1481" t="s">
        <v>74</v>
      </c>
      <c r="H1481">
        <v>5.8</v>
      </c>
      <c r="J1481" s="7" t="s">
        <v>74</v>
      </c>
      <c r="K1481" s="7">
        <v>5.8</v>
      </c>
      <c r="L1481" s="1"/>
      <c r="M1481" s="1"/>
      <c r="N1481" s="1"/>
      <c r="O1481" s="1"/>
      <c r="P1481" s="1"/>
      <c r="Q1481" s="1"/>
      <c r="R1481" s="1"/>
      <c r="S1481" s="1"/>
      <c r="T1481" s="1"/>
      <c r="U1481" s="1"/>
      <c r="V1481" s="1"/>
      <c r="W1481" s="1"/>
    </row>
    <row r="1482" spans="7:23">
      <c r="G1482" t="s">
        <v>74</v>
      </c>
      <c r="H1482">
        <v>2.7</v>
      </c>
      <c r="J1482" s="7" t="s">
        <v>74</v>
      </c>
      <c r="K1482" s="7">
        <v>2.7</v>
      </c>
      <c r="L1482" s="1"/>
      <c r="M1482" s="1"/>
      <c r="N1482" s="1"/>
      <c r="O1482" s="1"/>
      <c r="P1482" s="1"/>
      <c r="Q1482" s="1"/>
      <c r="R1482" s="1"/>
      <c r="S1482" s="1"/>
      <c r="T1482" s="1"/>
      <c r="U1482" s="1"/>
      <c r="V1482" s="1"/>
      <c r="W1482" s="1"/>
    </row>
    <row r="1483" spans="7:23">
      <c r="G1483" t="s">
        <v>21</v>
      </c>
      <c r="H1483">
        <v>6.1</v>
      </c>
      <c r="J1483" s="7" t="s">
        <v>21</v>
      </c>
      <c r="K1483" s="7">
        <v>6.1</v>
      </c>
      <c r="L1483" s="1"/>
      <c r="M1483" s="1"/>
      <c r="N1483" s="1"/>
      <c r="O1483" s="1"/>
      <c r="P1483" s="1"/>
      <c r="Q1483" s="1"/>
      <c r="R1483" s="1"/>
      <c r="S1483" s="1"/>
      <c r="T1483" s="1"/>
      <c r="U1483" s="1"/>
      <c r="V1483" s="1"/>
      <c r="W1483" s="1"/>
    </row>
    <row r="1484" spans="7:23">
      <c r="G1484" t="s">
        <v>74</v>
      </c>
      <c r="H1484">
        <v>3</v>
      </c>
      <c r="J1484" s="7" t="s">
        <v>74</v>
      </c>
      <c r="K1484" s="7">
        <v>3</v>
      </c>
      <c r="L1484" s="1"/>
      <c r="M1484" s="1"/>
      <c r="N1484" s="1"/>
      <c r="O1484" s="1"/>
      <c r="P1484" s="1"/>
      <c r="Q1484" s="1"/>
      <c r="R1484" s="1"/>
      <c r="S1484" s="1"/>
      <c r="T1484" s="1"/>
      <c r="U1484" s="1"/>
      <c r="V1484" s="1"/>
      <c r="W1484" s="1"/>
    </row>
    <row r="1485" spans="7:23">
      <c r="G1485" t="s">
        <v>74</v>
      </c>
      <c r="H1485">
        <v>7.4</v>
      </c>
      <c r="J1485" s="7" t="s">
        <v>74</v>
      </c>
      <c r="K1485" s="7">
        <v>7.4</v>
      </c>
      <c r="L1485" s="1"/>
      <c r="M1485" s="1"/>
      <c r="N1485" s="1"/>
      <c r="O1485" s="1"/>
      <c r="P1485" s="1"/>
      <c r="Q1485" s="1"/>
      <c r="R1485" s="1"/>
      <c r="S1485" s="1"/>
      <c r="T1485" s="1"/>
      <c r="U1485" s="1"/>
      <c r="V1485" s="1"/>
      <c r="W1485" s="1"/>
    </row>
    <row r="1486" spans="7:23">
      <c r="G1486" t="s">
        <v>74</v>
      </c>
      <c r="H1486">
        <v>6.8</v>
      </c>
      <c r="J1486" s="7" t="s">
        <v>74</v>
      </c>
      <c r="K1486" s="7">
        <v>6.8</v>
      </c>
      <c r="L1486" s="1"/>
      <c r="M1486" s="1"/>
      <c r="N1486" s="1"/>
      <c r="O1486" s="1"/>
      <c r="P1486" s="1"/>
      <c r="Q1486" s="1"/>
      <c r="R1486" s="1"/>
      <c r="S1486" s="1"/>
      <c r="T1486" s="1"/>
      <c r="U1486" s="1"/>
      <c r="V1486" s="1"/>
      <c r="W1486" s="1"/>
    </row>
    <row r="1487" spans="7:23">
      <c r="G1487" t="s">
        <v>30</v>
      </c>
      <c r="H1487">
        <v>5.8</v>
      </c>
      <c r="J1487" s="7" t="s">
        <v>30</v>
      </c>
      <c r="K1487" s="7">
        <v>5.8</v>
      </c>
      <c r="L1487" s="1"/>
      <c r="M1487" s="1"/>
      <c r="N1487" s="1"/>
      <c r="O1487" s="1"/>
      <c r="P1487" s="1"/>
      <c r="Q1487" s="1"/>
      <c r="R1487" s="1"/>
      <c r="S1487" s="1"/>
      <c r="T1487" s="1"/>
      <c r="U1487" s="1"/>
      <c r="V1487" s="1"/>
      <c r="W1487" s="1"/>
    </row>
    <row r="1488" spans="7:23">
      <c r="G1488" t="s">
        <v>72</v>
      </c>
      <c r="H1488">
        <v>6.4</v>
      </c>
      <c r="J1488" s="7" t="s">
        <v>72</v>
      </c>
      <c r="K1488" s="7">
        <v>6.4</v>
      </c>
      <c r="L1488" s="1"/>
      <c r="M1488" s="1"/>
      <c r="N1488" s="1"/>
      <c r="O1488" s="1"/>
      <c r="P1488" s="1"/>
      <c r="Q1488" s="1"/>
      <c r="R1488" s="1"/>
      <c r="S1488" s="1"/>
      <c r="T1488" s="1"/>
      <c r="U1488" s="1"/>
      <c r="V1488" s="1"/>
      <c r="W1488" s="1"/>
    </row>
    <row r="1489" spans="7:23">
      <c r="G1489" t="s">
        <v>74</v>
      </c>
      <c r="H1489">
        <v>5.0999999999999996</v>
      </c>
      <c r="J1489" s="7" t="s">
        <v>74</v>
      </c>
      <c r="K1489" s="7">
        <v>5.0999999999999996</v>
      </c>
      <c r="L1489" s="1"/>
      <c r="M1489" s="1"/>
      <c r="N1489" s="1"/>
      <c r="O1489" s="1"/>
      <c r="P1489" s="1"/>
      <c r="Q1489" s="1"/>
      <c r="R1489" s="1"/>
      <c r="S1489" s="1"/>
      <c r="T1489" s="1"/>
      <c r="U1489" s="1"/>
      <c r="V1489" s="1"/>
      <c r="W1489" s="1"/>
    </row>
    <row r="1490" spans="7:23">
      <c r="G1490" t="s">
        <v>74</v>
      </c>
      <c r="H1490">
        <v>5.2</v>
      </c>
      <c r="J1490" s="7" t="s">
        <v>74</v>
      </c>
      <c r="K1490" s="7">
        <v>5.2</v>
      </c>
      <c r="L1490" s="1"/>
      <c r="M1490" s="1"/>
      <c r="N1490" s="1"/>
      <c r="O1490" s="1"/>
      <c r="P1490" s="1"/>
      <c r="Q1490" s="1"/>
      <c r="R1490" s="1"/>
      <c r="S1490" s="1"/>
      <c r="T1490" s="1"/>
      <c r="U1490" s="1"/>
      <c r="V1490" s="1"/>
      <c r="W1490" s="1"/>
    </row>
    <row r="1491" spans="7:23">
      <c r="G1491" t="s">
        <v>74</v>
      </c>
      <c r="H1491">
        <v>7.2</v>
      </c>
      <c r="J1491" s="7" t="s">
        <v>74</v>
      </c>
      <c r="K1491" s="7">
        <v>7.2</v>
      </c>
      <c r="L1491" s="1"/>
      <c r="M1491" s="1"/>
      <c r="N1491" s="1"/>
      <c r="O1491" s="1"/>
      <c r="P1491" s="1"/>
      <c r="Q1491" s="1"/>
      <c r="R1491" s="1"/>
      <c r="S1491" s="1"/>
      <c r="T1491" s="1"/>
      <c r="U1491" s="1"/>
      <c r="V1491" s="1"/>
      <c r="W1491" s="1"/>
    </row>
    <row r="1492" spans="7:23">
      <c r="G1492" t="s">
        <v>74</v>
      </c>
      <c r="H1492">
        <v>4.3</v>
      </c>
      <c r="J1492" s="7" t="s">
        <v>74</v>
      </c>
      <c r="K1492" s="7">
        <v>4.3</v>
      </c>
      <c r="L1492" s="1"/>
      <c r="M1492" s="1"/>
      <c r="N1492" s="1"/>
      <c r="O1492" s="1"/>
      <c r="P1492" s="1"/>
      <c r="Q1492" s="1"/>
      <c r="R1492" s="1"/>
      <c r="S1492" s="1"/>
      <c r="T1492" s="1"/>
      <c r="U1492" s="1"/>
      <c r="V1492" s="1"/>
      <c r="W1492" s="1"/>
    </row>
    <row r="1493" spans="7:23">
      <c r="G1493" t="s">
        <v>21</v>
      </c>
      <c r="H1493">
        <v>5.7</v>
      </c>
      <c r="J1493" s="7" t="s">
        <v>21</v>
      </c>
      <c r="K1493" s="7">
        <v>5.7</v>
      </c>
      <c r="L1493" s="1"/>
      <c r="M1493" s="1"/>
      <c r="N1493" s="1"/>
      <c r="O1493" s="1"/>
      <c r="P1493" s="1"/>
      <c r="Q1493" s="1"/>
      <c r="R1493" s="1"/>
      <c r="S1493" s="1"/>
      <c r="T1493" s="1"/>
      <c r="U1493" s="1"/>
      <c r="V1493" s="1"/>
      <c r="W1493" s="1"/>
    </row>
    <row r="1494" spans="7:23">
      <c r="G1494" t="s">
        <v>74</v>
      </c>
      <c r="H1494">
        <v>6.2</v>
      </c>
      <c r="J1494" s="7" t="s">
        <v>74</v>
      </c>
      <c r="K1494" s="7">
        <v>6.2</v>
      </c>
      <c r="L1494" s="1"/>
      <c r="M1494" s="1"/>
      <c r="N1494" s="1"/>
      <c r="O1494" s="1"/>
      <c r="P1494" s="1"/>
      <c r="Q1494" s="1"/>
      <c r="R1494" s="1"/>
      <c r="S1494" s="1"/>
      <c r="T1494" s="1"/>
      <c r="U1494" s="1"/>
      <c r="V1494" s="1"/>
      <c r="W1494" s="1"/>
    </row>
    <row r="1495" spans="7:23">
      <c r="G1495" t="s">
        <v>74</v>
      </c>
      <c r="H1495">
        <v>6.4</v>
      </c>
      <c r="J1495" s="7" t="s">
        <v>74</v>
      </c>
      <c r="K1495" s="7">
        <v>6.4</v>
      </c>
      <c r="L1495" s="1"/>
      <c r="M1495" s="1"/>
      <c r="N1495" s="1"/>
      <c r="O1495" s="1"/>
      <c r="P1495" s="1"/>
      <c r="Q1495" s="1"/>
      <c r="R1495" s="1"/>
      <c r="S1495" s="1"/>
      <c r="T1495" s="1"/>
      <c r="U1495" s="1"/>
      <c r="V1495" s="1"/>
      <c r="W1495" s="1"/>
    </row>
    <row r="1496" spans="7:23">
      <c r="G1496" t="s">
        <v>32</v>
      </c>
      <c r="H1496">
        <v>6.8</v>
      </c>
      <c r="J1496" s="7" t="s">
        <v>32</v>
      </c>
      <c r="K1496" s="7">
        <v>6.8</v>
      </c>
      <c r="L1496" s="1"/>
      <c r="M1496" s="1"/>
      <c r="N1496" s="1"/>
      <c r="O1496" s="1"/>
      <c r="P1496" s="1"/>
      <c r="Q1496" s="1"/>
      <c r="R1496" s="1"/>
      <c r="S1496" s="1"/>
      <c r="T1496" s="1"/>
      <c r="U1496" s="1"/>
      <c r="V1496" s="1"/>
      <c r="W1496" s="1"/>
    </row>
    <row r="1497" spans="7:23">
      <c r="G1497" t="s">
        <v>74</v>
      </c>
      <c r="H1497">
        <v>3.9</v>
      </c>
      <c r="J1497" s="7" t="s">
        <v>74</v>
      </c>
      <c r="K1497" s="7">
        <v>3.9</v>
      </c>
      <c r="L1497" s="1"/>
      <c r="M1497" s="1"/>
      <c r="N1497" s="1"/>
      <c r="O1497" s="1"/>
      <c r="P1497" s="1"/>
      <c r="Q1497" s="1"/>
      <c r="R1497" s="1"/>
      <c r="S1497" s="1"/>
      <c r="T1497" s="1"/>
      <c r="U1497" s="1"/>
      <c r="V1497" s="1"/>
      <c r="W1497" s="1"/>
    </row>
    <row r="1498" spans="7:23">
      <c r="G1498" t="s">
        <v>74</v>
      </c>
      <c r="H1498">
        <v>6.3</v>
      </c>
      <c r="J1498" s="7" t="s">
        <v>74</v>
      </c>
      <c r="K1498" s="7">
        <v>6.3</v>
      </c>
      <c r="L1498" s="1"/>
      <c r="M1498" s="1"/>
      <c r="N1498" s="1"/>
      <c r="O1498" s="1"/>
      <c r="P1498" s="1"/>
      <c r="Q1498" s="1"/>
      <c r="R1498" s="1"/>
      <c r="S1498" s="1"/>
      <c r="T1498" s="1"/>
      <c r="U1498" s="1"/>
      <c r="V1498" s="1"/>
      <c r="W1498" s="1"/>
    </row>
    <row r="1499" spans="7:23">
      <c r="G1499" t="s">
        <v>74</v>
      </c>
      <c r="H1499">
        <v>7.9</v>
      </c>
      <c r="J1499" s="7" t="s">
        <v>74</v>
      </c>
      <c r="K1499" s="7">
        <v>7.9</v>
      </c>
      <c r="L1499" s="1"/>
      <c r="M1499" s="1"/>
      <c r="N1499" s="1"/>
      <c r="O1499" s="1"/>
      <c r="P1499" s="1"/>
      <c r="Q1499" s="1"/>
      <c r="R1499" s="1"/>
      <c r="S1499" s="1"/>
      <c r="T1499" s="1"/>
      <c r="U1499" s="1"/>
      <c r="V1499" s="1"/>
      <c r="W1499" s="1"/>
    </row>
    <row r="1500" spans="7:23">
      <c r="G1500" t="s">
        <v>72</v>
      </c>
      <c r="H1500">
        <v>7.5</v>
      </c>
      <c r="J1500" s="7" t="s">
        <v>72</v>
      </c>
      <c r="K1500" s="7">
        <v>7.5</v>
      </c>
      <c r="L1500" s="1"/>
      <c r="M1500" s="1"/>
      <c r="N1500" s="1"/>
      <c r="O1500" s="1"/>
      <c r="P1500" s="1"/>
      <c r="Q1500" s="1"/>
      <c r="R1500" s="1"/>
      <c r="S1500" s="1"/>
      <c r="T1500" s="1"/>
      <c r="U1500" s="1"/>
      <c r="V1500" s="1"/>
      <c r="W1500" s="1"/>
    </row>
    <row r="1501" spans="7:23">
      <c r="G1501" t="s">
        <v>74</v>
      </c>
      <c r="H1501">
        <v>6</v>
      </c>
      <c r="J1501" s="7" t="s">
        <v>74</v>
      </c>
      <c r="K1501" s="7">
        <v>6</v>
      </c>
      <c r="L1501" s="1"/>
      <c r="M1501" s="1"/>
      <c r="N1501" s="1"/>
      <c r="O1501" s="1"/>
      <c r="P1501" s="1"/>
      <c r="Q1501" s="1"/>
      <c r="R1501" s="1"/>
      <c r="S1501" s="1"/>
      <c r="T1501" s="1"/>
      <c r="U1501" s="1"/>
      <c r="V1501" s="1"/>
      <c r="W1501" s="1"/>
    </row>
    <row r="1502" spans="7:23">
      <c r="G1502" t="s">
        <v>74</v>
      </c>
      <c r="H1502">
        <v>6.6</v>
      </c>
      <c r="J1502" s="7" t="s">
        <v>74</v>
      </c>
      <c r="K1502" s="7">
        <v>6.6</v>
      </c>
      <c r="L1502" s="1"/>
      <c r="M1502" s="1"/>
      <c r="N1502" s="1"/>
      <c r="O1502" s="1"/>
      <c r="P1502" s="1"/>
      <c r="Q1502" s="1"/>
      <c r="R1502" s="1"/>
      <c r="S1502" s="1"/>
      <c r="T1502" s="1"/>
      <c r="U1502" s="1"/>
      <c r="V1502" s="1"/>
      <c r="W1502" s="1"/>
    </row>
    <row r="1503" spans="7:23">
      <c r="G1503" t="s">
        <v>74</v>
      </c>
      <c r="H1503">
        <v>5.8</v>
      </c>
      <c r="J1503" s="7" t="s">
        <v>74</v>
      </c>
      <c r="K1503" s="7">
        <v>5.8</v>
      </c>
      <c r="L1503" s="1"/>
      <c r="M1503" s="1"/>
      <c r="N1503" s="1"/>
      <c r="O1503" s="1"/>
      <c r="P1503" s="1"/>
      <c r="Q1503" s="1"/>
      <c r="R1503" s="1"/>
      <c r="S1503" s="1"/>
      <c r="T1503" s="1"/>
      <c r="U1503" s="1"/>
      <c r="V1503" s="1"/>
      <c r="W1503" s="1"/>
    </row>
    <row r="1504" spans="7:23">
      <c r="G1504" t="s">
        <v>74</v>
      </c>
      <c r="H1504">
        <v>6.8</v>
      </c>
      <c r="J1504" s="7" t="s">
        <v>74</v>
      </c>
      <c r="K1504" s="7">
        <v>6.8</v>
      </c>
      <c r="L1504" s="1"/>
      <c r="M1504" s="1"/>
      <c r="N1504" s="1"/>
      <c r="O1504" s="1"/>
      <c r="P1504" s="1"/>
      <c r="Q1504" s="1"/>
      <c r="R1504" s="1"/>
      <c r="S1504" s="1"/>
      <c r="T1504" s="1"/>
      <c r="U1504" s="1"/>
      <c r="V1504" s="1"/>
      <c r="W1504" s="1"/>
    </row>
    <row r="1505" spans="7:23">
      <c r="G1505" t="s">
        <v>74</v>
      </c>
      <c r="H1505">
        <v>8.3000000000000007</v>
      </c>
      <c r="J1505" s="7" t="s">
        <v>74</v>
      </c>
      <c r="K1505" s="7">
        <v>8.3000000000000007</v>
      </c>
      <c r="L1505" s="1"/>
      <c r="M1505" s="1"/>
      <c r="N1505" s="1"/>
      <c r="O1505" s="1"/>
      <c r="P1505" s="1"/>
      <c r="Q1505" s="1"/>
      <c r="R1505" s="1"/>
      <c r="S1505" s="1"/>
      <c r="T1505" s="1"/>
      <c r="U1505" s="1"/>
      <c r="V1505" s="1"/>
      <c r="W1505" s="1"/>
    </row>
    <row r="1506" spans="7:23">
      <c r="G1506" t="s">
        <v>74</v>
      </c>
      <c r="H1506">
        <v>6.5</v>
      </c>
      <c r="J1506" s="7" t="s">
        <v>74</v>
      </c>
      <c r="K1506" s="7">
        <v>6.5</v>
      </c>
      <c r="L1506" s="1"/>
      <c r="M1506" s="1"/>
      <c r="N1506" s="1"/>
      <c r="O1506" s="1"/>
      <c r="P1506" s="1"/>
      <c r="Q1506" s="1"/>
      <c r="R1506" s="1"/>
      <c r="S1506" s="1"/>
      <c r="T1506" s="1"/>
      <c r="U1506" s="1"/>
      <c r="V1506" s="1"/>
      <c r="W1506" s="1"/>
    </row>
    <row r="1507" spans="7:23">
      <c r="G1507" t="s">
        <v>74</v>
      </c>
      <c r="H1507">
        <v>5.8</v>
      </c>
      <c r="J1507" s="7" t="s">
        <v>74</v>
      </c>
      <c r="K1507" s="7">
        <v>5.8</v>
      </c>
      <c r="L1507" s="1"/>
      <c r="M1507" s="1"/>
      <c r="N1507" s="1"/>
      <c r="O1507" s="1"/>
      <c r="P1507" s="1"/>
      <c r="Q1507" s="1"/>
      <c r="R1507" s="1"/>
      <c r="S1507" s="1"/>
      <c r="T1507" s="1"/>
      <c r="U1507" s="1"/>
      <c r="V1507" s="1"/>
      <c r="W1507" s="1"/>
    </row>
    <row r="1508" spans="7:23">
      <c r="G1508" t="s">
        <v>74</v>
      </c>
      <c r="H1508">
        <v>5.9</v>
      </c>
      <c r="J1508" s="7" t="s">
        <v>74</v>
      </c>
      <c r="K1508" s="7">
        <v>5.9</v>
      </c>
      <c r="L1508" s="1"/>
      <c r="M1508" s="1"/>
      <c r="N1508" s="1"/>
      <c r="O1508" s="1"/>
      <c r="P1508" s="1"/>
      <c r="Q1508" s="1"/>
      <c r="R1508" s="1"/>
      <c r="S1508" s="1"/>
      <c r="T1508" s="1"/>
      <c r="U1508" s="1"/>
      <c r="V1508" s="1"/>
      <c r="W1508" s="1"/>
    </row>
    <row r="1509" spans="7:23">
      <c r="G1509" t="s">
        <v>74</v>
      </c>
      <c r="H1509">
        <v>6.7</v>
      </c>
      <c r="J1509" s="7" t="s">
        <v>74</v>
      </c>
      <c r="K1509" s="7">
        <v>6.7</v>
      </c>
      <c r="L1509" s="1"/>
      <c r="M1509" s="1"/>
      <c r="N1509" s="1"/>
      <c r="O1509" s="1"/>
      <c r="P1509" s="1"/>
      <c r="Q1509" s="1"/>
      <c r="R1509" s="1"/>
      <c r="S1509" s="1"/>
      <c r="T1509" s="1"/>
      <c r="U1509" s="1"/>
      <c r="V1509" s="1"/>
      <c r="W1509" s="1"/>
    </row>
    <row r="1510" spans="7:23">
      <c r="G1510" t="s">
        <v>74</v>
      </c>
      <c r="H1510">
        <v>6.7</v>
      </c>
      <c r="J1510" s="7" t="s">
        <v>74</v>
      </c>
      <c r="K1510" s="7">
        <v>6.7</v>
      </c>
      <c r="L1510" s="1"/>
      <c r="M1510" s="1"/>
      <c r="N1510" s="1"/>
      <c r="O1510" s="1"/>
      <c r="P1510" s="1"/>
      <c r="Q1510" s="1"/>
      <c r="R1510" s="1"/>
      <c r="S1510" s="1"/>
      <c r="T1510" s="1"/>
      <c r="U1510" s="1"/>
      <c r="V1510" s="1"/>
      <c r="W1510" s="1"/>
    </row>
    <row r="1511" spans="7:23">
      <c r="G1511" t="s">
        <v>74</v>
      </c>
      <c r="H1511">
        <v>5.0999999999999996</v>
      </c>
      <c r="J1511" s="7" t="s">
        <v>74</v>
      </c>
      <c r="K1511" s="7">
        <v>5.0999999999999996</v>
      </c>
      <c r="L1511" s="1"/>
      <c r="M1511" s="1"/>
      <c r="N1511" s="1"/>
      <c r="O1511" s="1"/>
      <c r="P1511" s="1"/>
      <c r="Q1511" s="1"/>
      <c r="R1511" s="1"/>
      <c r="S1511" s="1"/>
      <c r="T1511" s="1"/>
      <c r="U1511" s="1"/>
      <c r="V1511" s="1"/>
      <c r="W1511" s="1"/>
    </row>
    <row r="1512" spans="7:23">
      <c r="G1512" t="s">
        <v>74</v>
      </c>
      <c r="H1512">
        <v>8</v>
      </c>
      <c r="J1512" s="7" t="s">
        <v>74</v>
      </c>
      <c r="K1512" s="7">
        <v>8</v>
      </c>
      <c r="L1512" s="1"/>
      <c r="M1512" s="1"/>
      <c r="N1512" s="1"/>
      <c r="O1512" s="1"/>
      <c r="P1512" s="1"/>
      <c r="Q1512" s="1"/>
      <c r="R1512" s="1"/>
      <c r="S1512" s="1"/>
      <c r="T1512" s="1"/>
      <c r="U1512" s="1"/>
      <c r="V1512" s="1"/>
      <c r="W1512" s="1"/>
    </row>
    <row r="1513" spans="7:23">
      <c r="G1513" t="s">
        <v>74</v>
      </c>
      <c r="H1513">
        <v>7.7</v>
      </c>
      <c r="J1513" s="7" t="s">
        <v>74</v>
      </c>
      <c r="K1513" s="7">
        <v>7.7</v>
      </c>
      <c r="L1513" s="1"/>
      <c r="M1513" s="1"/>
      <c r="N1513" s="1"/>
      <c r="O1513" s="1"/>
      <c r="P1513" s="1"/>
      <c r="Q1513" s="1"/>
      <c r="R1513" s="1"/>
      <c r="S1513" s="1"/>
      <c r="T1513" s="1"/>
      <c r="U1513" s="1"/>
      <c r="V1513" s="1"/>
      <c r="W1513" s="1"/>
    </row>
    <row r="1514" spans="7:23">
      <c r="G1514" t="s">
        <v>74</v>
      </c>
      <c r="H1514">
        <v>7.1</v>
      </c>
      <c r="J1514" s="7" t="s">
        <v>74</v>
      </c>
      <c r="K1514" s="7">
        <v>7.1</v>
      </c>
      <c r="L1514" s="1"/>
      <c r="M1514" s="1"/>
      <c r="N1514" s="1"/>
      <c r="O1514" s="1"/>
      <c r="P1514" s="1"/>
      <c r="Q1514" s="1"/>
      <c r="R1514" s="1"/>
      <c r="S1514" s="1"/>
      <c r="T1514" s="1"/>
      <c r="U1514" s="1"/>
      <c r="V1514" s="1"/>
      <c r="W1514" s="1"/>
    </row>
    <row r="1515" spans="7:23">
      <c r="G1515" t="s">
        <v>74</v>
      </c>
      <c r="H1515">
        <v>7</v>
      </c>
      <c r="J1515" s="7" t="s">
        <v>74</v>
      </c>
      <c r="K1515" s="7">
        <v>7</v>
      </c>
      <c r="L1515" s="1"/>
      <c r="M1515" s="1"/>
      <c r="N1515" s="1"/>
      <c r="O1515" s="1"/>
      <c r="P1515" s="1"/>
      <c r="Q1515" s="1"/>
      <c r="R1515" s="1"/>
      <c r="S1515" s="1"/>
      <c r="T1515" s="1"/>
      <c r="U1515" s="1"/>
      <c r="V1515" s="1"/>
      <c r="W1515" s="1"/>
    </row>
    <row r="1516" spans="7:23">
      <c r="G1516" t="s">
        <v>74</v>
      </c>
      <c r="H1516">
        <v>6.4</v>
      </c>
      <c r="J1516" s="7" t="s">
        <v>74</v>
      </c>
      <c r="K1516" s="7">
        <v>6.4</v>
      </c>
      <c r="L1516" s="1"/>
      <c r="M1516" s="1"/>
      <c r="N1516" s="1"/>
      <c r="O1516" s="1"/>
      <c r="P1516" s="1"/>
      <c r="Q1516" s="1"/>
      <c r="R1516" s="1"/>
      <c r="S1516" s="1"/>
      <c r="T1516" s="1"/>
      <c r="U1516" s="1"/>
      <c r="V1516" s="1"/>
      <c r="W1516" s="1"/>
    </row>
    <row r="1517" spans="7:23">
      <c r="G1517" t="s">
        <v>32</v>
      </c>
      <c r="H1517">
        <v>6.8</v>
      </c>
      <c r="J1517" s="7" t="s">
        <v>32</v>
      </c>
      <c r="K1517" s="7">
        <v>6.8</v>
      </c>
      <c r="L1517" s="1"/>
      <c r="M1517" s="1"/>
      <c r="N1517" s="1"/>
      <c r="O1517" s="1"/>
      <c r="P1517" s="1"/>
      <c r="Q1517" s="1"/>
      <c r="R1517" s="1"/>
      <c r="S1517" s="1"/>
      <c r="T1517" s="1"/>
      <c r="U1517" s="1"/>
      <c r="V1517" s="1"/>
      <c r="W1517" s="1"/>
    </row>
    <row r="1518" spans="7:23">
      <c r="G1518" t="s">
        <v>74</v>
      </c>
      <c r="H1518">
        <v>5.4</v>
      </c>
      <c r="J1518" s="7" t="s">
        <v>74</v>
      </c>
      <c r="K1518" s="7">
        <v>5.4</v>
      </c>
      <c r="L1518" s="1"/>
      <c r="M1518" s="1"/>
      <c r="N1518" s="1"/>
      <c r="O1518" s="1"/>
      <c r="P1518" s="1"/>
      <c r="Q1518" s="1"/>
      <c r="R1518" s="1"/>
      <c r="S1518" s="1"/>
      <c r="T1518" s="1"/>
      <c r="U1518" s="1"/>
      <c r="V1518" s="1"/>
      <c r="W1518" s="1"/>
    </row>
    <row r="1519" spans="7:23">
      <c r="G1519" t="s">
        <v>74</v>
      </c>
      <c r="H1519">
        <v>6.7</v>
      </c>
      <c r="J1519" s="7" t="s">
        <v>74</v>
      </c>
      <c r="K1519" s="7">
        <v>6.7</v>
      </c>
      <c r="L1519" s="1"/>
      <c r="M1519" s="1"/>
      <c r="N1519" s="1"/>
      <c r="O1519" s="1"/>
      <c r="P1519" s="1"/>
      <c r="Q1519" s="1"/>
      <c r="R1519" s="1"/>
      <c r="S1519" s="1"/>
      <c r="T1519" s="1"/>
      <c r="U1519" s="1"/>
      <c r="V1519" s="1"/>
      <c r="W1519" s="1"/>
    </row>
    <row r="1520" spans="7:23">
      <c r="G1520" t="s">
        <v>74</v>
      </c>
      <c r="H1520">
        <v>7</v>
      </c>
      <c r="J1520" s="7" t="s">
        <v>74</v>
      </c>
      <c r="K1520" s="7">
        <v>7</v>
      </c>
      <c r="L1520" s="1"/>
      <c r="M1520" s="1"/>
      <c r="N1520" s="1"/>
      <c r="O1520" s="1"/>
      <c r="P1520" s="1"/>
      <c r="Q1520" s="1"/>
      <c r="R1520" s="1"/>
      <c r="S1520" s="1"/>
      <c r="T1520" s="1"/>
      <c r="U1520" s="1"/>
      <c r="V1520" s="1"/>
      <c r="W1520" s="1"/>
    </row>
    <row r="1521" spans="7:23">
      <c r="G1521" t="s">
        <v>74</v>
      </c>
      <c r="H1521">
        <v>7</v>
      </c>
      <c r="J1521" s="7" t="s">
        <v>74</v>
      </c>
      <c r="K1521" s="7">
        <v>7</v>
      </c>
      <c r="L1521" s="1"/>
      <c r="M1521" s="1"/>
      <c r="N1521" s="1"/>
      <c r="O1521" s="1"/>
      <c r="P1521" s="1"/>
      <c r="Q1521" s="1"/>
      <c r="R1521" s="1"/>
      <c r="S1521" s="1"/>
      <c r="T1521" s="1"/>
      <c r="U1521" s="1"/>
      <c r="V1521" s="1"/>
      <c r="W1521" s="1"/>
    </row>
    <row r="1522" spans="7:23">
      <c r="G1522" t="s">
        <v>74</v>
      </c>
      <c r="H1522">
        <v>7.6</v>
      </c>
      <c r="J1522" s="7" t="s">
        <v>74</v>
      </c>
      <c r="K1522" s="7">
        <v>7.6</v>
      </c>
      <c r="L1522" s="1"/>
      <c r="M1522" s="1"/>
      <c r="N1522" s="1"/>
      <c r="O1522" s="1"/>
      <c r="P1522" s="1"/>
      <c r="Q1522" s="1"/>
      <c r="R1522" s="1"/>
      <c r="S1522" s="1"/>
      <c r="T1522" s="1"/>
      <c r="U1522" s="1"/>
      <c r="V1522" s="1"/>
      <c r="W1522" s="1"/>
    </row>
    <row r="1523" spans="7:23">
      <c r="G1523" t="s">
        <v>74</v>
      </c>
      <c r="H1523">
        <v>6.6</v>
      </c>
      <c r="J1523" s="7" t="s">
        <v>74</v>
      </c>
      <c r="K1523" s="7">
        <v>6.6</v>
      </c>
      <c r="L1523" s="1"/>
      <c r="M1523" s="1"/>
      <c r="N1523" s="1"/>
      <c r="O1523" s="1"/>
      <c r="P1523" s="1"/>
      <c r="Q1523" s="1"/>
      <c r="R1523" s="1"/>
      <c r="S1523" s="1"/>
      <c r="T1523" s="1"/>
      <c r="U1523" s="1"/>
      <c r="V1523" s="1"/>
      <c r="W1523" s="1"/>
    </row>
    <row r="1524" spans="7:23">
      <c r="G1524" t="s">
        <v>74</v>
      </c>
      <c r="H1524">
        <v>6.3</v>
      </c>
      <c r="J1524" s="7" t="s">
        <v>74</v>
      </c>
      <c r="K1524" s="7">
        <v>6.3</v>
      </c>
      <c r="L1524" s="1"/>
      <c r="M1524" s="1"/>
      <c r="N1524" s="1"/>
      <c r="O1524" s="1"/>
      <c r="P1524" s="1"/>
      <c r="Q1524" s="1"/>
      <c r="R1524" s="1"/>
      <c r="S1524" s="1"/>
      <c r="T1524" s="1"/>
      <c r="U1524" s="1"/>
      <c r="V1524" s="1"/>
      <c r="W1524" s="1"/>
    </row>
    <row r="1525" spans="7:23">
      <c r="G1525" t="s">
        <v>74</v>
      </c>
      <c r="H1525">
        <v>5.8</v>
      </c>
      <c r="J1525" s="7" t="s">
        <v>74</v>
      </c>
      <c r="K1525" s="7">
        <v>5.8</v>
      </c>
      <c r="L1525" s="1"/>
      <c r="M1525" s="1"/>
      <c r="N1525" s="1"/>
      <c r="O1525" s="1"/>
      <c r="P1525" s="1"/>
      <c r="Q1525" s="1"/>
      <c r="R1525" s="1"/>
      <c r="S1525" s="1"/>
      <c r="T1525" s="1"/>
      <c r="U1525" s="1"/>
      <c r="V1525" s="1"/>
      <c r="W1525" s="1"/>
    </row>
    <row r="1526" spans="7:23">
      <c r="G1526" t="s">
        <v>30</v>
      </c>
      <c r="H1526">
        <v>7.8</v>
      </c>
      <c r="J1526" s="7" t="s">
        <v>30</v>
      </c>
      <c r="K1526" s="7">
        <v>7.8</v>
      </c>
      <c r="L1526" s="1"/>
      <c r="M1526" s="1"/>
      <c r="N1526" s="1"/>
      <c r="O1526" s="1"/>
      <c r="P1526" s="1"/>
      <c r="Q1526" s="1"/>
      <c r="R1526" s="1"/>
      <c r="S1526" s="1"/>
      <c r="T1526" s="1"/>
      <c r="U1526" s="1"/>
      <c r="V1526" s="1"/>
      <c r="W1526" s="1"/>
    </row>
    <row r="1527" spans="7:23">
      <c r="G1527" t="s">
        <v>74</v>
      </c>
      <c r="H1527">
        <v>5.4</v>
      </c>
      <c r="J1527" s="7" t="s">
        <v>74</v>
      </c>
      <c r="K1527" s="7">
        <v>5.4</v>
      </c>
      <c r="L1527" s="1"/>
      <c r="M1527" s="1"/>
      <c r="N1527" s="1"/>
      <c r="O1527" s="1"/>
      <c r="P1527" s="1"/>
      <c r="Q1527" s="1"/>
      <c r="R1527" s="1"/>
      <c r="S1527" s="1"/>
      <c r="T1527" s="1"/>
      <c r="U1527" s="1"/>
      <c r="V1527" s="1"/>
      <c r="W1527" s="1"/>
    </row>
    <row r="1528" spans="7:23">
      <c r="G1528" t="s">
        <v>74</v>
      </c>
      <c r="H1528">
        <v>6</v>
      </c>
      <c r="J1528" s="7" t="s">
        <v>74</v>
      </c>
      <c r="K1528" s="7">
        <v>6</v>
      </c>
      <c r="L1528" s="1"/>
      <c r="M1528" s="1"/>
      <c r="N1528" s="1"/>
      <c r="O1528" s="1"/>
      <c r="P1528" s="1"/>
      <c r="Q1528" s="1"/>
      <c r="R1528" s="1"/>
      <c r="S1528" s="1"/>
      <c r="T1528" s="1"/>
      <c r="U1528" s="1"/>
      <c r="V1528" s="1"/>
      <c r="W1528" s="1"/>
    </row>
    <row r="1529" spans="7:23">
      <c r="G1529" t="s">
        <v>74</v>
      </c>
      <c r="H1529">
        <v>6.4</v>
      </c>
      <c r="J1529" s="7" t="s">
        <v>74</v>
      </c>
      <c r="K1529" s="7">
        <v>6.4</v>
      </c>
      <c r="L1529" s="1"/>
      <c r="M1529" s="1"/>
      <c r="N1529" s="1"/>
      <c r="O1529" s="1"/>
      <c r="P1529" s="1"/>
      <c r="Q1529" s="1"/>
      <c r="R1529" s="1"/>
      <c r="S1529" s="1"/>
      <c r="T1529" s="1"/>
      <c r="U1529" s="1"/>
      <c r="V1529" s="1"/>
      <c r="W1529" s="1"/>
    </row>
    <row r="1530" spans="7:23">
      <c r="G1530" t="s">
        <v>74</v>
      </c>
      <c r="H1530">
        <v>8.3000000000000007</v>
      </c>
      <c r="J1530" s="7" t="s">
        <v>74</v>
      </c>
      <c r="K1530" s="7">
        <v>8.3000000000000007</v>
      </c>
      <c r="L1530" s="1"/>
      <c r="M1530" s="1"/>
      <c r="N1530" s="1"/>
      <c r="O1530" s="1"/>
      <c r="P1530" s="1"/>
      <c r="Q1530" s="1"/>
      <c r="R1530" s="1"/>
      <c r="S1530" s="1"/>
      <c r="T1530" s="1"/>
      <c r="U1530" s="1"/>
      <c r="V1530" s="1"/>
      <c r="W1530" s="1"/>
    </row>
    <row r="1531" spans="7:23">
      <c r="G1531" t="s">
        <v>74</v>
      </c>
      <c r="H1531">
        <v>4.5</v>
      </c>
      <c r="J1531" s="7" t="s">
        <v>74</v>
      </c>
      <c r="K1531" s="7">
        <v>4.5</v>
      </c>
      <c r="L1531" s="1"/>
      <c r="M1531" s="1"/>
      <c r="N1531" s="1"/>
      <c r="O1531" s="1"/>
      <c r="P1531" s="1"/>
      <c r="Q1531" s="1"/>
      <c r="R1531" s="1"/>
      <c r="S1531" s="1"/>
      <c r="T1531" s="1"/>
      <c r="U1531" s="1"/>
      <c r="V1531" s="1"/>
      <c r="W1531" s="1"/>
    </row>
    <row r="1532" spans="7:23">
      <c r="G1532" t="s">
        <v>66</v>
      </c>
      <c r="H1532">
        <v>7.2</v>
      </c>
      <c r="J1532" s="7" t="s">
        <v>66</v>
      </c>
      <c r="K1532" s="7">
        <v>7.2</v>
      </c>
      <c r="L1532" s="1"/>
      <c r="M1532" s="1"/>
      <c r="N1532" s="1"/>
      <c r="O1532" s="1"/>
      <c r="P1532" s="1"/>
      <c r="Q1532" s="1"/>
      <c r="R1532" s="1"/>
      <c r="S1532" s="1"/>
      <c r="T1532" s="1"/>
      <c r="U1532" s="1"/>
      <c r="V1532" s="1"/>
      <c r="W1532" s="1"/>
    </row>
    <row r="1533" spans="7:23">
      <c r="G1533" t="s">
        <v>34</v>
      </c>
      <c r="H1533">
        <v>6.3</v>
      </c>
      <c r="J1533" s="7" t="s">
        <v>34</v>
      </c>
      <c r="K1533" s="7">
        <v>6.3</v>
      </c>
      <c r="L1533" s="1"/>
      <c r="M1533" s="1"/>
      <c r="N1533" s="1"/>
      <c r="O1533" s="1"/>
      <c r="P1533" s="1"/>
      <c r="Q1533" s="1"/>
      <c r="R1533" s="1"/>
      <c r="S1533" s="1"/>
      <c r="T1533" s="1"/>
      <c r="U1533" s="1"/>
      <c r="V1533" s="1"/>
      <c r="W1533" s="1"/>
    </row>
    <row r="1534" spans="7:23">
      <c r="G1534" t="s">
        <v>74</v>
      </c>
      <c r="H1534">
        <v>5.5</v>
      </c>
      <c r="J1534" s="7" t="s">
        <v>74</v>
      </c>
      <c r="K1534" s="7">
        <v>5.5</v>
      </c>
      <c r="L1534" s="1"/>
      <c r="M1534" s="1"/>
      <c r="N1534" s="1"/>
      <c r="O1534" s="1"/>
      <c r="P1534" s="1"/>
      <c r="Q1534" s="1"/>
      <c r="R1534" s="1"/>
      <c r="S1534" s="1"/>
      <c r="T1534" s="1"/>
      <c r="U1534" s="1"/>
      <c r="V1534" s="1"/>
      <c r="W1534" s="1"/>
    </row>
    <row r="1535" spans="7:23">
      <c r="G1535" t="s">
        <v>74</v>
      </c>
      <c r="H1535">
        <v>7.3</v>
      </c>
      <c r="J1535" s="7" t="s">
        <v>74</v>
      </c>
      <c r="K1535" s="7">
        <v>7.3</v>
      </c>
      <c r="L1535" s="1"/>
      <c r="M1535" s="1"/>
      <c r="N1535" s="1"/>
      <c r="O1535" s="1"/>
      <c r="P1535" s="1"/>
      <c r="Q1535" s="1"/>
      <c r="R1535" s="1"/>
      <c r="S1535" s="1"/>
      <c r="T1535" s="1"/>
      <c r="U1535" s="1"/>
      <c r="V1535" s="1"/>
      <c r="W1535" s="1"/>
    </row>
    <row r="1536" spans="7:23">
      <c r="G1536" t="s">
        <v>74</v>
      </c>
      <c r="H1536">
        <v>7.7</v>
      </c>
      <c r="J1536" s="7" t="s">
        <v>74</v>
      </c>
      <c r="K1536" s="7">
        <v>7.7</v>
      </c>
      <c r="L1536" s="1"/>
      <c r="M1536" s="1"/>
      <c r="N1536" s="1"/>
      <c r="O1536" s="1"/>
      <c r="P1536" s="1"/>
      <c r="Q1536" s="1"/>
      <c r="R1536" s="1"/>
      <c r="S1536" s="1"/>
      <c r="T1536" s="1"/>
      <c r="U1536" s="1"/>
      <c r="V1536" s="1"/>
      <c r="W1536" s="1"/>
    </row>
    <row r="1537" spans="7:23">
      <c r="G1537" t="s">
        <v>74</v>
      </c>
      <c r="H1537">
        <v>4.9000000000000004</v>
      </c>
      <c r="J1537" s="7" t="s">
        <v>74</v>
      </c>
      <c r="K1537" s="7">
        <v>4.9000000000000004</v>
      </c>
      <c r="L1537" s="1"/>
      <c r="M1537" s="1"/>
      <c r="N1537" s="1"/>
      <c r="O1537" s="1"/>
      <c r="P1537" s="1"/>
      <c r="Q1537" s="1"/>
      <c r="R1537" s="1"/>
      <c r="S1537" s="1"/>
      <c r="T1537" s="1"/>
      <c r="U1537" s="1"/>
      <c r="V1537" s="1"/>
      <c r="W1537" s="1"/>
    </row>
    <row r="1538" spans="7:23">
      <c r="G1538" t="s">
        <v>74</v>
      </c>
      <c r="H1538">
        <v>7.4</v>
      </c>
      <c r="J1538" s="7" t="s">
        <v>74</v>
      </c>
      <c r="K1538" s="7">
        <v>7.4</v>
      </c>
      <c r="L1538" s="1"/>
      <c r="M1538" s="1"/>
      <c r="N1538" s="1"/>
      <c r="O1538" s="1"/>
      <c r="P1538" s="1"/>
      <c r="Q1538" s="1"/>
      <c r="R1538" s="1"/>
      <c r="S1538" s="1"/>
      <c r="T1538" s="1"/>
      <c r="U1538" s="1"/>
      <c r="V1538" s="1"/>
      <c r="W1538" s="1"/>
    </row>
    <row r="1539" spans="7:23">
      <c r="G1539" t="s">
        <v>74</v>
      </c>
      <c r="H1539">
        <v>7.1</v>
      </c>
      <c r="J1539" s="7" t="s">
        <v>74</v>
      </c>
      <c r="K1539" s="7">
        <v>7.1</v>
      </c>
      <c r="L1539" s="1"/>
      <c r="M1539" s="1"/>
      <c r="N1539" s="1"/>
      <c r="O1539" s="1"/>
      <c r="P1539" s="1"/>
      <c r="Q1539" s="1"/>
      <c r="R1539" s="1"/>
      <c r="S1539" s="1"/>
      <c r="T1539" s="1"/>
      <c r="U1539" s="1"/>
      <c r="V1539" s="1"/>
      <c r="W1539" s="1"/>
    </row>
    <row r="1540" spans="7:23">
      <c r="G1540" t="s">
        <v>74</v>
      </c>
      <c r="H1540">
        <v>6.2</v>
      </c>
      <c r="J1540" s="7" t="s">
        <v>74</v>
      </c>
      <c r="K1540" s="7">
        <v>6.2</v>
      </c>
      <c r="L1540" s="1"/>
      <c r="M1540" s="1"/>
      <c r="N1540" s="1"/>
      <c r="O1540" s="1"/>
      <c r="P1540" s="1"/>
      <c r="Q1540" s="1"/>
      <c r="R1540" s="1"/>
      <c r="S1540" s="1"/>
      <c r="T1540" s="1"/>
      <c r="U1540" s="1"/>
      <c r="V1540" s="1"/>
      <c r="W1540" s="1"/>
    </row>
    <row r="1541" spans="7:23">
      <c r="G1541" t="s">
        <v>66</v>
      </c>
      <c r="H1541">
        <v>6.1</v>
      </c>
      <c r="J1541" s="7" t="s">
        <v>66</v>
      </c>
      <c r="K1541" s="7">
        <v>6.1</v>
      </c>
      <c r="L1541" s="1"/>
      <c r="M1541" s="1"/>
      <c r="N1541" s="1"/>
      <c r="O1541" s="1"/>
      <c r="P1541" s="1"/>
      <c r="Q1541" s="1"/>
      <c r="R1541" s="1"/>
      <c r="S1541" s="1"/>
      <c r="T1541" s="1"/>
      <c r="U1541" s="1"/>
      <c r="V1541" s="1"/>
      <c r="W1541" s="1"/>
    </row>
    <row r="1542" spans="7:23">
      <c r="G1542" t="s">
        <v>72</v>
      </c>
      <c r="H1542">
        <v>6.7</v>
      </c>
      <c r="J1542" s="7" t="s">
        <v>72</v>
      </c>
      <c r="K1542" s="7">
        <v>6.7</v>
      </c>
      <c r="L1542" s="1"/>
      <c r="M1542" s="1"/>
      <c r="N1542" s="1"/>
      <c r="O1542" s="1"/>
      <c r="P1542" s="1"/>
      <c r="Q1542" s="1"/>
      <c r="R1542" s="1"/>
      <c r="S1542" s="1"/>
      <c r="T1542" s="1"/>
      <c r="U1542" s="1"/>
      <c r="V1542" s="1"/>
      <c r="W1542" s="1"/>
    </row>
    <row r="1543" spans="7:23">
      <c r="G1543" t="s">
        <v>74</v>
      </c>
      <c r="H1543">
        <v>4.7</v>
      </c>
      <c r="J1543" s="7" t="s">
        <v>74</v>
      </c>
      <c r="K1543" s="7">
        <v>4.7</v>
      </c>
      <c r="L1543" s="1"/>
      <c r="M1543" s="1"/>
      <c r="N1543" s="1"/>
      <c r="O1543" s="1"/>
      <c r="P1543" s="1"/>
      <c r="Q1543" s="1"/>
      <c r="R1543" s="1"/>
      <c r="S1543" s="1"/>
      <c r="T1543" s="1"/>
      <c r="U1543" s="1"/>
      <c r="V1543" s="1"/>
      <c r="W1543" s="1"/>
    </row>
    <row r="1544" spans="7:23">
      <c r="G1544" t="s">
        <v>74</v>
      </c>
      <c r="H1544">
        <v>5.6</v>
      </c>
      <c r="J1544" s="7" t="s">
        <v>74</v>
      </c>
      <c r="K1544" s="7">
        <v>5.6</v>
      </c>
      <c r="L1544" s="1"/>
      <c r="M1544" s="1"/>
      <c r="N1544" s="1"/>
      <c r="O1544" s="1"/>
      <c r="P1544" s="1"/>
      <c r="Q1544" s="1"/>
      <c r="R1544" s="1"/>
      <c r="S1544" s="1"/>
      <c r="T1544" s="1"/>
      <c r="U1544" s="1"/>
      <c r="V1544" s="1"/>
      <c r="W1544" s="1"/>
    </row>
    <row r="1545" spans="7:23">
      <c r="G1545" t="s">
        <v>74</v>
      </c>
      <c r="H1545">
        <v>7.4</v>
      </c>
      <c r="J1545" s="7" t="s">
        <v>74</v>
      </c>
      <c r="K1545" s="7">
        <v>7.4</v>
      </c>
      <c r="L1545" s="1"/>
      <c r="M1545" s="1"/>
      <c r="N1545" s="1"/>
      <c r="O1545" s="1"/>
      <c r="P1545" s="1"/>
      <c r="Q1545" s="1"/>
      <c r="R1545" s="1"/>
      <c r="S1545" s="1"/>
      <c r="T1545" s="1"/>
      <c r="U1545" s="1"/>
      <c r="V1545" s="1"/>
      <c r="W1545" s="1"/>
    </row>
    <row r="1546" spans="7:23">
      <c r="G1546" t="s">
        <v>74</v>
      </c>
      <c r="H1546">
        <v>4.5999999999999996</v>
      </c>
      <c r="J1546" s="7" t="s">
        <v>74</v>
      </c>
      <c r="K1546" s="7">
        <v>4.5999999999999996</v>
      </c>
      <c r="L1546" s="1"/>
      <c r="M1546" s="1"/>
      <c r="N1546" s="1"/>
      <c r="O1546" s="1"/>
      <c r="P1546" s="1"/>
      <c r="Q1546" s="1"/>
      <c r="R1546" s="1"/>
      <c r="S1546" s="1"/>
      <c r="T1546" s="1"/>
      <c r="U1546" s="1"/>
      <c r="V1546" s="1"/>
      <c r="W1546" s="1"/>
    </row>
    <row r="1547" spans="7:23">
      <c r="G1547" t="s">
        <v>74</v>
      </c>
      <c r="H1547">
        <v>6.2</v>
      </c>
      <c r="J1547" s="7" t="s">
        <v>74</v>
      </c>
      <c r="K1547" s="7">
        <v>6.2</v>
      </c>
      <c r="L1547" s="1"/>
      <c r="M1547" s="1"/>
      <c r="N1547" s="1"/>
      <c r="O1547" s="1"/>
      <c r="P1547" s="1"/>
      <c r="Q1547" s="1"/>
      <c r="R1547" s="1"/>
      <c r="S1547" s="1"/>
      <c r="T1547" s="1"/>
      <c r="U1547" s="1"/>
      <c r="V1547" s="1"/>
      <c r="W1547" s="1"/>
    </row>
    <row r="1548" spans="7:23">
      <c r="G1548" t="s">
        <v>74</v>
      </c>
      <c r="H1548">
        <v>5.7</v>
      </c>
      <c r="J1548" s="7" t="s">
        <v>74</v>
      </c>
      <c r="K1548" s="7">
        <v>5.7</v>
      </c>
      <c r="L1548" s="1"/>
      <c r="M1548" s="1"/>
      <c r="N1548" s="1"/>
      <c r="O1548" s="1"/>
      <c r="P1548" s="1"/>
      <c r="Q1548" s="1"/>
      <c r="R1548" s="1"/>
      <c r="S1548" s="1"/>
      <c r="T1548" s="1"/>
      <c r="U1548" s="1"/>
      <c r="V1548" s="1"/>
      <c r="W1548" s="1"/>
    </row>
    <row r="1549" spans="7:23">
      <c r="G1549" t="s">
        <v>74</v>
      </c>
      <c r="H1549">
        <v>6.4</v>
      </c>
      <c r="J1549" s="7" t="s">
        <v>74</v>
      </c>
      <c r="K1549" s="7">
        <v>6.4</v>
      </c>
      <c r="L1549" s="1"/>
      <c r="M1549" s="1"/>
      <c r="N1549" s="1"/>
      <c r="O1549" s="1"/>
      <c r="P1549" s="1"/>
      <c r="Q1549" s="1"/>
      <c r="R1549" s="1"/>
      <c r="S1549" s="1"/>
      <c r="T1549" s="1"/>
      <c r="U1549" s="1"/>
      <c r="V1549" s="1"/>
      <c r="W1549" s="1"/>
    </row>
    <row r="1550" spans="7:23">
      <c r="G1550" t="s">
        <v>74</v>
      </c>
      <c r="H1550">
        <v>6.5</v>
      </c>
      <c r="J1550" s="7" t="s">
        <v>74</v>
      </c>
      <c r="K1550" s="7">
        <v>6.5</v>
      </c>
      <c r="L1550" s="1"/>
      <c r="M1550" s="1"/>
      <c r="N1550" s="1"/>
      <c r="O1550" s="1"/>
      <c r="P1550" s="1"/>
      <c r="Q1550" s="1"/>
      <c r="R1550" s="1"/>
      <c r="S1550" s="1"/>
      <c r="T1550" s="1"/>
      <c r="U1550" s="1"/>
      <c r="V1550" s="1"/>
      <c r="W1550" s="1"/>
    </row>
    <row r="1551" spans="7:23">
      <c r="G1551" t="s">
        <v>74</v>
      </c>
      <c r="H1551">
        <v>5.8</v>
      </c>
      <c r="J1551" s="7" t="s">
        <v>74</v>
      </c>
      <c r="K1551" s="7">
        <v>5.8</v>
      </c>
      <c r="L1551" s="1"/>
      <c r="M1551" s="1"/>
      <c r="N1551" s="1"/>
      <c r="O1551" s="1"/>
      <c r="P1551" s="1"/>
      <c r="Q1551" s="1"/>
      <c r="R1551" s="1"/>
      <c r="S1551" s="1"/>
      <c r="T1551" s="1"/>
      <c r="U1551" s="1"/>
      <c r="V1551" s="1"/>
      <c r="W1551" s="1"/>
    </row>
    <row r="1552" spans="7:23">
      <c r="G1552" t="s">
        <v>21</v>
      </c>
      <c r="H1552">
        <v>3.7</v>
      </c>
      <c r="J1552" s="7" t="s">
        <v>21</v>
      </c>
      <c r="K1552" s="7">
        <v>3.7</v>
      </c>
      <c r="L1552" s="1"/>
      <c r="M1552" s="1"/>
      <c r="N1552" s="1"/>
      <c r="O1552" s="1"/>
      <c r="P1552" s="1"/>
      <c r="Q1552" s="1"/>
      <c r="R1552" s="1"/>
      <c r="S1552" s="1"/>
      <c r="T1552" s="1"/>
      <c r="U1552" s="1"/>
      <c r="V1552" s="1"/>
      <c r="W1552" s="1"/>
    </row>
    <row r="1553" spans="7:23">
      <c r="G1553" t="s">
        <v>72</v>
      </c>
      <c r="H1553">
        <v>7.4</v>
      </c>
      <c r="J1553" s="7" t="s">
        <v>72</v>
      </c>
      <c r="K1553" s="7">
        <v>7.4</v>
      </c>
      <c r="L1553" s="1"/>
      <c r="M1553" s="1"/>
      <c r="N1553" s="1"/>
      <c r="O1553" s="1"/>
      <c r="P1553" s="1"/>
      <c r="Q1553" s="1"/>
      <c r="R1553" s="1"/>
      <c r="S1553" s="1"/>
      <c r="T1553" s="1"/>
      <c r="U1553" s="1"/>
      <c r="V1553" s="1"/>
      <c r="W1553" s="1"/>
    </row>
    <row r="1554" spans="7:23">
      <c r="G1554" t="s">
        <v>74</v>
      </c>
      <c r="H1554">
        <v>5.4</v>
      </c>
      <c r="J1554" s="7" t="s">
        <v>74</v>
      </c>
      <c r="K1554" s="7">
        <v>5.4</v>
      </c>
      <c r="L1554" s="1"/>
      <c r="M1554" s="1"/>
      <c r="N1554" s="1"/>
      <c r="O1554" s="1"/>
      <c r="P1554" s="1"/>
      <c r="Q1554" s="1"/>
      <c r="R1554" s="1"/>
      <c r="S1554" s="1"/>
      <c r="T1554" s="1"/>
      <c r="U1554" s="1"/>
      <c r="V1554" s="1"/>
      <c r="W1554" s="1"/>
    </row>
    <row r="1555" spans="7:23">
      <c r="G1555" t="s">
        <v>74</v>
      </c>
      <c r="H1555">
        <v>5.8</v>
      </c>
      <c r="J1555" s="7" t="s">
        <v>74</v>
      </c>
      <c r="K1555" s="7">
        <v>5.8</v>
      </c>
      <c r="L1555" s="1"/>
      <c r="M1555" s="1"/>
      <c r="N1555" s="1"/>
      <c r="O1555" s="1"/>
      <c r="P1555" s="1"/>
      <c r="Q1555" s="1"/>
      <c r="R1555" s="1"/>
      <c r="S1555" s="1"/>
      <c r="T1555" s="1"/>
      <c r="U1555" s="1"/>
      <c r="V1555" s="1"/>
      <c r="W1555" s="1"/>
    </row>
    <row r="1556" spans="7:23">
      <c r="G1556" t="s">
        <v>30</v>
      </c>
      <c r="H1556">
        <v>7.2</v>
      </c>
      <c r="J1556" s="7" t="s">
        <v>30</v>
      </c>
      <c r="K1556" s="7">
        <v>7.2</v>
      </c>
      <c r="L1556" s="1"/>
      <c r="M1556" s="1"/>
      <c r="N1556" s="1"/>
      <c r="O1556" s="1"/>
      <c r="P1556" s="1"/>
      <c r="Q1556" s="1"/>
      <c r="R1556" s="1"/>
      <c r="S1556" s="1"/>
      <c r="T1556" s="1"/>
      <c r="U1556" s="1"/>
      <c r="V1556" s="1"/>
      <c r="W1556" s="1"/>
    </row>
    <row r="1557" spans="7:23">
      <c r="G1557" t="s">
        <v>74</v>
      </c>
      <c r="H1557">
        <v>6.7</v>
      </c>
      <c r="J1557" s="7" t="s">
        <v>74</v>
      </c>
      <c r="K1557" s="7">
        <v>6.7</v>
      </c>
      <c r="L1557" s="1"/>
      <c r="M1557" s="1"/>
      <c r="N1557" s="1"/>
      <c r="O1557" s="1"/>
      <c r="P1557" s="1"/>
      <c r="Q1557" s="1"/>
      <c r="R1557" s="1"/>
      <c r="S1557" s="1"/>
      <c r="T1557" s="1"/>
      <c r="U1557" s="1"/>
      <c r="V1557" s="1"/>
      <c r="W1557" s="1"/>
    </row>
    <row r="1558" spans="7:23">
      <c r="G1558" t="s">
        <v>74</v>
      </c>
      <c r="H1558">
        <v>6.4</v>
      </c>
      <c r="J1558" s="7" t="s">
        <v>74</v>
      </c>
      <c r="K1558" s="7">
        <v>6.4</v>
      </c>
      <c r="L1558" s="1"/>
      <c r="M1558" s="1"/>
      <c r="N1558" s="1"/>
      <c r="O1558" s="1"/>
      <c r="P1558" s="1"/>
      <c r="Q1558" s="1"/>
      <c r="R1558" s="1"/>
      <c r="S1558" s="1"/>
      <c r="T1558" s="1"/>
      <c r="U1558" s="1"/>
      <c r="V1558" s="1"/>
      <c r="W1558" s="1"/>
    </row>
    <row r="1559" spans="7:23">
      <c r="G1559" t="s">
        <v>74</v>
      </c>
      <c r="H1559">
        <v>7</v>
      </c>
      <c r="J1559" s="7" t="s">
        <v>74</v>
      </c>
      <c r="K1559" s="7">
        <v>7</v>
      </c>
      <c r="L1559" s="1"/>
      <c r="M1559" s="1"/>
      <c r="N1559" s="1"/>
      <c r="O1559" s="1"/>
      <c r="P1559" s="1"/>
      <c r="Q1559" s="1"/>
      <c r="R1559" s="1"/>
      <c r="S1559" s="1"/>
      <c r="T1559" s="1"/>
      <c r="U1559" s="1"/>
      <c r="V1559" s="1"/>
      <c r="W1559" s="1"/>
    </row>
    <row r="1560" spans="7:23">
      <c r="G1560" t="s">
        <v>74</v>
      </c>
      <c r="H1560">
        <v>7.1</v>
      </c>
      <c r="J1560" s="7" t="s">
        <v>74</v>
      </c>
      <c r="K1560" s="7">
        <v>7.1</v>
      </c>
      <c r="L1560" s="1"/>
      <c r="M1560" s="1"/>
      <c r="N1560" s="1"/>
      <c r="O1560" s="1"/>
      <c r="P1560" s="1"/>
      <c r="Q1560" s="1"/>
      <c r="R1560" s="1"/>
      <c r="S1560" s="1"/>
      <c r="T1560" s="1"/>
      <c r="U1560" s="1"/>
      <c r="V1560" s="1"/>
      <c r="W1560" s="1"/>
    </row>
    <row r="1561" spans="7:23">
      <c r="G1561" t="s">
        <v>74</v>
      </c>
      <c r="H1561">
        <v>6.4</v>
      </c>
      <c r="J1561" s="7" t="s">
        <v>74</v>
      </c>
      <c r="K1561" s="7">
        <v>6.4</v>
      </c>
      <c r="L1561" s="1"/>
      <c r="M1561" s="1"/>
      <c r="N1561" s="1"/>
      <c r="O1561" s="1"/>
      <c r="P1561" s="1"/>
      <c r="Q1561" s="1"/>
      <c r="R1561" s="1"/>
      <c r="S1561" s="1"/>
      <c r="T1561" s="1"/>
      <c r="U1561" s="1"/>
      <c r="V1561" s="1"/>
      <c r="W1561" s="1"/>
    </row>
    <row r="1562" spans="7:23">
      <c r="G1562" t="s">
        <v>74</v>
      </c>
      <c r="H1562">
        <v>5.2</v>
      </c>
      <c r="J1562" s="7" t="s">
        <v>74</v>
      </c>
      <c r="K1562" s="7">
        <v>5.2</v>
      </c>
      <c r="L1562" s="1"/>
      <c r="M1562" s="1"/>
      <c r="N1562" s="1"/>
      <c r="O1562" s="1"/>
      <c r="P1562" s="1"/>
      <c r="Q1562" s="1"/>
      <c r="R1562" s="1"/>
      <c r="S1562" s="1"/>
      <c r="T1562" s="1"/>
      <c r="U1562" s="1"/>
      <c r="V1562" s="1"/>
      <c r="W1562" s="1"/>
    </row>
    <row r="1563" spans="7:23">
      <c r="G1563" t="s">
        <v>74</v>
      </c>
      <c r="H1563">
        <v>7.8</v>
      </c>
      <c r="J1563" s="7" t="s">
        <v>74</v>
      </c>
      <c r="K1563" s="7">
        <v>7.8</v>
      </c>
      <c r="L1563" s="1"/>
      <c r="M1563" s="1"/>
      <c r="N1563" s="1"/>
      <c r="O1563" s="1"/>
      <c r="P1563" s="1"/>
      <c r="Q1563" s="1"/>
      <c r="R1563" s="1"/>
      <c r="S1563" s="1"/>
      <c r="T1563" s="1"/>
      <c r="U1563" s="1"/>
      <c r="V1563" s="1"/>
      <c r="W1563" s="1"/>
    </row>
    <row r="1564" spans="7:23">
      <c r="G1564" t="s">
        <v>74</v>
      </c>
      <c r="H1564">
        <v>5.9</v>
      </c>
      <c r="J1564" s="7" t="s">
        <v>74</v>
      </c>
      <c r="K1564" s="7">
        <v>5.9</v>
      </c>
      <c r="L1564" s="1"/>
      <c r="M1564" s="1"/>
      <c r="N1564" s="1"/>
      <c r="O1564" s="1"/>
      <c r="P1564" s="1"/>
      <c r="Q1564" s="1"/>
      <c r="R1564" s="1"/>
      <c r="S1564" s="1"/>
      <c r="T1564" s="1"/>
      <c r="U1564" s="1"/>
      <c r="V1564" s="1"/>
      <c r="W1564" s="1"/>
    </row>
    <row r="1565" spans="7:23">
      <c r="G1565" t="s">
        <v>32</v>
      </c>
      <c r="H1565">
        <v>6.8</v>
      </c>
      <c r="J1565" s="7" t="s">
        <v>32</v>
      </c>
      <c r="K1565" s="7">
        <v>6.8</v>
      </c>
      <c r="L1565" s="1"/>
      <c r="M1565" s="1"/>
      <c r="N1565" s="1"/>
      <c r="O1565" s="1"/>
      <c r="P1565" s="1"/>
      <c r="Q1565" s="1"/>
      <c r="R1565" s="1"/>
      <c r="S1565" s="1"/>
      <c r="T1565" s="1"/>
      <c r="U1565" s="1"/>
      <c r="V1565" s="1"/>
      <c r="W1565" s="1"/>
    </row>
    <row r="1566" spans="7:23">
      <c r="G1566" t="s">
        <v>74</v>
      </c>
      <c r="H1566">
        <v>7.1</v>
      </c>
      <c r="J1566" s="7" t="s">
        <v>74</v>
      </c>
      <c r="K1566" s="7">
        <v>7.1</v>
      </c>
      <c r="L1566" s="1"/>
      <c r="M1566" s="1"/>
      <c r="N1566" s="1"/>
      <c r="O1566" s="1"/>
      <c r="P1566" s="1"/>
      <c r="Q1566" s="1"/>
      <c r="R1566" s="1"/>
      <c r="S1566" s="1"/>
      <c r="T1566" s="1"/>
      <c r="U1566" s="1"/>
      <c r="V1566" s="1"/>
      <c r="W1566" s="1"/>
    </row>
    <row r="1567" spans="7:23">
      <c r="G1567" t="s">
        <v>74</v>
      </c>
      <c r="H1567">
        <v>6.5</v>
      </c>
      <c r="J1567" s="7" t="s">
        <v>74</v>
      </c>
      <c r="K1567" s="7">
        <v>6.5</v>
      </c>
      <c r="L1567" s="1"/>
      <c r="M1567" s="1"/>
      <c r="N1567" s="1"/>
      <c r="O1567" s="1"/>
      <c r="P1567" s="1"/>
      <c r="Q1567" s="1"/>
      <c r="R1567" s="1"/>
      <c r="S1567" s="1"/>
      <c r="T1567" s="1"/>
      <c r="U1567" s="1"/>
      <c r="V1567" s="1"/>
      <c r="W1567" s="1"/>
    </row>
    <row r="1568" spans="7:23">
      <c r="G1568" t="s">
        <v>74</v>
      </c>
      <c r="H1568">
        <v>7.3</v>
      </c>
      <c r="J1568" s="7" t="s">
        <v>74</v>
      </c>
      <c r="K1568" s="7">
        <v>7.3</v>
      </c>
      <c r="L1568" s="1"/>
      <c r="M1568" s="1"/>
      <c r="N1568" s="1"/>
      <c r="O1568" s="1"/>
      <c r="P1568" s="1"/>
      <c r="Q1568" s="1"/>
      <c r="R1568" s="1"/>
      <c r="S1568" s="1"/>
      <c r="T1568" s="1"/>
      <c r="U1568" s="1"/>
      <c r="V1568" s="1"/>
      <c r="W1568" s="1"/>
    </row>
    <row r="1569" spans="7:23">
      <c r="G1569" t="s">
        <v>60</v>
      </c>
      <c r="H1569">
        <v>5.3</v>
      </c>
      <c r="J1569" s="7" t="s">
        <v>60</v>
      </c>
      <c r="K1569" s="7">
        <v>5.3</v>
      </c>
      <c r="L1569" s="1"/>
      <c r="M1569" s="1"/>
      <c r="N1569" s="1"/>
      <c r="O1569" s="1"/>
      <c r="P1569" s="1"/>
      <c r="Q1569" s="1"/>
      <c r="R1569" s="1"/>
      <c r="S1569" s="1"/>
      <c r="T1569" s="1"/>
      <c r="U1569" s="1"/>
      <c r="V1569" s="1"/>
      <c r="W1569" s="1"/>
    </row>
    <row r="1570" spans="7:23">
      <c r="G1570" t="s">
        <v>74</v>
      </c>
      <c r="H1570">
        <v>7.8</v>
      </c>
      <c r="J1570" s="7" t="s">
        <v>74</v>
      </c>
      <c r="K1570" s="7">
        <v>7.8</v>
      </c>
      <c r="L1570" s="1"/>
      <c r="M1570" s="1"/>
      <c r="N1570" s="1"/>
      <c r="O1570" s="1"/>
      <c r="P1570" s="1"/>
      <c r="Q1570" s="1"/>
      <c r="R1570" s="1"/>
      <c r="S1570" s="1"/>
      <c r="T1570" s="1"/>
      <c r="U1570" s="1"/>
      <c r="V1570" s="1"/>
      <c r="W1570" s="1"/>
    </row>
    <row r="1571" spans="7:23">
      <c r="G1571" t="s">
        <v>74</v>
      </c>
      <c r="H1571">
        <v>7.7</v>
      </c>
      <c r="J1571" s="7" t="s">
        <v>74</v>
      </c>
      <c r="K1571" s="7">
        <v>7.7</v>
      </c>
      <c r="L1571" s="1"/>
      <c r="M1571" s="1"/>
      <c r="N1571" s="1"/>
      <c r="O1571" s="1"/>
      <c r="P1571" s="1"/>
      <c r="Q1571" s="1"/>
      <c r="R1571" s="1"/>
      <c r="S1571" s="1"/>
      <c r="T1571" s="1"/>
      <c r="U1571" s="1"/>
      <c r="V1571" s="1"/>
      <c r="W1571" s="1"/>
    </row>
    <row r="1572" spans="7:23">
      <c r="G1572" t="s">
        <v>74</v>
      </c>
      <c r="H1572">
        <v>5.4</v>
      </c>
      <c r="J1572" s="7" t="s">
        <v>74</v>
      </c>
      <c r="K1572" s="7">
        <v>5.4</v>
      </c>
      <c r="L1572" s="1"/>
      <c r="M1572" s="1"/>
      <c r="N1572" s="1"/>
      <c r="O1572" s="1"/>
      <c r="P1572" s="1"/>
      <c r="Q1572" s="1"/>
      <c r="R1572" s="1"/>
      <c r="S1572" s="1"/>
      <c r="T1572" s="1"/>
      <c r="U1572" s="1"/>
      <c r="V1572" s="1"/>
      <c r="W1572" s="1"/>
    </row>
    <row r="1573" spans="7:23">
      <c r="G1573" t="s">
        <v>74</v>
      </c>
      <c r="H1573">
        <v>6.6</v>
      </c>
      <c r="J1573" s="7" t="s">
        <v>74</v>
      </c>
      <c r="K1573" s="7">
        <v>6.6</v>
      </c>
      <c r="L1573" s="1"/>
      <c r="M1573" s="1"/>
      <c r="N1573" s="1"/>
      <c r="O1573" s="1"/>
      <c r="P1573" s="1"/>
      <c r="Q1573" s="1"/>
      <c r="R1573" s="1"/>
      <c r="S1573" s="1"/>
      <c r="T1573" s="1"/>
      <c r="U1573" s="1"/>
      <c r="V1573" s="1"/>
      <c r="W1573" s="1"/>
    </row>
    <row r="1574" spans="7:23">
      <c r="G1574" t="s">
        <v>72</v>
      </c>
      <c r="H1574">
        <v>7.3</v>
      </c>
      <c r="J1574" s="7" t="s">
        <v>72</v>
      </c>
      <c r="K1574" s="7">
        <v>7.3</v>
      </c>
      <c r="L1574" s="1"/>
      <c r="M1574" s="1"/>
      <c r="N1574" s="1"/>
      <c r="O1574" s="1"/>
      <c r="P1574" s="1"/>
      <c r="Q1574" s="1"/>
      <c r="R1574" s="1"/>
      <c r="S1574" s="1"/>
      <c r="T1574" s="1"/>
      <c r="U1574" s="1"/>
      <c r="V1574" s="1"/>
      <c r="W1574" s="1"/>
    </row>
    <row r="1575" spans="7:23">
      <c r="G1575" t="s">
        <v>74</v>
      </c>
      <c r="H1575">
        <v>5.5</v>
      </c>
      <c r="J1575" s="7" t="s">
        <v>74</v>
      </c>
      <c r="K1575" s="7">
        <v>5.5</v>
      </c>
      <c r="L1575" s="1"/>
      <c r="M1575" s="1"/>
      <c r="N1575" s="1"/>
      <c r="O1575" s="1"/>
      <c r="P1575" s="1"/>
      <c r="Q1575" s="1"/>
      <c r="R1575" s="1"/>
      <c r="S1575" s="1"/>
      <c r="T1575" s="1"/>
      <c r="U1575" s="1"/>
      <c r="V1575" s="1"/>
      <c r="W1575" s="1"/>
    </row>
    <row r="1576" spans="7:23">
      <c r="G1576" t="s">
        <v>74</v>
      </c>
      <c r="H1576">
        <v>7.2</v>
      </c>
      <c r="J1576" s="7" t="s">
        <v>74</v>
      </c>
      <c r="K1576" s="7">
        <v>7.2</v>
      </c>
      <c r="L1576" s="1"/>
      <c r="M1576" s="1"/>
      <c r="N1576" s="1"/>
      <c r="O1576" s="1"/>
      <c r="P1576" s="1"/>
      <c r="Q1576" s="1"/>
      <c r="R1576" s="1"/>
      <c r="S1576" s="1"/>
      <c r="T1576" s="1"/>
      <c r="U1576" s="1"/>
      <c r="V1576" s="1"/>
      <c r="W1576" s="1"/>
    </row>
    <row r="1577" spans="7:23">
      <c r="G1577" t="s">
        <v>63</v>
      </c>
      <c r="H1577">
        <v>8</v>
      </c>
      <c r="J1577" s="7" t="s">
        <v>63</v>
      </c>
      <c r="K1577" s="7">
        <v>8</v>
      </c>
      <c r="L1577" s="1"/>
      <c r="M1577" s="1"/>
      <c r="N1577" s="1"/>
      <c r="O1577" s="1"/>
      <c r="P1577" s="1"/>
      <c r="Q1577" s="1"/>
      <c r="R1577" s="1"/>
      <c r="S1577" s="1"/>
      <c r="T1577" s="1"/>
      <c r="U1577" s="1"/>
      <c r="V1577" s="1"/>
      <c r="W1577" s="1"/>
    </row>
    <row r="1578" spans="7:23">
      <c r="G1578" t="s">
        <v>74</v>
      </c>
      <c r="H1578">
        <v>4.2</v>
      </c>
      <c r="J1578" s="7" t="s">
        <v>74</v>
      </c>
      <c r="K1578" s="7">
        <v>4.2</v>
      </c>
      <c r="L1578" s="1"/>
      <c r="M1578" s="1"/>
      <c r="N1578" s="1"/>
      <c r="O1578" s="1"/>
      <c r="P1578" s="1"/>
      <c r="Q1578" s="1"/>
      <c r="R1578" s="1"/>
      <c r="S1578" s="1"/>
      <c r="T1578" s="1"/>
      <c r="U1578" s="1"/>
      <c r="V1578" s="1"/>
      <c r="W1578" s="1"/>
    </row>
    <row r="1579" spans="7:23">
      <c r="G1579" t="s">
        <v>74</v>
      </c>
      <c r="H1579">
        <v>7.4</v>
      </c>
      <c r="J1579" s="7" t="s">
        <v>74</v>
      </c>
      <c r="K1579" s="7">
        <v>7.4</v>
      </c>
      <c r="L1579" s="1"/>
      <c r="M1579" s="1"/>
      <c r="N1579" s="1"/>
      <c r="O1579" s="1"/>
      <c r="P1579" s="1"/>
      <c r="Q1579" s="1"/>
      <c r="R1579" s="1"/>
      <c r="S1579" s="1"/>
      <c r="T1579" s="1"/>
      <c r="U1579" s="1"/>
      <c r="V1579" s="1"/>
      <c r="W1579" s="1"/>
    </row>
    <row r="1580" spans="7:23">
      <c r="G1580" t="s">
        <v>74</v>
      </c>
      <c r="H1580">
        <v>5.4</v>
      </c>
      <c r="J1580" s="7" t="s">
        <v>74</v>
      </c>
      <c r="K1580" s="7">
        <v>5.4</v>
      </c>
      <c r="L1580" s="1"/>
      <c r="M1580" s="1"/>
      <c r="N1580" s="1"/>
      <c r="O1580" s="1"/>
      <c r="P1580" s="1"/>
      <c r="Q1580" s="1"/>
      <c r="R1580" s="1"/>
      <c r="S1580" s="1"/>
      <c r="T1580" s="1"/>
      <c r="U1580" s="1"/>
      <c r="V1580" s="1"/>
      <c r="W1580" s="1"/>
    </row>
    <row r="1581" spans="7:23">
      <c r="G1581" t="s">
        <v>74</v>
      </c>
      <c r="H1581">
        <v>6.6</v>
      </c>
      <c r="J1581" s="7" t="s">
        <v>74</v>
      </c>
      <c r="K1581" s="7">
        <v>6.6</v>
      </c>
      <c r="L1581" s="1"/>
      <c r="M1581" s="1"/>
      <c r="N1581" s="1"/>
      <c r="O1581" s="1"/>
      <c r="P1581" s="1"/>
      <c r="Q1581" s="1"/>
      <c r="R1581" s="1"/>
      <c r="S1581" s="1"/>
      <c r="T1581" s="1"/>
      <c r="U1581" s="1"/>
      <c r="V1581" s="1"/>
      <c r="W1581" s="1"/>
    </row>
    <row r="1582" spans="7:23">
      <c r="G1582" t="s">
        <v>74</v>
      </c>
      <c r="H1582">
        <v>7.1</v>
      </c>
      <c r="J1582" s="7" t="s">
        <v>74</v>
      </c>
      <c r="K1582" s="7">
        <v>7.1</v>
      </c>
      <c r="L1582" s="1"/>
      <c r="M1582" s="1"/>
      <c r="N1582" s="1"/>
      <c r="O1582" s="1"/>
      <c r="P1582" s="1"/>
      <c r="Q1582" s="1"/>
      <c r="R1582" s="1"/>
      <c r="S1582" s="1"/>
      <c r="T1582" s="1"/>
      <c r="U1582" s="1"/>
      <c r="V1582" s="1"/>
      <c r="W1582" s="1"/>
    </row>
    <row r="1583" spans="7:23">
      <c r="G1583" t="s">
        <v>21</v>
      </c>
      <c r="H1583">
        <v>5.8</v>
      </c>
      <c r="J1583" s="7" t="s">
        <v>21</v>
      </c>
      <c r="K1583" s="7">
        <v>5.8</v>
      </c>
      <c r="L1583" s="1"/>
      <c r="M1583" s="1"/>
      <c r="N1583" s="1"/>
      <c r="O1583" s="1"/>
      <c r="P1583" s="1"/>
      <c r="Q1583" s="1"/>
      <c r="R1583" s="1"/>
      <c r="S1583" s="1"/>
      <c r="T1583" s="1"/>
      <c r="U1583" s="1"/>
      <c r="V1583" s="1"/>
      <c r="W1583" s="1"/>
    </row>
    <row r="1584" spans="7:23">
      <c r="G1584" t="s">
        <v>74</v>
      </c>
      <c r="H1584">
        <v>2.7</v>
      </c>
      <c r="J1584" s="7" t="s">
        <v>74</v>
      </c>
      <c r="K1584" s="7">
        <v>2.7</v>
      </c>
      <c r="L1584" s="1"/>
      <c r="M1584" s="1"/>
      <c r="N1584" s="1"/>
      <c r="O1584" s="1"/>
      <c r="P1584" s="1"/>
      <c r="Q1584" s="1"/>
      <c r="R1584" s="1"/>
      <c r="S1584" s="1"/>
      <c r="T1584" s="1"/>
      <c r="U1584" s="1"/>
      <c r="V1584" s="1"/>
      <c r="W1584" s="1"/>
    </row>
    <row r="1585" spans="7:23">
      <c r="G1585" t="s">
        <v>72</v>
      </c>
      <c r="H1585">
        <v>6.8</v>
      </c>
      <c r="J1585" s="7" t="s">
        <v>72</v>
      </c>
      <c r="K1585" s="7">
        <v>6.8</v>
      </c>
      <c r="L1585" s="1"/>
      <c r="M1585" s="1"/>
      <c r="N1585" s="1"/>
      <c r="O1585" s="1"/>
      <c r="P1585" s="1"/>
      <c r="Q1585" s="1"/>
      <c r="R1585" s="1"/>
      <c r="S1585" s="1"/>
      <c r="T1585" s="1"/>
      <c r="U1585" s="1"/>
      <c r="V1585" s="1"/>
      <c r="W1585" s="1"/>
    </row>
    <row r="1586" spans="7:23">
      <c r="G1586" t="s">
        <v>30</v>
      </c>
      <c r="H1586">
        <v>7.2</v>
      </c>
      <c r="J1586" s="7" t="s">
        <v>30</v>
      </c>
      <c r="K1586" s="7">
        <v>7.2</v>
      </c>
      <c r="L1586" s="1"/>
      <c r="M1586" s="1"/>
      <c r="N1586" s="1"/>
      <c r="O1586" s="1"/>
      <c r="P1586" s="1"/>
      <c r="Q1586" s="1"/>
      <c r="R1586" s="1"/>
      <c r="S1586" s="1"/>
      <c r="T1586" s="1"/>
      <c r="U1586" s="1"/>
      <c r="V1586" s="1"/>
      <c r="W1586" s="1"/>
    </row>
    <row r="1587" spans="7:23">
      <c r="G1587" t="s">
        <v>74</v>
      </c>
      <c r="H1587">
        <v>6.7</v>
      </c>
      <c r="J1587" s="7" t="s">
        <v>74</v>
      </c>
      <c r="K1587" s="7">
        <v>6.7</v>
      </c>
      <c r="L1587" s="1"/>
      <c r="M1587" s="1"/>
      <c r="N1587" s="1"/>
      <c r="O1587" s="1"/>
      <c r="P1587" s="1"/>
      <c r="Q1587" s="1"/>
      <c r="R1587" s="1"/>
      <c r="S1587" s="1"/>
      <c r="T1587" s="1"/>
      <c r="U1587" s="1"/>
      <c r="V1587" s="1"/>
      <c r="W1587" s="1"/>
    </row>
    <row r="1588" spans="7:23">
      <c r="G1588" t="s">
        <v>74</v>
      </c>
      <c r="H1588">
        <v>7.4</v>
      </c>
      <c r="J1588" s="7" t="s">
        <v>74</v>
      </c>
      <c r="K1588" s="7">
        <v>7.4</v>
      </c>
      <c r="L1588" s="1"/>
      <c r="M1588" s="1"/>
      <c r="N1588" s="1"/>
      <c r="O1588" s="1"/>
      <c r="P1588" s="1"/>
      <c r="Q1588" s="1"/>
      <c r="R1588" s="1"/>
      <c r="S1588" s="1"/>
      <c r="T1588" s="1"/>
      <c r="U1588" s="1"/>
      <c r="V1588" s="1"/>
      <c r="W1588" s="1"/>
    </row>
    <row r="1589" spans="7:23">
      <c r="G1589" t="s">
        <v>74</v>
      </c>
      <c r="H1589">
        <v>6.2</v>
      </c>
      <c r="J1589" s="7" t="s">
        <v>74</v>
      </c>
      <c r="K1589" s="7">
        <v>6.2</v>
      </c>
      <c r="L1589" s="1"/>
      <c r="M1589" s="1"/>
      <c r="N1589" s="1"/>
      <c r="O1589" s="1"/>
      <c r="P1589" s="1"/>
      <c r="Q1589" s="1"/>
      <c r="R1589" s="1"/>
      <c r="S1589" s="1"/>
      <c r="T1589" s="1"/>
      <c r="U1589" s="1"/>
      <c r="V1589" s="1"/>
      <c r="W1589" s="1"/>
    </row>
    <row r="1590" spans="7:23">
      <c r="G1590" t="s">
        <v>74</v>
      </c>
      <c r="H1590">
        <v>5.2</v>
      </c>
      <c r="J1590" s="7" t="s">
        <v>74</v>
      </c>
      <c r="K1590" s="7">
        <v>5.2</v>
      </c>
      <c r="L1590" s="1"/>
      <c r="M1590" s="1"/>
      <c r="N1590" s="1"/>
      <c r="O1590" s="1"/>
      <c r="P1590" s="1"/>
      <c r="Q1590" s="1"/>
      <c r="R1590" s="1"/>
      <c r="S1590" s="1"/>
      <c r="T1590" s="1"/>
      <c r="U1590" s="1"/>
      <c r="V1590" s="1"/>
      <c r="W1590" s="1"/>
    </row>
    <row r="1591" spans="7:23">
      <c r="G1591" t="s">
        <v>74</v>
      </c>
      <c r="H1591">
        <v>7.1</v>
      </c>
      <c r="J1591" s="7" t="s">
        <v>74</v>
      </c>
      <c r="K1591" s="7">
        <v>7.1</v>
      </c>
      <c r="L1591" s="1"/>
      <c r="M1591" s="1"/>
      <c r="N1591" s="1"/>
      <c r="O1591" s="1"/>
      <c r="P1591" s="1"/>
      <c r="Q1591" s="1"/>
      <c r="R1591" s="1"/>
      <c r="S1591" s="1"/>
      <c r="T1591" s="1"/>
      <c r="U1591" s="1"/>
      <c r="V1591" s="1"/>
      <c r="W1591" s="1"/>
    </row>
    <row r="1592" spans="7:23">
      <c r="G1592" t="s">
        <v>74</v>
      </c>
      <c r="H1592">
        <v>3.5</v>
      </c>
      <c r="J1592" s="7" t="s">
        <v>74</v>
      </c>
      <c r="K1592" s="7">
        <v>3.5</v>
      </c>
      <c r="L1592" s="1"/>
      <c r="M1592" s="1"/>
      <c r="N1592" s="1"/>
      <c r="O1592" s="1"/>
      <c r="P1592" s="1"/>
      <c r="Q1592" s="1"/>
      <c r="R1592" s="1"/>
      <c r="S1592" s="1"/>
      <c r="T1592" s="1"/>
      <c r="U1592" s="1"/>
      <c r="V1592" s="1"/>
      <c r="W1592" s="1"/>
    </row>
    <row r="1593" spans="7:23">
      <c r="G1593" t="s">
        <v>74</v>
      </c>
      <c r="H1593">
        <v>5.6</v>
      </c>
      <c r="J1593" s="7" t="s">
        <v>74</v>
      </c>
      <c r="K1593" s="7">
        <v>5.6</v>
      </c>
      <c r="L1593" s="1"/>
      <c r="M1593" s="1"/>
      <c r="N1593" s="1"/>
      <c r="O1593" s="1"/>
      <c r="P1593" s="1"/>
      <c r="Q1593" s="1"/>
      <c r="R1593" s="1"/>
      <c r="S1593" s="1"/>
      <c r="T1593" s="1"/>
      <c r="U1593" s="1"/>
      <c r="V1593" s="1"/>
      <c r="W1593" s="1"/>
    </row>
    <row r="1594" spans="7:23">
      <c r="G1594" t="s">
        <v>74</v>
      </c>
      <c r="H1594">
        <v>7.3</v>
      </c>
      <c r="J1594" s="7" t="s">
        <v>74</v>
      </c>
      <c r="K1594" s="7">
        <v>7.3</v>
      </c>
      <c r="L1594" s="1"/>
      <c r="M1594" s="1"/>
      <c r="N1594" s="1"/>
      <c r="O1594" s="1"/>
      <c r="P1594" s="1"/>
      <c r="Q1594" s="1"/>
      <c r="R1594" s="1"/>
      <c r="S1594" s="1"/>
      <c r="T1594" s="1"/>
      <c r="U1594" s="1"/>
      <c r="V1594" s="1"/>
      <c r="W1594" s="1"/>
    </row>
    <row r="1595" spans="7:23">
      <c r="G1595" t="s">
        <v>74</v>
      </c>
      <c r="H1595">
        <v>6.7</v>
      </c>
      <c r="J1595" s="7" t="s">
        <v>74</v>
      </c>
      <c r="K1595" s="7">
        <v>6.7</v>
      </c>
      <c r="L1595" s="1"/>
      <c r="M1595" s="1"/>
      <c r="N1595" s="1"/>
      <c r="O1595" s="1"/>
      <c r="P1595" s="1"/>
      <c r="Q1595" s="1"/>
      <c r="R1595" s="1"/>
      <c r="S1595" s="1"/>
      <c r="T1595" s="1"/>
      <c r="U1595" s="1"/>
      <c r="V1595" s="1"/>
      <c r="W1595" s="1"/>
    </row>
    <row r="1596" spans="7:23">
      <c r="G1596" t="s">
        <v>30</v>
      </c>
      <c r="H1596">
        <v>2.9</v>
      </c>
      <c r="J1596" s="7" t="s">
        <v>30</v>
      </c>
      <c r="K1596" s="7">
        <v>2.9</v>
      </c>
      <c r="L1596" s="1"/>
      <c r="M1596" s="1"/>
      <c r="N1596" s="1"/>
      <c r="O1596" s="1"/>
      <c r="P1596" s="1"/>
      <c r="Q1596" s="1"/>
      <c r="R1596" s="1"/>
      <c r="S1596" s="1"/>
      <c r="T1596" s="1"/>
      <c r="U1596" s="1"/>
      <c r="V1596" s="1"/>
      <c r="W1596" s="1"/>
    </row>
    <row r="1597" spans="7:23">
      <c r="G1597" t="s">
        <v>74</v>
      </c>
      <c r="H1597">
        <v>6.2</v>
      </c>
      <c r="J1597" s="7" t="s">
        <v>74</v>
      </c>
      <c r="K1597" s="7">
        <v>6.2</v>
      </c>
      <c r="L1597" s="1"/>
      <c r="M1597" s="1"/>
      <c r="N1597" s="1"/>
      <c r="O1597" s="1"/>
      <c r="P1597" s="1"/>
      <c r="Q1597" s="1"/>
      <c r="R1597" s="1"/>
      <c r="S1597" s="1"/>
      <c r="T1597" s="1"/>
      <c r="U1597" s="1"/>
      <c r="V1597" s="1"/>
      <c r="W1597" s="1"/>
    </row>
    <row r="1598" spans="7:23">
      <c r="G1598" t="s">
        <v>74</v>
      </c>
      <c r="H1598">
        <v>7.7</v>
      </c>
      <c r="J1598" s="7" t="s">
        <v>74</v>
      </c>
      <c r="K1598" s="7">
        <v>7.7</v>
      </c>
      <c r="L1598" s="1"/>
      <c r="M1598" s="1"/>
      <c r="N1598" s="1"/>
      <c r="O1598" s="1"/>
      <c r="P1598" s="1"/>
      <c r="Q1598" s="1"/>
      <c r="R1598" s="1"/>
      <c r="S1598" s="1"/>
      <c r="T1598" s="1"/>
      <c r="U1598" s="1"/>
      <c r="V1598" s="1"/>
      <c r="W1598" s="1"/>
    </row>
    <row r="1599" spans="7:23">
      <c r="G1599" t="s">
        <v>30</v>
      </c>
      <c r="H1599">
        <v>6.7</v>
      </c>
      <c r="J1599" s="7" t="s">
        <v>30</v>
      </c>
      <c r="K1599" s="7">
        <v>6.7</v>
      </c>
      <c r="L1599" s="1"/>
      <c r="M1599" s="1"/>
      <c r="N1599" s="1"/>
      <c r="O1599" s="1"/>
      <c r="P1599" s="1"/>
      <c r="Q1599" s="1"/>
      <c r="R1599" s="1"/>
      <c r="S1599" s="1"/>
      <c r="T1599" s="1"/>
      <c r="U1599" s="1"/>
      <c r="V1599" s="1"/>
      <c r="W1599" s="1"/>
    </row>
    <row r="1600" spans="7:23">
      <c r="G1600" t="s">
        <v>72</v>
      </c>
      <c r="H1600">
        <v>6.2</v>
      </c>
      <c r="J1600" s="7" t="s">
        <v>72</v>
      </c>
      <c r="K1600" s="7">
        <v>6.2</v>
      </c>
      <c r="L1600" s="1"/>
      <c r="M1600" s="1"/>
      <c r="N1600" s="1"/>
      <c r="O1600" s="1"/>
      <c r="P1600" s="1"/>
      <c r="Q1600" s="1"/>
      <c r="R1600" s="1"/>
      <c r="S1600" s="1"/>
      <c r="T1600" s="1"/>
      <c r="U1600" s="1"/>
      <c r="V1600" s="1"/>
      <c r="W1600" s="1"/>
    </row>
    <row r="1601" spans="7:23">
      <c r="G1601" t="s">
        <v>23</v>
      </c>
      <c r="H1601">
        <v>6.9</v>
      </c>
      <c r="J1601" s="7" t="s">
        <v>23</v>
      </c>
      <c r="K1601" s="7">
        <v>6.9</v>
      </c>
      <c r="L1601" s="1"/>
      <c r="M1601" s="1"/>
      <c r="N1601" s="1"/>
      <c r="O1601" s="1"/>
      <c r="P1601" s="1"/>
      <c r="Q1601" s="1"/>
      <c r="R1601" s="1"/>
      <c r="S1601" s="1"/>
      <c r="T1601" s="1"/>
      <c r="U1601" s="1"/>
      <c r="V1601" s="1"/>
      <c r="W1601" s="1"/>
    </row>
    <row r="1602" spans="7:23">
      <c r="G1602" t="s">
        <v>74</v>
      </c>
      <c r="H1602">
        <v>6.5</v>
      </c>
      <c r="J1602" s="7" t="s">
        <v>74</v>
      </c>
      <c r="K1602" s="7">
        <v>6.5</v>
      </c>
      <c r="L1602" s="1"/>
      <c r="M1602" s="1"/>
      <c r="N1602" s="1"/>
      <c r="O1602" s="1"/>
      <c r="P1602" s="1"/>
      <c r="Q1602" s="1"/>
      <c r="R1602" s="1"/>
      <c r="S1602" s="1"/>
      <c r="T1602" s="1"/>
      <c r="U1602" s="1"/>
      <c r="V1602" s="1"/>
      <c r="W1602" s="1"/>
    </row>
    <row r="1603" spans="7:23">
      <c r="G1603" t="s">
        <v>74</v>
      </c>
      <c r="H1603">
        <v>7.1</v>
      </c>
      <c r="J1603" s="7" t="s">
        <v>74</v>
      </c>
      <c r="K1603" s="7">
        <v>7.1</v>
      </c>
      <c r="L1603" s="1"/>
      <c r="M1603" s="1"/>
      <c r="N1603" s="1"/>
      <c r="O1603" s="1"/>
      <c r="P1603" s="1"/>
      <c r="Q1603" s="1"/>
      <c r="R1603" s="1"/>
      <c r="S1603" s="1"/>
      <c r="T1603" s="1"/>
      <c r="U1603" s="1"/>
      <c r="V1603" s="1"/>
      <c r="W1603" s="1"/>
    </row>
    <row r="1604" spans="7:23">
      <c r="G1604" t="s">
        <v>74</v>
      </c>
      <c r="H1604">
        <v>7</v>
      </c>
      <c r="J1604" s="7" t="s">
        <v>74</v>
      </c>
      <c r="K1604" s="7">
        <v>7</v>
      </c>
      <c r="L1604" s="1"/>
      <c r="M1604" s="1"/>
      <c r="N1604" s="1"/>
      <c r="O1604" s="1"/>
      <c r="P1604" s="1"/>
      <c r="Q1604" s="1"/>
      <c r="R1604" s="1"/>
      <c r="S1604" s="1"/>
      <c r="T1604" s="1"/>
      <c r="U1604" s="1"/>
      <c r="V1604" s="1"/>
      <c r="W1604" s="1"/>
    </row>
    <row r="1605" spans="7:23">
      <c r="G1605" t="s">
        <v>74</v>
      </c>
      <c r="H1605">
        <v>5.6</v>
      </c>
      <c r="J1605" s="7" t="s">
        <v>74</v>
      </c>
      <c r="K1605" s="7">
        <v>5.6</v>
      </c>
      <c r="L1605" s="1"/>
      <c r="M1605" s="1"/>
      <c r="N1605" s="1"/>
      <c r="O1605" s="1"/>
      <c r="P1605" s="1"/>
      <c r="Q1605" s="1"/>
      <c r="R1605" s="1"/>
      <c r="S1605" s="1"/>
      <c r="T1605" s="1"/>
      <c r="U1605" s="1"/>
      <c r="V1605" s="1"/>
      <c r="W1605" s="1"/>
    </row>
    <row r="1606" spans="7:23">
      <c r="G1606" t="s">
        <v>14</v>
      </c>
      <c r="H1606">
        <v>6.5</v>
      </c>
      <c r="J1606" s="7" t="s">
        <v>14</v>
      </c>
      <c r="K1606" s="7">
        <v>6.5</v>
      </c>
      <c r="L1606" s="1"/>
      <c r="M1606" s="1"/>
      <c r="N1606" s="1"/>
      <c r="O1606" s="1"/>
      <c r="P1606" s="1"/>
      <c r="Q1606" s="1"/>
      <c r="R1606" s="1"/>
      <c r="S1606" s="1"/>
      <c r="T1606" s="1"/>
      <c r="U1606" s="1"/>
      <c r="V1606" s="1"/>
      <c r="W1606" s="1"/>
    </row>
    <row r="1607" spans="7:23">
      <c r="G1607" t="s">
        <v>74</v>
      </c>
      <c r="H1607">
        <v>4.9000000000000004</v>
      </c>
      <c r="J1607" s="7" t="s">
        <v>74</v>
      </c>
      <c r="K1607" s="7">
        <v>4.9000000000000004</v>
      </c>
      <c r="L1607" s="1"/>
      <c r="M1607" s="1"/>
      <c r="N1607" s="1"/>
      <c r="O1607" s="1"/>
      <c r="P1607" s="1"/>
      <c r="Q1607" s="1"/>
      <c r="R1607" s="1"/>
      <c r="S1607" s="1"/>
      <c r="T1607" s="1"/>
      <c r="U1607" s="1"/>
      <c r="V1607" s="1"/>
      <c r="W1607" s="1"/>
    </row>
    <row r="1608" spans="7:23">
      <c r="G1608" t="s">
        <v>74</v>
      </c>
      <c r="H1608">
        <v>7.4</v>
      </c>
      <c r="J1608" s="7" t="s">
        <v>74</v>
      </c>
      <c r="K1608" s="7">
        <v>7.4</v>
      </c>
      <c r="L1608" s="1"/>
      <c r="M1608" s="1"/>
      <c r="N1608" s="1"/>
      <c r="O1608" s="1"/>
      <c r="P1608" s="1"/>
      <c r="Q1608" s="1"/>
      <c r="R1608" s="1"/>
      <c r="S1608" s="1"/>
      <c r="T1608" s="1"/>
      <c r="U1608" s="1"/>
      <c r="V1608" s="1"/>
      <c r="W1608" s="1"/>
    </row>
    <row r="1609" spans="7:23">
      <c r="G1609" t="s">
        <v>74</v>
      </c>
      <c r="H1609">
        <v>5.7</v>
      </c>
      <c r="J1609" s="7" t="s">
        <v>74</v>
      </c>
      <c r="K1609" s="7">
        <v>5.7</v>
      </c>
      <c r="L1609" s="1"/>
      <c r="M1609" s="1"/>
      <c r="N1609" s="1"/>
      <c r="O1609" s="1"/>
      <c r="P1609" s="1"/>
      <c r="Q1609" s="1"/>
      <c r="R1609" s="1"/>
      <c r="S1609" s="1"/>
      <c r="T1609" s="1"/>
      <c r="U1609" s="1"/>
      <c r="V1609" s="1"/>
      <c r="W1609" s="1"/>
    </row>
    <row r="1610" spans="7:23">
      <c r="G1610" t="s">
        <v>74</v>
      </c>
      <c r="H1610">
        <v>6.2</v>
      </c>
      <c r="J1610" s="7" t="s">
        <v>74</v>
      </c>
      <c r="K1610" s="7">
        <v>6.2</v>
      </c>
      <c r="L1610" s="1"/>
      <c r="M1610" s="1"/>
      <c r="N1610" s="1"/>
      <c r="O1610" s="1"/>
      <c r="P1610" s="1"/>
      <c r="Q1610" s="1"/>
      <c r="R1610" s="1"/>
      <c r="S1610" s="1"/>
      <c r="T1610" s="1"/>
      <c r="U1610" s="1"/>
      <c r="V1610" s="1"/>
      <c r="W1610" s="1"/>
    </row>
    <row r="1611" spans="7:23">
      <c r="G1611" t="s">
        <v>74</v>
      </c>
      <c r="H1611">
        <v>5.6</v>
      </c>
      <c r="J1611" s="7" t="s">
        <v>74</v>
      </c>
      <c r="K1611" s="7">
        <v>5.6</v>
      </c>
      <c r="L1611" s="1"/>
      <c r="M1611" s="1"/>
      <c r="N1611" s="1"/>
      <c r="O1611" s="1"/>
      <c r="P1611" s="1"/>
      <c r="Q1611" s="1"/>
      <c r="R1611" s="1"/>
      <c r="S1611" s="1"/>
      <c r="T1611" s="1"/>
      <c r="U1611" s="1"/>
      <c r="V1611" s="1"/>
      <c r="W1611" s="1"/>
    </row>
    <row r="1612" spans="7:23">
      <c r="G1612" t="s">
        <v>74</v>
      </c>
      <c r="H1612">
        <v>7.2</v>
      </c>
      <c r="J1612" s="7" t="s">
        <v>74</v>
      </c>
      <c r="K1612" s="7">
        <v>7.2</v>
      </c>
      <c r="L1612" s="1"/>
      <c r="M1612" s="1"/>
      <c r="N1612" s="1"/>
      <c r="O1612" s="1"/>
      <c r="P1612" s="1"/>
      <c r="Q1612" s="1"/>
      <c r="R1612" s="1"/>
      <c r="S1612" s="1"/>
      <c r="T1612" s="1"/>
      <c r="U1612" s="1"/>
      <c r="V1612" s="1"/>
      <c r="W1612" s="1"/>
    </row>
    <row r="1613" spans="7:23">
      <c r="G1613" t="s">
        <v>74</v>
      </c>
      <c r="H1613">
        <v>6.4</v>
      </c>
      <c r="J1613" s="7" t="s">
        <v>74</v>
      </c>
      <c r="K1613" s="7">
        <v>6.4</v>
      </c>
      <c r="L1613" s="1"/>
      <c r="M1613" s="1"/>
      <c r="N1613" s="1"/>
      <c r="O1613" s="1"/>
      <c r="P1613" s="1"/>
      <c r="Q1613" s="1"/>
      <c r="R1613" s="1"/>
      <c r="S1613" s="1"/>
      <c r="T1613" s="1"/>
      <c r="U1613" s="1"/>
      <c r="V1613" s="1"/>
      <c r="W1613" s="1"/>
    </row>
    <row r="1614" spans="7:23">
      <c r="G1614" t="s">
        <v>74</v>
      </c>
      <c r="H1614">
        <v>4.0999999999999996</v>
      </c>
      <c r="J1614" s="7" t="s">
        <v>74</v>
      </c>
      <c r="K1614" s="7">
        <v>4.0999999999999996</v>
      </c>
      <c r="L1614" s="1"/>
      <c r="M1614" s="1"/>
      <c r="N1614" s="1"/>
      <c r="O1614" s="1"/>
      <c r="P1614" s="1"/>
      <c r="Q1614" s="1"/>
      <c r="R1614" s="1"/>
      <c r="S1614" s="1"/>
      <c r="T1614" s="1"/>
      <c r="U1614" s="1"/>
      <c r="V1614" s="1"/>
      <c r="W1614" s="1"/>
    </row>
    <row r="1615" spans="7:23">
      <c r="G1615" t="s">
        <v>74</v>
      </c>
      <c r="H1615">
        <v>6.4</v>
      </c>
      <c r="J1615" s="7" t="s">
        <v>74</v>
      </c>
      <c r="K1615" s="7">
        <v>6.4</v>
      </c>
      <c r="L1615" s="1"/>
      <c r="M1615" s="1"/>
      <c r="N1615" s="1"/>
      <c r="O1615" s="1"/>
      <c r="P1615" s="1"/>
      <c r="Q1615" s="1"/>
      <c r="R1615" s="1"/>
      <c r="S1615" s="1"/>
      <c r="T1615" s="1"/>
      <c r="U1615" s="1"/>
      <c r="V1615" s="1"/>
      <c r="W1615" s="1"/>
    </row>
    <row r="1616" spans="7:23">
      <c r="G1616" t="s">
        <v>74</v>
      </c>
      <c r="H1616">
        <v>5.8</v>
      </c>
      <c r="J1616" s="7" t="s">
        <v>74</v>
      </c>
      <c r="K1616" s="7">
        <v>5.8</v>
      </c>
      <c r="L1616" s="1"/>
      <c r="M1616" s="1"/>
      <c r="N1616" s="1"/>
      <c r="O1616" s="1"/>
      <c r="P1616" s="1"/>
      <c r="Q1616" s="1"/>
      <c r="R1616" s="1"/>
      <c r="S1616" s="1"/>
      <c r="T1616" s="1"/>
      <c r="U1616" s="1"/>
      <c r="V1616" s="1"/>
      <c r="W1616" s="1"/>
    </row>
    <row r="1617" spans="7:23">
      <c r="G1617" t="s">
        <v>74</v>
      </c>
      <c r="H1617">
        <v>5.6</v>
      </c>
      <c r="J1617" s="7" t="s">
        <v>74</v>
      </c>
      <c r="K1617" s="7">
        <v>5.6</v>
      </c>
      <c r="L1617" s="1"/>
      <c r="M1617" s="1"/>
      <c r="N1617" s="1"/>
      <c r="O1617" s="1"/>
      <c r="P1617" s="1"/>
      <c r="Q1617" s="1"/>
      <c r="R1617" s="1"/>
      <c r="S1617" s="1"/>
      <c r="T1617" s="1"/>
      <c r="U1617" s="1"/>
      <c r="V1617" s="1"/>
      <c r="W1617" s="1"/>
    </row>
    <row r="1618" spans="7:23">
      <c r="G1618" t="s">
        <v>74</v>
      </c>
      <c r="H1618">
        <v>5</v>
      </c>
      <c r="J1618" s="7" t="s">
        <v>74</v>
      </c>
      <c r="K1618" s="7">
        <v>5</v>
      </c>
      <c r="L1618" s="1"/>
      <c r="M1618" s="1"/>
      <c r="N1618" s="1"/>
      <c r="O1618" s="1"/>
      <c r="P1618" s="1"/>
      <c r="Q1618" s="1"/>
      <c r="R1618" s="1"/>
      <c r="S1618" s="1"/>
      <c r="T1618" s="1"/>
      <c r="U1618" s="1"/>
      <c r="V1618" s="1"/>
      <c r="W1618" s="1"/>
    </row>
    <row r="1619" spans="7:23">
      <c r="G1619" t="s">
        <v>21</v>
      </c>
      <c r="H1619">
        <v>5.3</v>
      </c>
      <c r="J1619" s="7" t="s">
        <v>21</v>
      </c>
      <c r="K1619" s="7">
        <v>5.3</v>
      </c>
      <c r="L1619" s="1"/>
      <c r="M1619" s="1"/>
      <c r="N1619" s="1"/>
      <c r="O1619" s="1"/>
      <c r="P1619" s="1"/>
      <c r="Q1619" s="1"/>
      <c r="R1619" s="1"/>
      <c r="S1619" s="1"/>
      <c r="T1619" s="1"/>
      <c r="U1619" s="1"/>
      <c r="V1619" s="1"/>
      <c r="W1619" s="1"/>
    </row>
    <row r="1620" spans="7:23">
      <c r="G1620" t="s">
        <v>74</v>
      </c>
      <c r="H1620">
        <v>6.5</v>
      </c>
      <c r="J1620" s="7" t="s">
        <v>74</v>
      </c>
      <c r="K1620" s="7">
        <v>6.5</v>
      </c>
      <c r="L1620" s="1"/>
      <c r="M1620" s="1"/>
      <c r="N1620" s="1"/>
      <c r="O1620" s="1"/>
      <c r="P1620" s="1"/>
      <c r="Q1620" s="1"/>
      <c r="R1620" s="1"/>
      <c r="S1620" s="1"/>
      <c r="T1620" s="1"/>
      <c r="U1620" s="1"/>
      <c r="V1620" s="1"/>
      <c r="W1620" s="1"/>
    </row>
    <row r="1621" spans="7:23">
      <c r="G1621" t="s">
        <v>32</v>
      </c>
      <c r="H1621">
        <v>7</v>
      </c>
      <c r="J1621" s="7" t="s">
        <v>32</v>
      </c>
      <c r="K1621" s="7">
        <v>7</v>
      </c>
      <c r="L1621" s="1"/>
      <c r="M1621" s="1"/>
      <c r="N1621" s="1"/>
      <c r="O1621" s="1"/>
      <c r="P1621" s="1"/>
      <c r="Q1621" s="1"/>
      <c r="R1621" s="1"/>
      <c r="S1621" s="1"/>
      <c r="T1621" s="1"/>
      <c r="U1621" s="1"/>
      <c r="V1621" s="1"/>
      <c r="W1621" s="1"/>
    </row>
    <row r="1622" spans="7:23">
      <c r="G1622" t="s">
        <v>14</v>
      </c>
      <c r="H1622">
        <v>7.4</v>
      </c>
      <c r="J1622" s="7" t="s">
        <v>14</v>
      </c>
      <c r="K1622" s="7">
        <v>7.4</v>
      </c>
      <c r="L1622" s="1"/>
      <c r="M1622" s="1"/>
      <c r="N1622" s="1"/>
      <c r="O1622" s="1"/>
      <c r="P1622" s="1"/>
      <c r="Q1622" s="1"/>
      <c r="R1622" s="1"/>
      <c r="S1622" s="1"/>
      <c r="T1622" s="1"/>
      <c r="U1622" s="1"/>
      <c r="V1622" s="1"/>
      <c r="W1622" s="1"/>
    </row>
    <row r="1623" spans="7:23">
      <c r="G1623" t="s">
        <v>32</v>
      </c>
      <c r="H1623">
        <v>7.8</v>
      </c>
      <c r="J1623" s="7" t="s">
        <v>32</v>
      </c>
      <c r="K1623" s="7">
        <v>7.8</v>
      </c>
      <c r="L1623" s="1"/>
      <c r="M1623" s="1"/>
      <c r="N1623" s="1"/>
      <c r="O1623" s="1"/>
      <c r="P1623" s="1"/>
      <c r="Q1623" s="1"/>
      <c r="R1623" s="1"/>
      <c r="S1623" s="1"/>
      <c r="T1623" s="1"/>
      <c r="U1623" s="1"/>
      <c r="V1623" s="1"/>
      <c r="W1623" s="1"/>
    </row>
    <row r="1624" spans="7:23">
      <c r="G1624" t="s">
        <v>30</v>
      </c>
      <c r="H1624">
        <v>5.5</v>
      </c>
      <c r="J1624" s="7" t="s">
        <v>30</v>
      </c>
      <c r="K1624" s="7">
        <v>5.5</v>
      </c>
      <c r="L1624" s="1"/>
      <c r="M1624" s="1"/>
      <c r="N1624" s="1"/>
      <c r="O1624" s="1"/>
      <c r="P1624" s="1"/>
      <c r="Q1624" s="1"/>
      <c r="R1624" s="1"/>
      <c r="S1624" s="1"/>
      <c r="T1624" s="1"/>
      <c r="U1624" s="1"/>
      <c r="V1624" s="1"/>
      <c r="W1624" s="1"/>
    </row>
    <row r="1625" spans="7:23">
      <c r="G1625" t="s">
        <v>74</v>
      </c>
      <c r="H1625">
        <v>4.0999999999999996</v>
      </c>
      <c r="J1625" s="7" t="s">
        <v>74</v>
      </c>
      <c r="K1625" s="7">
        <v>4.0999999999999996</v>
      </c>
      <c r="L1625" s="1"/>
      <c r="M1625" s="1"/>
      <c r="N1625" s="1"/>
      <c r="O1625" s="1"/>
      <c r="P1625" s="1"/>
      <c r="Q1625" s="1"/>
      <c r="R1625" s="1"/>
      <c r="S1625" s="1"/>
      <c r="T1625" s="1"/>
      <c r="U1625" s="1"/>
      <c r="V1625" s="1"/>
      <c r="W1625" s="1"/>
    </row>
    <row r="1626" spans="7:23">
      <c r="G1626" t="s">
        <v>74</v>
      </c>
      <c r="H1626">
        <v>6.7</v>
      </c>
      <c r="J1626" s="7" t="s">
        <v>74</v>
      </c>
      <c r="K1626" s="7">
        <v>6.7</v>
      </c>
      <c r="L1626" s="1"/>
      <c r="M1626" s="1"/>
      <c r="N1626" s="1"/>
      <c r="O1626" s="1"/>
      <c r="P1626" s="1"/>
      <c r="Q1626" s="1"/>
      <c r="R1626" s="1"/>
      <c r="S1626" s="1"/>
      <c r="T1626" s="1"/>
      <c r="U1626" s="1"/>
      <c r="V1626" s="1"/>
      <c r="W1626" s="1"/>
    </row>
    <row r="1627" spans="7:23">
      <c r="G1627" t="s">
        <v>74</v>
      </c>
      <c r="H1627">
        <v>5.9</v>
      </c>
      <c r="J1627" s="7" t="s">
        <v>74</v>
      </c>
      <c r="K1627" s="7">
        <v>5.9</v>
      </c>
      <c r="L1627" s="1"/>
      <c r="M1627" s="1"/>
      <c r="N1627" s="1"/>
      <c r="O1627" s="1"/>
      <c r="P1627" s="1"/>
      <c r="Q1627" s="1"/>
      <c r="R1627" s="1"/>
      <c r="S1627" s="1"/>
      <c r="T1627" s="1"/>
      <c r="U1627" s="1"/>
      <c r="V1627" s="1"/>
      <c r="W1627" s="1"/>
    </row>
    <row r="1628" spans="7:23">
      <c r="G1628" t="s">
        <v>74</v>
      </c>
      <c r="H1628">
        <v>4.8</v>
      </c>
      <c r="J1628" s="7" t="s">
        <v>74</v>
      </c>
      <c r="K1628" s="7">
        <v>4.8</v>
      </c>
      <c r="L1628" s="1"/>
      <c r="M1628" s="1"/>
      <c r="N1628" s="1"/>
      <c r="O1628" s="1"/>
      <c r="P1628" s="1"/>
      <c r="Q1628" s="1"/>
      <c r="R1628" s="1"/>
      <c r="S1628" s="1"/>
      <c r="T1628" s="1"/>
      <c r="U1628" s="1"/>
      <c r="V1628" s="1"/>
      <c r="W1628" s="1"/>
    </row>
    <row r="1629" spans="7:23">
      <c r="G1629" t="s">
        <v>74</v>
      </c>
      <c r="H1629">
        <v>5.0999999999999996</v>
      </c>
      <c r="J1629" s="7" t="s">
        <v>74</v>
      </c>
      <c r="K1629" s="7">
        <v>5.0999999999999996</v>
      </c>
      <c r="L1629" s="1"/>
      <c r="M1629" s="1"/>
      <c r="N1629" s="1"/>
      <c r="O1629" s="1"/>
      <c r="P1629" s="1"/>
      <c r="Q1629" s="1"/>
      <c r="R1629" s="1"/>
      <c r="S1629" s="1"/>
      <c r="T1629" s="1"/>
      <c r="U1629" s="1"/>
      <c r="V1629" s="1"/>
      <c r="W1629" s="1"/>
    </row>
    <row r="1630" spans="7:23">
      <c r="G1630" t="s">
        <v>30</v>
      </c>
      <c r="H1630">
        <v>7.3</v>
      </c>
      <c r="J1630" s="7" t="s">
        <v>30</v>
      </c>
      <c r="K1630" s="7">
        <v>7.3</v>
      </c>
      <c r="L1630" s="1"/>
      <c r="M1630" s="1"/>
      <c r="N1630" s="1"/>
      <c r="O1630" s="1"/>
      <c r="P1630" s="1"/>
      <c r="Q1630" s="1"/>
      <c r="R1630" s="1"/>
      <c r="S1630" s="1"/>
      <c r="T1630" s="1"/>
      <c r="U1630" s="1"/>
      <c r="V1630" s="1"/>
      <c r="W1630" s="1"/>
    </row>
    <row r="1631" spans="7:23">
      <c r="G1631" t="s">
        <v>74</v>
      </c>
      <c r="H1631">
        <v>8.1</v>
      </c>
      <c r="J1631" s="7" t="s">
        <v>74</v>
      </c>
      <c r="K1631" s="7">
        <v>8.1</v>
      </c>
      <c r="L1631" s="1"/>
      <c r="M1631" s="1"/>
      <c r="N1631" s="1"/>
      <c r="O1631" s="1"/>
      <c r="P1631" s="1"/>
      <c r="Q1631" s="1"/>
      <c r="R1631" s="1"/>
      <c r="S1631" s="1"/>
      <c r="T1631" s="1"/>
      <c r="U1631" s="1"/>
      <c r="V1631" s="1"/>
      <c r="W1631" s="1"/>
    </row>
    <row r="1632" spans="7:23">
      <c r="G1632" t="s">
        <v>64</v>
      </c>
      <c r="H1632">
        <v>5.7</v>
      </c>
      <c r="J1632" s="7" t="s">
        <v>64</v>
      </c>
      <c r="K1632" s="7">
        <v>5.7</v>
      </c>
      <c r="L1632" s="1"/>
      <c r="M1632" s="1"/>
      <c r="N1632" s="1"/>
      <c r="O1632" s="1"/>
      <c r="P1632" s="1"/>
      <c r="Q1632" s="1"/>
      <c r="R1632" s="1"/>
      <c r="S1632" s="1"/>
      <c r="T1632" s="1"/>
      <c r="U1632" s="1"/>
      <c r="V1632" s="1"/>
      <c r="W1632" s="1"/>
    </row>
    <row r="1633" spans="7:23">
      <c r="G1633" t="s">
        <v>74</v>
      </c>
      <c r="H1633">
        <v>4.9000000000000004</v>
      </c>
      <c r="J1633" s="7" t="s">
        <v>74</v>
      </c>
      <c r="K1633" s="7">
        <v>4.9000000000000004</v>
      </c>
      <c r="L1633" s="1"/>
      <c r="M1633" s="1"/>
      <c r="N1633" s="1"/>
      <c r="O1633" s="1"/>
      <c r="P1633" s="1"/>
      <c r="Q1633" s="1"/>
      <c r="R1633" s="1"/>
      <c r="S1633" s="1"/>
      <c r="T1633" s="1"/>
      <c r="U1633" s="1"/>
      <c r="V1633" s="1"/>
      <c r="W1633" s="1"/>
    </row>
    <row r="1634" spans="7:23">
      <c r="G1634" t="s">
        <v>74</v>
      </c>
      <c r="H1634">
        <v>6.6</v>
      </c>
      <c r="J1634" s="7" t="s">
        <v>74</v>
      </c>
      <c r="K1634" s="7">
        <v>6.6</v>
      </c>
      <c r="L1634" s="1"/>
      <c r="M1634" s="1"/>
      <c r="N1634" s="1"/>
      <c r="O1634" s="1"/>
      <c r="P1634" s="1"/>
      <c r="Q1634" s="1"/>
      <c r="R1634" s="1"/>
      <c r="S1634" s="1"/>
      <c r="T1634" s="1"/>
      <c r="U1634" s="1"/>
      <c r="V1634" s="1"/>
      <c r="W1634" s="1"/>
    </row>
    <row r="1635" spans="7:23">
      <c r="G1635" t="s">
        <v>74</v>
      </c>
      <c r="H1635">
        <v>4.8</v>
      </c>
      <c r="J1635" s="7" t="s">
        <v>74</v>
      </c>
      <c r="K1635" s="7">
        <v>4.8</v>
      </c>
      <c r="L1635" s="1"/>
      <c r="M1635" s="1"/>
      <c r="N1635" s="1"/>
      <c r="O1635" s="1"/>
      <c r="P1635" s="1"/>
      <c r="Q1635" s="1"/>
      <c r="R1635" s="1"/>
      <c r="S1635" s="1"/>
      <c r="T1635" s="1"/>
      <c r="U1635" s="1"/>
      <c r="V1635" s="1"/>
      <c r="W1635" s="1"/>
    </row>
    <row r="1636" spans="7:23">
      <c r="G1636" t="s">
        <v>74</v>
      </c>
      <c r="H1636">
        <v>6.9</v>
      </c>
      <c r="J1636" s="7" t="s">
        <v>74</v>
      </c>
      <c r="K1636" s="7">
        <v>6.9</v>
      </c>
      <c r="L1636" s="1"/>
      <c r="M1636" s="1"/>
      <c r="N1636" s="1"/>
      <c r="O1636" s="1"/>
      <c r="P1636" s="1"/>
      <c r="Q1636" s="1"/>
      <c r="R1636" s="1"/>
      <c r="S1636" s="1"/>
      <c r="T1636" s="1"/>
      <c r="U1636" s="1"/>
      <c r="V1636" s="1"/>
      <c r="W1636" s="1"/>
    </row>
    <row r="1637" spans="7:23">
      <c r="G1637" t="s">
        <v>74</v>
      </c>
      <c r="H1637">
        <v>5.3</v>
      </c>
      <c r="J1637" s="7" t="s">
        <v>74</v>
      </c>
      <c r="K1637" s="7">
        <v>5.3</v>
      </c>
      <c r="L1637" s="1"/>
      <c r="M1637" s="1"/>
      <c r="N1637" s="1"/>
      <c r="O1637" s="1"/>
      <c r="P1637" s="1"/>
      <c r="Q1637" s="1"/>
      <c r="R1637" s="1"/>
      <c r="S1637" s="1"/>
      <c r="T1637" s="1"/>
      <c r="U1637" s="1"/>
      <c r="V1637" s="1"/>
      <c r="W1637" s="1"/>
    </row>
    <row r="1638" spans="7:23">
      <c r="G1638" t="s">
        <v>74</v>
      </c>
      <c r="H1638">
        <v>7.2</v>
      </c>
      <c r="J1638" s="7" t="s">
        <v>74</v>
      </c>
      <c r="K1638" s="7">
        <v>7.2</v>
      </c>
      <c r="L1638" s="1"/>
      <c r="M1638" s="1"/>
      <c r="N1638" s="1"/>
      <c r="O1638" s="1"/>
      <c r="P1638" s="1"/>
      <c r="Q1638" s="1"/>
      <c r="R1638" s="1"/>
      <c r="S1638" s="1"/>
      <c r="T1638" s="1"/>
      <c r="U1638" s="1"/>
      <c r="V1638" s="1"/>
      <c r="W1638" s="1"/>
    </row>
    <row r="1639" spans="7:23">
      <c r="G1639" t="s">
        <v>34</v>
      </c>
      <c r="H1639">
        <v>7.1</v>
      </c>
      <c r="J1639" s="7" t="s">
        <v>34</v>
      </c>
      <c r="K1639" s="7">
        <v>7.1</v>
      </c>
      <c r="L1639" s="1"/>
      <c r="M1639" s="1"/>
      <c r="N1639" s="1"/>
      <c r="O1639" s="1"/>
      <c r="P1639" s="1"/>
      <c r="Q1639" s="1"/>
      <c r="R1639" s="1"/>
      <c r="S1639" s="1"/>
      <c r="T1639" s="1"/>
      <c r="U1639" s="1"/>
      <c r="V1639" s="1"/>
      <c r="W1639" s="1"/>
    </row>
    <row r="1640" spans="7:23">
      <c r="G1640" t="s">
        <v>74</v>
      </c>
      <c r="H1640">
        <v>5.5</v>
      </c>
      <c r="J1640" s="7" t="s">
        <v>74</v>
      </c>
      <c r="K1640" s="7">
        <v>5.5</v>
      </c>
      <c r="L1640" s="1"/>
      <c r="M1640" s="1"/>
      <c r="N1640" s="1"/>
      <c r="O1640" s="1"/>
      <c r="P1640" s="1"/>
      <c r="Q1640" s="1"/>
      <c r="R1640" s="1"/>
      <c r="S1640" s="1"/>
      <c r="T1640" s="1"/>
      <c r="U1640" s="1"/>
      <c r="V1640" s="1"/>
      <c r="W1640" s="1"/>
    </row>
    <row r="1641" spans="7:23">
      <c r="G1641" t="s">
        <v>74</v>
      </c>
      <c r="H1641">
        <v>6.5</v>
      </c>
      <c r="J1641" s="7" t="s">
        <v>74</v>
      </c>
      <c r="K1641" s="7">
        <v>6.5</v>
      </c>
      <c r="L1641" s="1"/>
      <c r="M1641" s="1"/>
      <c r="N1641" s="1"/>
      <c r="O1641" s="1"/>
      <c r="P1641" s="1"/>
      <c r="Q1641" s="1"/>
      <c r="R1641" s="1"/>
      <c r="S1641" s="1"/>
      <c r="T1641" s="1"/>
      <c r="U1641" s="1"/>
      <c r="V1641" s="1"/>
      <c r="W1641" s="1"/>
    </row>
    <row r="1642" spans="7:23">
      <c r="G1642" t="s">
        <v>30</v>
      </c>
      <c r="H1642">
        <v>6.3</v>
      </c>
      <c r="J1642" s="7" t="s">
        <v>30</v>
      </c>
      <c r="K1642" s="7">
        <v>6.3</v>
      </c>
      <c r="L1642" s="1"/>
      <c r="M1642" s="1"/>
      <c r="N1642" s="1"/>
      <c r="O1642" s="1"/>
      <c r="P1642" s="1"/>
      <c r="Q1642" s="1"/>
      <c r="R1642" s="1"/>
      <c r="S1642" s="1"/>
      <c r="T1642" s="1"/>
      <c r="U1642" s="1"/>
      <c r="V1642" s="1"/>
      <c r="W1642" s="1"/>
    </row>
    <row r="1643" spans="7:23">
      <c r="G1643" t="s">
        <v>21</v>
      </c>
      <c r="H1643">
        <v>3.6</v>
      </c>
      <c r="J1643" s="7" t="s">
        <v>21</v>
      </c>
      <c r="K1643" s="7">
        <v>3.6</v>
      </c>
      <c r="L1643" s="1"/>
      <c r="M1643" s="1"/>
      <c r="N1643" s="1"/>
      <c r="O1643" s="1"/>
      <c r="P1643" s="1"/>
      <c r="Q1643" s="1"/>
      <c r="R1643" s="1"/>
      <c r="S1643" s="1"/>
      <c r="T1643" s="1"/>
      <c r="U1643" s="1"/>
      <c r="V1643" s="1"/>
      <c r="W1643" s="1"/>
    </row>
    <row r="1644" spans="7:23">
      <c r="G1644" t="s">
        <v>74</v>
      </c>
      <c r="H1644">
        <v>6.3</v>
      </c>
      <c r="J1644" s="7" t="s">
        <v>74</v>
      </c>
      <c r="K1644" s="7">
        <v>6.3</v>
      </c>
      <c r="L1644" s="1"/>
      <c r="M1644" s="1"/>
      <c r="N1644" s="1"/>
      <c r="O1644" s="1"/>
      <c r="P1644" s="1"/>
      <c r="Q1644" s="1"/>
      <c r="R1644" s="1"/>
      <c r="S1644" s="1"/>
      <c r="T1644" s="1"/>
      <c r="U1644" s="1"/>
      <c r="V1644" s="1"/>
      <c r="W1644" s="1"/>
    </row>
    <row r="1645" spans="7:23">
      <c r="G1645" t="s">
        <v>74</v>
      </c>
      <c r="H1645">
        <v>7.1</v>
      </c>
      <c r="J1645" s="7" t="s">
        <v>74</v>
      </c>
      <c r="K1645" s="7">
        <v>7.1</v>
      </c>
      <c r="L1645" s="1"/>
      <c r="M1645" s="1"/>
      <c r="N1645" s="1"/>
      <c r="O1645" s="1"/>
      <c r="P1645" s="1"/>
      <c r="Q1645" s="1"/>
      <c r="R1645" s="1"/>
      <c r="S1645" s="1"/>
      <c r="T1645" s="1"/>
      <c r="U1645" s="1"/>
      <c r="V1645" s="1"/>
      <c r="W1645" s="1"/>
    </row>
    <row r="1646" spans="7:23">
      <c r="G1646" t="s">
        <v>30</v>
      </c>
      <c r="H1646">
        <v>6.6</v>
      </c>
      <c r="J1646" s="7" t="s">
        <v>30</v>
      </c>
      <c r="K1646" s="7">
        <v>6.6</v>
      </c>
      <c r="L1646" s="1"/>
      <c r="M1646" s="1"/>
      <c r="N1646" s="1"/>
      <c r="O1646" s="1"/>
      <c r="P1646" s="1"/>
      <c r="Q1646" s="1"/>
      <c r="R1646" s="1"/>
      <c r="S1646" s="1"/>
      <c r="T1646" s="1"/>
      <c r="U1646" s="1"/>
      <c r="V1646" s="1"/>
      <c r="W1646" s="1"/>
    </row>
    <row r="1647" spans="7:23">
      <c r="G1647" t="s">
        <v>74</v>
      </c>
      <c r="H1647">
        <v>5.0999999999999996</v>
      </c>
      <c r="J1647" s="7" t="s">
        <v>74</v>
      </c>
      <c r="K1647" s="7">
        <v>5.0999999999999996</v>
      </c>
      <c r="L1647" s="1"/>
      <c r="M1647" s="1"/>
      <c r="N1647" s="1"/>
      <c r="O1647" s="1"/>
      <c r="P1647" s="1"/>
      <c r="Q1647" s="1"/>
      <c r="R1647" s="1"/>
      <c r="S1647" s="1"/>
      <c r="T1647" s="1"/>
      <c r="U1647" s="1"/>
      <c r="V1647" s="1"/>
      <c r="W1647" s="1"/>
    </row>
    <row r="1648" spans="7:23">
      <c r="G1648" t="s">
        <v>74</v>
      </c>
      <c r="H1648">
        <v>6.4</v>
      </c>
      <c r="J1648" s="7" t="s">
        <v>74</v>
      </c>
      <c r="K1648" s="7">
        <v>6.4</v>
      </c>
      <c r="L1648" s="1"/>
      <c r="M1648" s="1"/>
      <c r="N1648" s="1"/>
      <c r="O1648" s="1"/>
      <c r="P1648" s="1"/>
      <c r="Q1648" s="1"/>
      <c r="R1648" s="1"/>
      <c r="S1648" s="1"/>
      <c r="T1648" s="1"/>
      <c r="U1648" s="1"/>
      <c r="V1648" s="1"/>
      <c r="W1648" s="1"/>
    </row>
    <row r="1649" spans="7:23">
      <c r="G1649" t="s">
        <v>21</v>
      </c>
      <c r="H1649">
        <v>7</v>
      </c>
      <c r="J1649" s="7" t="s">
        <v>21</v>
      </c>
      <c r="K1649" s="7">
        <v>7</v>
      </c>
      <c r="L1649" s="1"/>
      <c r="M1649" s="1"/>
      <c r="N1649" s="1"/>
      <c r="O1649" s="1"/>
      <c r="P1649" s="1"/>
      <c r="Q1649" s="1"/>
      <c r="R1649" s="1"/>
      <c r="S1649" s="1"/>
      <c r="T1649" s="1"/>
      <c r="U1649" s="1"/>
      <c r="V1649" s="1"/>
      <c r="W1649" s="1"/>
    </row>
    <row r="1650" spans="7:23">
      <c r="G1650" t="s">
        <v>40</v>
      </c>
      <c r="H1650">
        <v>6.8</v>
      </c>
      <c r="J1650" s="7" t="s">
        <v>40</v>
      </c>
      <c r="K1650" s="7">
        <v>6.8</v>
      </c>
      <c r="L1650" s="1"/>
      <c r="M1650" s="1"/>
      <c r="N1650" s="1"/>
      <c r="O1650" s="1"/>
      <c r="P1650" s="1"/>
      <c r="Q1650" s="1"/>
      <c r="R1650" s="1"/>
      <c r="S1650" s="1"/>
      <c r="T1650" s="1"/>
      <c r="U1650" s="1"/>
      <c r="V1650" s="1"/>
      <c r="W1650" s="1"/>
    </row>
    <row r="1651" spans="7:23">
      <c r="G1651" t="s">
        <v>23</v>
      </c>
      <c r="H1651">
        <v>5.7</v>
      </c>
      <c r="J1651" s="7" t="s">
        <v>23</v>
      </c>
      <c r="K1651" s="7">
        <v>5.7</v>
      </c>
      <c r="L1651" s="1"/>
      <c r="M1651" s="1"/>
      <c r="N1651" s="1"/>
      <c r="O1651" s="1"/>
      <c r="P1651" s="1"/>
      <c r="Q1651" s="1"/>
      <c r="R1651" s="1"/>
      <c r="S1651" s="1"/>
      <c r="T1651" s="1"/>
      <c r="U1651" s="1"/>
      <c r="V1651" s="1"/>
      <c r="W1651" s="1"/>
    </row>
    <row r="1652" spans="7:23">
      <c r="G1652" t="s">
        <v>23</v>
      </c>
      <c r="H1652">
        <v>7.7</v>
      </c>
      <c r="J1652" s="7" t="s">
        <v>23</v>
      </c>
      <c r="K1652" s="7">
        <v>7.7</v>
      </c>
      <c r="L1652" s="1"/>
      <c r="M1652" s="1"/>
      <c r="N1652" s="1"/>
      <c r="O1652" s="1"/>
      <c r="P1652" s="1"/>
      <c r="Q1652" s="1"/>
      <c r="R1652" s="1"/>
      <c r="S1652" s="1"/>
      <c r="T1652" s="1"/>
      <c r="U1652" s="1"/>
      <c r="V1652" s="1"/>
      <c r="W1652" s="1"/>
    </row>
    <row r="1653" spans="7:23">
      <c r="G1653" t="s">
        <v>72</v>
      </c>
      <c r="H1653">
        <v>6.9</v>
      </c>
      <c r="J1653" s="7" t="s">
        <v>72</v>
      </c>
      <c r="K1653" s="7">
        <v>6.9</v>
      </c>
      <c r="L1653" s="1"/>
      <c r="M1653" s="1"/>
      <c r="N1653" s="1"/>
      <c r="O1653" s="1"/>
      <c r="P1653" s="1"/>
      <c r="Q1653" s="1"/>
      <c r="R1653" s="1"/>
      <c r="S1653" s="1"/>
      <c r="T1653" s="1"/>
      <c r="U1653" s="1"/>
      <c r="V1653" s="1"/>
      <c r="W1653" s="1"/>
    </row>
    <row r="1654" spans="7:23">
      <c r="G1654" t="s">
        <v>72</v>
      </c>
      <c r="H1654">
        <v>6</v>
      </c>
      <c r="J1654" s="7" t="s">
        <v>72</v>
      </c>
      <c r="K1654" s="7">
        <v>6</v>
      </c>
      <c r="L1654" s="1"/>
      <c r="M1654" s="1"/>
      <c r="N1654" s="1"/>
      <c r="O1654" s="1"/>
      <c r="P1654" s="1"/>
      <c r="Q1654" s="1"/>
      <c r="R1654" s="1"/>
      <c r="S1654" s="1"/>
      <c r="T1654" s="1"/>
      <c r="U1654" s="1"/>
      <c r="V1654" s="1"/>
      <c r="W1654" s="1"/>
    </row>
    <row r="1655" spans="7:23">
      <c r="G1655" t="s">
        <v>21</v>
      </c>
      <c r="H1655">
        <v>6</v>
      </c>
      <c r="J1655" s="7" t="s">
        <v>21</v>
      </c>
      <c r="K1655" s="7">
        <v>6</v>
      </c>
      <c r="L1655" s="1"/>
      <c r="M1655" s="1"/>
      <c r="N1655" s="1"/>
      <c r="O1655" s="1"/>
      <c r="P1655" s="1"/>
      <c r="Q1655" s="1"/>
      <c r="R1655" s="1"/>
      <c r="S1655" s="1"/>
      <c r="T1655" s="1"/>
      <c r="U1655" s="1"/>
      <c r="V1655" s="1"/>
      <c r="W1655" s="1"/>
    </row>
    <row r="1656" spans="7:23">
      <c r="G1656" t="s">
        <v>74</v>
      </c>
      <c r="H1656">
        <v>7.3</v>
      </c>
      <c r="J1656" s="7" t="s">
        <v>74</v>
      </c>
      <c r="K1656" s="7">
        <v>7.3</v>
      </c>
      <c r="L1656" s="1"/>
      <c r="M1656" s="1"/>
      <c r="N1656" s="1"/>
      <c r="O1656" s="1"/>
      <c r="P1656" s="1"/>
      <c r="Q1656" s="1"/>
      <c r="R1656" s="1"/>
      <c r="S1656" s="1"/>
      <c r="T1656" s="1"/>
      <c r="U1656" s="1"/>
      <c r="V1656" s="1"/>
      <c r="W1656" s="1"/>
    </row>
    <row r="1657" spans="7:23">
      <c r="G1657" t="s">
        <v>74</v>
      </c>
      <c r="H1657">
        <v>5.9</v>
      </c>
      <c r="J1657" s="7" t="s">
        <v>74</v>
      </c>
      <c r="K1657" s="7">
        <v>5.9</v>
      </c>
      <c r="L1657" s="1"/>
      <c r="M1657" s="1"/>
      <c r="N1657" s="1"/>
      <c r="O1657" s="1"/>
      <c r="P1657" s="1"/>
      <c r="Q1657" s="1"/>
      <c r="R1657" s="1"/>
      <c r="S1657" s="1"/>
      <c r="T1657" s="1"/>
      <c r="U1657" s="1"/>
      <c r="V1657" s="1"/>
      <c r="W1657" s="1"/>
    </row>
    <row r="1658" spans="7:23">
      <c r="G1658" t="s">
        <v>74</v>
      </c>
      <c r="H1658">
        <v>5.8</v>
      </c>
      <c r="J1658" s="7" t="s">
        <v>74</v>
      </c>
      <c r="K1658" s="7">
        <v>5.8</v>
      </c>
      <c r="L1658" s="1"/>
      <c r="M1658" s="1"/>
      <c r="N1658" s="1"/>
      <c r="O1658" s="1"/>
      <c r="P1658" s="1"/>
      <c r="Q1658" s="1"/>
      <c r="R1658" s="1"/>
      <c r="S1658" s="1"/>
      <c r="T1658" s="1"/>
      <c r="U1658" s="1"/>
      <c r="V1658" s="1"/>
      <c r="W1658" s="1"/>
    </row>
    <row r="1659" spans="7:23">
      <c r="G1659" t="s">
        <v>42</v>
      </c>
      <c r="H1659">
        <v>7</v>
      </c>
      <c r="J1659" s="7" t="s">
        <v>42</v>
      </c>
      <c r="K1659" s="7">
        <v>7</v>
      </c>
      <c r="L1659" s="1"/>
      <c r="M1659" s="1"/>
      <c r="N1659" s="1"/>
      <c r="O1659" s="1"/>
      <c r="P1659" s="1"/>
      <c r="Q1659" s="1"/>
      <c r="R1659" s="1"/>
      <c r="S1659" s="1"/>
      <c r="T1659" s="1"/>
      <c r="U1659" s="1"/>
      <c r="V1659" s="1"/>
      <c r="W1659" s="1"/>
    </row>
    <row r="1660" spans="7:23">
      <c r="G1660" t="s">
        <v>74</v>
      </c>
      <c r="H1660">
        <v>6.5</v>
      </c>
      <c r="J1660" s="7" t="s">
        <v>74</v>
      </c>
      <c r="K1660" s="7">
        <v>6.5</v>
      </c>
      <c r="L1660" s="1"/>
      <c r="M1660" s="1"/>
      <c r="N1660" s="1"/>
      <c r="O1660" s="1"/>
      <c r="P1660" s="1"/>
      <c r="Q1660" s="1"/>
      <c r="R1660" s="1"/>
      <c r="S1660" s="1"/>
      <c r="T1660" s="1"/>
      <c r="U1660" s="1"/>
      <c r="V1660" s="1"/>
      <c r="W1660" s="1"/>
    </row>
    <row r="1661" spans="7:23">
      <c r="G1661" t="s">
        <v>74</v>
      </c>
      <c r="H1661">
        <v>6.9</v>
      </c>
      <c r="J1661" s="7" t="s">
        <v>74</v>
      </c>
      <c r="K1661" s="7">
        <v>6.9</v>
      </c>
      <c r="L1661" s="1"/>
      <c r="M1661" s="1"/>
      <c r="N1661" s="1"/>
      <c r="O1661" s="1"/>
      <c r="P1661" s="1"/>
      <c r="Q1661" s="1"/>
      <c r="R1661" s="1"/>
      <c r="S1661" s="1"/>
      <c r="T1661" s="1"/>
      <c r="U1661" s="1"/>
      <c r="V1661" s="1"/>
      <c r="W1661" s="1"/>
    </row>
    <row r="1662" spans="7:23">
      <c r="G1662" t="s">
        <v>74</v>
      </c>
      <c r="H1662">
        <v>5.5</v>
      </c>
      <c r="J1662" s="7" t="s">
        <v>74</v>
      </c>
      <c r="K1662" s="7">
        <v>5.5</v>
      </c>
      <c r="L1662" s="1"/>
      <c r="M1662" s="1"/>
      <c r="N1662" s="1"/>
      <c r="O1662" s="1"/>
      <c r="P1662" s="1"/>
      <c r="Q1662" s="1"/>
      <c r="R1662" s="1"/>
      <c r="S1662" s="1"/>
      <c r="T1662" s="1"/>
      <c r="U1662" s="1"/>
      <c r="V1662" s="1"/>
      <c r="W1662" s="1"/>
    </row>
    <row r="1663" spans="7:23">
      <c r="G1663" t="s">
        <v>74</v>
      </c>
      <c r="H1663">
        <v>5.9</v>
      </c>
      <c r="J1663" s="7" t="s">
        <v>74</v>
      </c>
      <c r="K1663" s="7">
        <v>5.9</v>
      </c>
      <c r="L1663" s="1"/>
      <c r="M1663" s="1"/>
      <c r="N1663" s="1"/>
      <c r="O1663" s="1"/>
      <c r="P1663" s="1"/>
      <c r="Q1663" s="1"/>
      <c r="R1663" s="1"/>
      <c r="S1663" s="1"/>
      <c r="T1663" s="1"/>
      <c r="U1663" s="1"/>
      <c r="V1663" s="1"/>
      <c r="W1663" s="1"/>
    </row>
    <row r="1664" spans="7:23">
      <c r="G1664" t="s">
        <v>74</v>
      </c>
      <c r="H1664">
        <v>4.7</v>
      </c>
      <c r="J1664" s="7" t="s">
        <v>74</v>
      </c>
      <c r="K1664" s="7">
        <v>4.7</v>
      </c>
      <c r="L1664" s="1"/>
      <c r="M1664" s="1"/>
      <c r="N1664" s="1"/>
      <c r="O1664" s="1"/>
      <c r="P1664" s="1"/>
      <c r="Q1664" s="1"/>
      <c r="R1664" s="1"/>
      <c r="S1664" s="1"/>
      <c r="T1664" s="1"/>
      <c r="U1664" s="1"/>
      <c r="V1664" s="1"/>
      <c r="W1664" s="1"/>
    </row>
    <row r="1665" spans="7:23">
      <c r="G1665" t="s">
        <v>74</v>
      </c>
      <c r="H1665">
        <v>5.2</v>
      </c>
      <c r="J1665" s="7" t="s">
        <v>74</v>
      </c>
      <c r="K1665" s="7">
        <v>5.2</v>
      </c>
      <c r="L1665" s="1"/>
      <c r="M1665" s="1"/>
      <c r="N1665" s="1"/>
      <c r="O1665" s="1"/>
      <c r="P1665" s="1"/>
      <c r="Q1665" s="1"/>
      <c r="R1665" s="1"/>
      <c r="S1665" s="1"/>
      <c r="T1665" s="1"/>
      <c r="U1665" s="1"/>
      <c r="V1665" s="1"/>
      <c r="W1665" s="1"/>
    </row>
    <row r="1666" spans="7:23">
      <c r="G1666" t="s">
        <v>74</v>
      </c>
      <c r="H1666">
        <v>3.8</v>
      </c>
      <c r="J1666" s="7" t="s">
        <v>74</v>
      </c>
      <c r="K1666" s="7">
        <v>3.8</v>
      </c>
      <c r="L1666" s="1"/>
      <c r="M1666" s="1"/>
      <c r="N1666" s="1"/>
      <c r="O1666" s="1"/>
      <c r="P1666" s="1"/>
      <c r="Q1666" s="1"/>
      <c r="R1666" s="1"/>
      <c r="S1666" s="1"/>
      <c r="T1666" s="1"/>
      <c r="U1666" s="1"/>
      <c r="V1666" s="1"/>
      <c r="W1666" s="1"/>
    </row>
    <row r="1667" spans="7:23">
      <c r="G1667" t="s">
        <v>74</v>
      </c>
      <c r="H1667">
        <v>6.8</v>
      </c>
      <c r="J1667" s="7" t="s">
        <v>74</v>
      </c>
      <c r="K1667" s="7">
        <v>6.8</v>
      </c>
      <c r="L1667" s="1"/>
      <c r="M1667" s="1"/>
      <c r="N1667" s="1"/>
      <c r="O1667" s="1"/>
      <c r="P1667" s="1"/>
      <c r="Q1667" s="1"/>
      <c r="R1667" s="1"/>
      <c r="S1667" s="1"/>
      <c r="T1667" s="1"/>
      <c r="U1667" s="1"/>
      <c r="V1667" s="1"/>
      <c r="W1667" s="1"/>
    </row>
    <row r="1668" spans="7:23">
      <c r="G1668" t="s">
        <v>74</v>
      </c>
      <c r="H1668">
        <v>6.1</v>
      </c>
      <c r="J1668" s="7" t="s">
        <v>74</v>
      </c>
      <c r="K1668" s="7">
        <v>6.1</v>
      </c>
      <c r="L1668" s="1"/>
      <c r="M1668" s="1"/>
      <c r="N1668" s="1"/>
      <c r="O1668" s="1"/>
      <c r="P1668" s="1"/>
      <c r="Q1668" s="1"/>
      <c r="R1668" s="1"/>
      <c r="S1668" s="1"/>
      <c r="T1668" s="1"/>
      <c r="U1668" s="1"/>
      <c r="V1668" s="1"/>
      <c r="W1668" s="1"/>
    </row>
    <row r="1669" spans="7:23">
      <c r="G1669" t="s">
        <v>74</v>
      </c>
      <c r="H1669">
        <v>6.2</v>
      </c>
      <c r="J1669" s="7" t="s">
        <v>74</v>
      </c>
      <c r="K1669" s="7">
        <v>6.2</v>
      </c>
      <c r="L1669" s="1"/>
      <c r="M1669" s="1"/>
      <c r="N1669" s="1"/>
      <c r="O1669" s="1"/>
      <c r="P1669" s="1"/>
      <c r="Q1669" s="1"/>
      <c r="R1669" s="1"/>
      <c r="S1669" s="1"/>
      <c r="T1669" s="1"/>
      <c r="U1669" s="1"/>
      <c r="V1669" s="1"/>
      <c r="W1669" s="1"/>
    </row>
    <row r="1670" spans="7:23">
      <c r="G1670" t="s">
        <v>72</v>
      </c>
      <c r="H1670">
        <v>7.1</v>
      </c>
      <c r="J1670" s="7" t="s">
        <v>72</v>
      </c>
      <c r="K1670" s="7">
        <v>7.1</v>
      </c>
      <c r="L1670" s="1"/>
      <c r="M1670" s="1"/>
      <c r="N1670" s="1"/>
      <c r="O1670" s="1"/>
      <c r="P1670" s="1"/>
      <c r="Q1670" s="1"/>
      <c r="R1670" s="1"/>
      <c r="S1670" s="1"/>
      <c r="T1670" s="1"/>
      <c r="U1670" s="1"/>
      <c r="V1670" s="1"/>
      <c r="W1670" s="1"/>
    </row>
    <row r="1671" spans="7:23">
      <c r="G1671" t="s">
        <v>30</v>
      </c>
      <c r="H1671">
        <v>6</v>
      </c>
      <c r="J1671" s="7" t="s">
        <v>30</v>
      </c>
      <c r="K1671" s="7">
        <v>6</v>
      </c>
      <c r="L1671" s="1"/>
      <c r="M1671" s="1"/>
      <c r="N1671" s="1"/>
      <c r="O1671" s="1"/>
      <c r="P1671" s="1"/>
      <c r="Q1671" s="1"/>
      <c r="R1671" s="1"/>
      <c r="S1671" s="1"/>
      <c r="T1671" s="1"/>
      <c r="U1671" s="1"/>
      <c r="V1671" s="1"/>
      <c r="W1671" s="1"/>
    </row>
    <row r="1672" spans="7:23">
      <c r="G1672" t="s">
        <v>74</v>
      </c>
      <c r="H1672">
        <v>6.5</v>
      </c>
      <c r="J1672" s="7" t="s">
        <v>74</v>
      </c>
      <c r="K1672" s="7">
        <v>6.5</v>
      </c>
      <c r="L1672" s="1"/>
      <c r="M1672" s="1"/>
      <c r="N1672" s="1"/>
      <c r="O1672" s="1"/>
      <c r="P1672" s="1"/>
      <c r="Q1672" s="1"/>
      <c r="R1672" s="1"/>
      <c r="S1672" s="1"/>
      <c r="T1672" s="1"/>
      <c r="U1672" s="1"/>
      <c r="V1672" s="1"/>
      <c r="W1672" s="1"/>
    </row>
    <row r="1673" spans="7:23">
      <c r="G1673" t="s">
        <v>74</v>
      </c>
      <c r="H1673">
        <v>7.3</v>
      </c>
      <c r="J1673" s="7" t="s">
        <v>74</v>
      </c>
      <c r="K1673" s="7">
        <v>7.3</v>
      </c>
      <c r="L1673" s="1"/>
      <c r="M1673" s="1"/>
      <c r="N1673" s="1"/>
      <c r="O1673" s="1"/>
      <c r="P1673" s="1"/>
      <c r="Q1673" s="1"/>
      <c r="R1673" s="1"/>
      <c r="S1673" s="1"/>
      <c r="T1673" s="1"/>
      <c r="U1673" s="1"/>
      <c r="V1673" s="1"/>
      <c r="W1673" s="1"/>
    </row>
    <row r="1674" spans="7:23">
      <c r="G1674" t="s">
        <v>72</v>
      </c>
      <c r="H1674">
        <v>7</v>
      </c>
      <c r="J1674" s="7" t="s">
        <v>72</v>
      </c>
      <c r="K1674" s="7">
        <v>7</v>
      </c>
      <c r="L1674" s="1"/>
      <c r="M1674" s="1"/>
      <c r="N1674" s="1"/>
      <c r="O1674" s="1"/>
      <c r="P1674" s="1"/>
      <c r="Q1674" s="1"/>
      <c r="R1674" s="1"/>
      <c r="S1674" s="1"/>
      <c r="T1674" s="1"/>
      <c r="U1674" s="1"/>
      <c r="V1674" s="1"/>
      <c r="W1674" s="1"/>
    </row>
    <row r="1675" spans="7:23">
      <c r="G1675" t="s">
        <v>74</v>
      </c>
      <c r="H1675">
        <v>5.6</v>
      </c>
      <c r="J1675" s="7" t="s">
        <v>74</v>
      </c>
      <c r="K1675" s="7">
        <v>5.6</v>
      </c>
      <c r="L1675" s="1"/>
      <c r="M1675" s="1"/>
      <c r="N1675" s="1"/>
      <c r="O1675" s="1"/>
      <c r="P1675" s="1"/>
      <c r="Q1675" s="1"/>
      <c r="R1675" s="1"/>
      <c r="S1675" s="1"/>
      <c r="T1675" s="1"/>
      <c r="U1675" s="1"/>
      <c r="V1675" s="1"/>
      <c r="W1675" s="1"/>
    </row>
    <row r="1676" spans="7:23">
      <c r="G1676" t="s">
        <v>74</v>
      </c>
      <c r="H1676">
        <v>6.3</v>
      </c>
      <c r="J1676" s="7" t="s">
        <v>74</v>
      </c>
      <c r="K1676" s="7">
        <v>6.3</v>
      </c>
      <c r="L1676" s="1"/>
      <c r="M1676" s="1"/>
      <c r="N1676" s="1"/>
      <c r="O1676" s="1"/>
      <c r="P1676" s="1"/>
      <c r="Q1676" s="1"/>
      <c r="R1676" s="1"/>
      <c r="S1676" s="1"/>
      <c r="T1676" s="1"/>
      <c r="U1676" s="1"/>
      <c r="V1676" s="1"/>
      <c r="W1676" s="1"/>
    </row>
    <row r="1677" spans="7:23">
      <c r="G1677" t="s">
        <v>74</v>
      </c>
      <c r="H1677">
        <v>6.4</v>
      </c>
      <c r="J1677" s="7" t="s">
        <v>74</v>
      </c>
      <c r="K1677" s="7">
        <v>6.4</v>
      </c>
      <c r="L1677" s="1"/>
      <c r="M1677" s="1"/>
      <c r="N1677" s="1"/>
      <c r="O1677" s="1"/>
      <c r="P1677" s="1"/>
      <c r="Q1677" s="1"/>
      <c r="R1677" s="1"/>
      <c r="S1677" s="1"/>
      <c r="T1677" s="1"/>
      <c r="U1677" s="1"/>
      <c r="V1677" s="1"/>
      <c r="W1677" s="1"/>
    </row>
    <row r="1678" spans="7:23">
      <c r="G1678" t="s">
        <v>30</v>
      </c>
      <c r="H1678">
        <v>7.7</v>
      </c>
      <c r="J1678" s="7" t="s">
        <v>30</v>
      </c>
      <c r="K1678" s="7">
        <v>7.7</v>
      </c>
      <c r="L1678" s="1"/>
      <c r="M1678" s="1"/>
      <c r="N1678" s="1"/>
      <c r="O1678" s="1"/>
      <c r="P1678" s="1"/>
      <c r="Q1678" s="1"/>
      <c r="R1678" s="1"/>
      <c r="S1678" s="1"/>
      <c r="T1678" s="1"/>
      <c r="U1678" s="1"/>
      <c r="V1678" s="1"/>
      <c r="W1678" s="1"/>
    </row>
    <row r="1679" spans="7:23">
      <c r="G1679" t="s">
        <v>72</v>
      </c>
      <c r="H1679">
        <v>7.3</v>
      </c>
      <c r="J1679" s="7" t="s">
        <v>72</v>
      </c>
      <c r="K1679" s="7">
        <v>7.3</v>
      </c>
      <c r="L1679" s="1"/>
      <c r="M1679" s="1"/>
      <c r="N1679" s="1"/>
      <c r="O1679" s="1"/>
      <c r="P1679" s="1"/>
      <c r="Q1679" s="1"/>
      <c r="R1679" s="1"/>
      <c r="S1679" s="1"/>
      <c r="T1679" s="1"/>
      <c r="U1679" s="1"/>
      <c r="V1679" s="1"/>
      <c r="W1679" s="1"/>
    </row>
    <row r="1680" spans="7:23">
      <c r="G1680" t="s">
        <v>74</v>
      </c>
      <c r="H1680">
        <v>6.2</v>
      </c>
      <c r="J1680" s="7" t="s">
        <v>74</v>
      </c>
      <c r="K1680" s="7">
        <v>6.2</v>
      </c>
      <c r="L1680" s="1"/>
      <c r="M1680" s="1"/>
      <c r="N1680" s="1"/>
      <c r="O1680" s="1"/>
      <c r="P1680" s="1"/>
      <c r="Q1680" s="1"/>
      <c r="R1680" s="1"/>
      <c r="S1680" s="1"/>
      <c r="T1680" s="1"/>
      <c r="U1680" s="1"/>
      <c r="V1680" s="1"/>
      <c r="W1680" s="1"/>
    </row>
    <row r="1681" spans="7:23">
      <c r="G1681" t="s">
        <v>74</v>
      </c>
      <c r="H1681">
        <v>5.7</v>
      </c>
      <c r="J1681" s="7" t="s">
        <v>74</v>
      </c>
      <c r="K1681" s="7">
        <v>5.7</v>
      </c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</row>
    <row r="1682" spans="7:23">
      <c r="G1682" t="s">
        <v>72</v>
      </c>
      <c r="H1682">
        <v>7.2</v>
      </c>
      <c r="J1682" s="7" t="s">
        <v>72</v>
      </c>
      <c r="K1682" s="7">
        <v>7.2</v>
      </c>
      <c r="L1682" s="1"/>
      <c r="M1682" s="1"/>
      <c r="N1682" s="1"/>
      <c r="O1682" s="1"/>
      <c r="P1682" s="1"/>
      <c r="Q1682" s="1"/>
      <c r="R1682" s="1"/>
      <c r="S1682" s="1"/>
      <c r="T1682" s="1"/>
      <c r="U1682" s="1"/>
      <c r="V1682" s="1"/>
      <c r="W1682" s="1"/>
    </row>
    <row r="1683" spans="7:23">
      <c r="G1683" t="s">
        <v>74</v>
      </c>
      <c r="H1683">
        <v>7.7</v>
      </c>
      <c r="J1683" s="7" t="s">
        <v>74</v>
      </c>
      <c r="K1683" s="7">
        <v>7.7</v>
      </c>
      <c r="L1683" s="1"/>
      <c r="M1683" s="1"/>
      <c r="N1683" s="1"/>
      <c r="O1683" s="1"/>
      <c r="P1683" s="1"/>
      <c r="Q1683" s="1"/>
      <c r="R1683" s="1"/>
      <c r="S1683" s="1"/>
      <c r="T1683" s="1"/>
      <c r="U1683" s="1"/>
      <c r="V1683" s="1"/>
      <c r="W1683" s="1"/>
    </row>
    <row r="1684" spans="7:23">
      <c r="G1684" t="s">
        <v>74</v>
      </c>
      <c r="H1684">
        <v>7</v>
      </c>
      <c r="J1684" s="7" t="s">
        <v>74</v>
      </c>
      <c r="K1684" s="7">
        <v>7</v>
      </c>
      <c r="L1684" s="1"/>
      <c r="M1684" s="1"/>
      <c r="N1684" s="1"/>
      <c r="O1684" s="1"/>
      <c r="P1684" s="1"/>
      <c r="Q1684" s="1"/>
      <c r="R1684" s="1"/>
      <c r="S1684" s="1"/>
      <c r="T1684" s="1"/>
      <c r="U1684" s="1"/>
      <c r="V1684" s="1"/>
      <c r="W1684" s="1"/>
    </row>
    <row r="1685" spans="7:23">
      <c r="G1685" t="s">
        <v>74</v>
      </c>
      <c r="H1685">
        <v>7.1</v>
      </c>
      <c r="J1685" s="7" t="s">
        <v>74</v>
      </c>
      <c r="K1685" s="7">
        <v>7.1</v>
      </c>
      <c r="L1685" s="1"/>
      <c r="M1685" s="1"/>
      <c r="N1685" s="1"/>
      <c r="O1685" s="1"/>
      <c r="P1685" s="1"/>
      <c r="Q1685" s="1"/>
      <c r="R1685" s="1"/>
      <c r="S1685" s="1"/>
      <c r="T1685" s="1"/>
      <c r="U1685" s="1"/>
      <c r="V1685" s="1"/>
      <c r="W1685" s="1"/>
    </row>
    <row r="1686" spans="7:23">
      <c r="G1686" t="s">
        <v>74</v>
      </c>
      <c r="H1686">
        <v>7.6</v>
      </c>
      <c r="J1686" s="7" t="s">
        <v>74</v>
      </c>
      <c r="K1686" s="7">
        <v>7.6</v>
      </c>
      <c r="L1686" s="1"/>
      <c r="M1686" s="1"/>
      <c r="N1686" s="1"/>
      <c r="O1686" s="1"/>
      <c r="P1686" s="1"/>
      <c r="Q1686" s="1"/>
      <c r="R1686" s="1"/>
      <c r="S1686" s="1"/>
      <c r="T1686" s="1"/>
      <c r="U1686" s="1"/>
      <c r="V1686" s="1"/>
      <c r="W1686" s="1"/>
    </row>
    <row r="1687" spans="7:23">
      <c r="G1687" t="s">
        <v>74</v>
      </c>
      <c r="H1687">
        <v>6.5</v>
      </c>
      <c r="J1687" s="7" t="s">
        <v>74</v>
      </c>
      <c r="K1687" s="7">
        <v>6.5</v>
      </c>
      <c r="L1687" s="1"/>
      <c r="M1687" s="1"/>
      <c r="N1687" s="1"/>
      <c r="O1687" s="1"/>
      <c r="P1687" s="1"/>
      <c r="Q1687" s="1"/>
      <c r="R1687" s="1"/>
      <c r="S1687" s="1"/>
      <c r="T1687" s="1"/>
      <c r="U1687" s="1"/>
      <c r="V1687" s="1"/>
      <c r="W1687" s="1"/>
    </row>
    <row r="1688" spans="7:23">
      <c r="G1688" t="s">
        <v>74</v>
      </c>
      <c r="H1688">
        <v>7.2</v>
      </c>
      <c r="J1688" s="7" t="s">
        <v>74</v>
      </c>
      <c r="K1688" s="7">
        <v>7.2</v>
      </c>
      <c r="L1688" s="1"/>
      <c r="M1688" s="1"/>
      <c r="N1688" s="1"/>
      <c r="O1688" s="1"/>
      <c r="P1688" s="1"/>
      <c r="Q1688" s="1"/>
      <c r="R1688" s="1"/>
      <c r="S1688" s="1"/>
      <c r="T1688" s="1"/>
      <c r="U1688" s="1"/>
      <c r="V1688" s="1"/>
      <c r="W1688" s="1"/>
    </row>
    <row r="1689" spans="7:23">
      <c r="G1689" t="s">
        <v>74</v>
      </c>
      <c r="H1689">
        <v>5.3</v>
      </c>
      <c r="J1689" s="7" t="s">
        <v>74</v>
      </c>
      <c r="K1689" s="7">
        <v>5.3</v>
      </c>
      <c r="L1689" s="1"/>
      <c r="M1689" s="1"/>
      <c r="N1689" s="1"/>
      <c r="O1689" s="1"/>
      <c r="P1689" s="1"/>
      <c r="Q1689" s="1"/>
      <c r="R1689" s="1"/>
      <c r="S1689" s="1"/>
      <c r="T1689" s="1"/>
      <c r="U1689" s="1"/>
      <c r="V1689" s="1"/>
      <c r="W1689" s="1"/>
    </row>
    <row r="1690" spans="7:23">
      <c r="G1690" t="s">
        <v>40</v>
      </c>
      <c r="H1690">
        <v>6.4</v>
      </c>
      <c r="J1690" s="7" t="s">
        <v>40</v>
      </c>
      <c r="K1690" s="7">
        <v>6.4</v>
      </c>
      <c r="L1690" s="1"/>
      <c r="M1690" s="1"/>
      <c r="N1690" s="1"/>
      <c r="O1690" s="1"/>
      <c r="P1690" s="1"/>
      <c r="Q1690" s="1"/>
      <c r="R1690" s="1"/>
      <c r="S1690" s="1"/>
      <c r="T1690" s="1"/>
      <c r="U1690" s="1"/>
      <c r="V1690" s="1"/>
      <c r="W1690" s="1"/>
    </row>
    <row r="1691" spans="7:23">
      <c r="G1691" t="s">
        <v>14</v>
      </c>
      <c r="H1691">
        <v>6.3</v>
      </c>
      <c r="J1691" s="7" t="s">
        <v>14</v>
      </c>
      <c r="K1691" s="7">
        <v>6.3</v>
      </c>
      <c r="L1691" s="1"/>
      <c r="M1691" s="1"/>
      <c r="N1691" s="1"/>
      <c r="O1691" s="1"/>
      <c r="P1691" s="1"/>
      <c r="Q1691" s="1"/>
      <c r="R1691" s="1"/>
      <c r="S1691" s="1"/>
      <c r="T1691" s="1"/>
      <c r="U1691" s="1"/>
      <c r="V1691" s="1"/>
      <c r="W1691" s="1"/>
    </row>
    <row r="1692" spans="7:23">
      <c r="G1692" t="s">
        <v>74</v>
      </c>
      <c r="H1692">
        <v>7.2</v>
      </c>
      <c r="J1692" s="7" t="s">
        <v>74</v>
      </c>
      <c r="K1692" s="7">
        <v>7.2</v>
      </c>
      <c r="L1692" s="1"/>
      <c r="M1692" s="1"/>
      <c r="N1692" s="1"/>
      <c r="O1692" s="1"/>
      <c r="P1692" s="1"/>
      <c r="Q1692" s="1"/>
      <c r="R1692" s="1"/>
      <c r="S1692" s="1"/>
      <c r="T1692" s="1"/>
      <c r="U1692" s="1"/>
      <c r="V1692" s="1"/>
      <c r="W1692" s="1"/>
    </row>
    <row r="1693" spans="7:23">
      <c r="G1693" t="s">
        <v>72</v>
      </c>
      <c r="H1693">
        <v>7.6</v>
      </c>
      <c r="J1693" s="7" t="s">
        <v>72</v>
      </c>
      <c r="K1693" s="7">
        <v>7.6</v>
      </c>
      <c r="L1693" s="1"/>
      <c r="M1693" s="1"/>
      <c r="N1693" s="1"/>
      <c r="O1693" s="1"/>
      <c r="P1693" s="1"/>
      <c r="Q1693" s="1"/>
      <c r="R1693" s="1"/>
      <c r="S1693" s="1"/>
      <c r="T1693" s="1"/>
      <c r="U1693" s="1"/>
      <c r="V1693" s="1"/>
      <c r="W1693" s="1"/>
    </row>
    <row r="1694" spans="7:23">
      <c r="G1694" t="s">
        <v>74</v>
      </c>
      <c r="H1694">
        <v>7.4</v>
      </c>
      <c r="J1694" s="7" t="s">
        <v>74</v>
      </c>
      <c r="K1694" s="7">
        <v>7.4</v>
      </c>
      <c r="L1694" s="1"/>
      <c r="M1694" s="1"/>
      <c r="N1694" s="1"/>
      <c r="O1694" s="1"/>
      <c r="P1694" s="1"/>
      <c r="Q1694" s="1"/>
      <c r="R1694" s="1"/>
      <c r="S1694" s="1"/>
      <c r="T1694" s="1"/>
      <c r="U1694" s="1"/>
      <c r="V1694" s="1"/>
      <c r="W1694" s="1"/>
    </row>
    <row r="1695" spans="7:23">
      <c r="G1695" t="s">
        <v>74</v>
      </c>
      <c r="H1695">
        <v>5.0999999999999996</v>
      </c>
      <c r="J1695" s="7" t="s">
        <v>74</v>
      </c>
      <c r="K1695" s="7">
        <v>5.0999999999999996</v>
      </c>
      <c r="L1695" s="1"/>
      <c r="M1695" s="1"/>
      <c r="N1695" s="1"/>
      <c r="O1695" s="1"/>
      <c r="P1695" s="1"/>
      <c r="Q1695" s="1"/>
      <c r="R1695" s="1"/>
      <c r="S1695" s="1"/>
      <c r="T1695" s="1"/>
      <c r="U1695" s="1"/>
      <c r="V1695" s="1"/>
      <c r="W1695" s="1"/>
    </row>
    <row r="1696" spans="7:23">
      <c r="G1696" t="s">
        <v>74</v>
      </c>
      <c r="H1696">
        <v>6.7</v>
      </c>
      <c r="J1696" s="7" t="s">
        <v>74</v>
      </c>
      <c r="K1696" s="7">
        <v>6.7</v>
      </c>
      <c r="L1696" s="1"/>
      <c r="M1696" s="1"/>
      <c r="N1696" s="1"/>
      <c r="O1696" s="1"/>
      <c r="P1696" s="1"/>
      <c r="Q1696" s="1"/>
      <c r="R1696" s="1"/>
      <c r="S1696" s="1"/>
      <c r="T1696" s="1"/>
      <c r="U1696" s="1"/>
      <c r="V1696" s="1"/>
      <c r="W1696" s="1"/>
    </row>
    <row r="1697" spans="7:23">
      <c r="G1697" t="s">
        <v>74</v>
      </c>
      <c r="H1697">
        <v>5.9</v>
      </c>
      <c r="J1697" s="7" t="s">
        <v>74</v>
      </c>
      <c r="K1697" s="7">
        <v>5.9</v>
      </c>
      <c r="L1697" s="1"/>
      <c r="M1697" s="1"/>
      <c r="N1697" s="1"/>
      <c r="O1697" s="1"/>
      <c r="P1697" s="1"/>
      <c r="Q1697" s="1"/>
      <c r="R1697" s="1"/>
      <c r="S1697" s="1"/>
      <c r="T1697" s="1"/>
      <c r="U1697" s="1"/>
      <c r="V1697" s="1"/>
      <c r="W1697" s="1"/>
    </row>
    <row r="1698" spans="7:23">
      <c r="G1698" t="s">
        <v>21</v>
      </c>
      <c r="H1698">
        <v>7.2</v>
      </c>
      <c r="J1698" s="7" t="s">
        <v>21</v>
      </c>
      <c r="K1698" s="7">
        <v>7.2</v>
      </c>
      <c r="L1698" s="1"/>
      <c r="M1698" s="1"/>
      <c r="N1698" s="1"/>
      <c r="O1698" s="1"/>
      <c r="P1698" s="1"/>
      <c r="Q1698" s="1"/>
      <c r="R1698" s="1"/>
      <c r="S1698" s="1"/>
      <c r="T1698" s="1"/>
      <c r="U1698" s="1"/>
      <c r="V1698" s="1"/>
      <c r="W1698" s="1"/>
    </row>
    <row r="1699" spans="7:23">
      <c r="G1699" t="s">
        <v>66</v>
      </c>
      <c r="H1699">
        <v>6.6</v>
      </c>
      <c r="J1699" s="7" t="s">
        <v>66</v>
      </c>
      <c r="K1699" s="7">
        <v>6.6</v>
      </c>
      <c r="L1699" s="1"/>
      <c r="M1699" s="1"/>
      <c r="N1699" s="1"/>
      <c r="O1699" s="1"/>
      <c r="P1699" s="1"/>
      <c r="Q1699" s="1"/>
      <c r="R1699" s="1"/>
      <c r="S1699" s="1"/>
      <c r="T1699" s="1"/>
      <c r="U1699" s="1"/>
      <c r="V1699" s="1"/>
      <c r="W1699" s="1"/>
    </row>
    <row r="1700" spans="7:23">
      <c r="G1700" t="s">
        <v>74</v>
      </c>
      <c r="H1700">
        <v>6.1</v>
      </c>
      <c r="J1700" s="7" t="s">
        <v>74</v>
      </c>
      <c r="K1700" s="7">
        <v>6.1</v>
      </c>
      <c r="L1700" s="1"/>
      <c r="M1700" s="1"/>
      <c r="N1700" s="1"/>
      <c r="O1700" s="1"/>
      <c r="P1700" s="1"/>
      <c r="Q1700" s="1"/>
      <c r="R1700" s="1"/>
      <c r="S1700" s="1"/>
      <c r="T1700" s="1"/>
      <c r="U1700" s="1"/>
      <c r="V1700" s="1"/>
      <c r="W1700" s="1"/>
    </row>
    <row r="1701" spans="7:23">
      <c r="G1701" t="s">
        <v>72</v>
      </c>
      <c r="H1701">
        <v>7.9</v>
      </c>
      <c r="J1701" s="7" t="s">
        <v>72</v>
      </c>
      <c r="K1701" s="7">
        <v>7.9</v>
      </c>
      <c r="L1701" s="1"/>
      <c r="M1701" s="1"/>
      <c r="N1701" s="1"/>
      <c r="O1701" s="1"/>
      <c r="P1701" s="1"/>
      <c r="Q1701" s="1"/>
      <c r="R1701" s="1"/>
      <c r="S1701" s="1"/>
      <c r="T1701" s="1"/>
      <c r="U1701" s="1"/>
      <c r="V1701" s="1"/>
      <c r="W1701" s="1"/>
    </row>
    <row r="1702" spans="7:23">
      <c r="G1702" t="s">
        <v>74</v>
      </c>
      <c r="H1702">
        <v>6.1</v>
      </c>
      <c r="J1702" s="7" t="s">
        <v>74</v>
      </c>
      <c r="K1702" s="7">
        <v>6.1</v>
      </c>
      <c r="L1702" s="1"/>
      <c r="M1702" s="1"/>
      <c r="N1702" s="1"/>
      <c r="O1702" s="1"/>
      <c r="P1702" s="1"/>
      <c r="Q1702" s="1"/>
      <c r="R1702" s="1"/>
      <c r="S1702" s="1"/>
      <c r="T1702" s="1"/>
      <c r="U1702" s="1"/>
      <c r="V1702" s="1"/>
      <c r="W1702" s="1"/>
    </row>
    <row r="1703" spans="7:23">
      <c r="G1703" t="s">
        <v>74</v>
      </c>
      <c r="H1703">
        <v>4.5</v>
      </c>
      <c r="J1703" s="7" t="s">
        <v>74</v>
      </c>
      <c r="K1703" s="7">
        <v>4.5</v>
      </c>
      <c r="L1703" s="1"/>
      <c r="M1703" s="1"/>
      <c r="N1703" s="1"/>
      <c r="O1703" s="1"/>
      <c r="P1703" s="1"/>
      <c r="Q1703" s="1"/>
      <c r="R1703" s="1"/>
      <c r="S1703" s="1"/>
      <c r="T1703" s="1"/>
      <c r="U1703" s="1"/>
      <c r="V1703" s="1"/>
      <c r="W1703" s="1"/>
    </row>
    <row r="1704" spans="7:23">
      <c r="G1704" t="s">
        <v>32</v>
      </c>
      <c r="H1704">
        <v>7.3</v>
      </c>
      <c r="J1704" s="7" t="s">
        <v>32</v>
      </c>
      <c r="K1704" s="7">
        <v>7.3</v>
      </c>
      <c r="L1704" s="1"/>
      <c r="M1704" s="1"/>
      <c r="N1704" s="1"/>
      <c r="O1704" s="1"/>
      <c r="P1704" s="1"/>
      <c r="Q1704" s="1"/>
      <c r="R1704" s="1"/>
      <c r="S1704" s="1"/>
      <c r="T1704" s="1"/>
      <c r="U1704" s="1"/>
      <c r="V1704" s="1"/>
      <c r="W1704" s="1"/>
    </row>
    <row r="1705" spans="7:23">
      <c r="G1705" t="s">
        <v>74</v>
      </c>
      <c r="H1705">
        <v>6.5</v>
      </c>
      <c r="J1705" s="7" t="s">
        <v>74</v>
      </c>
      <c r="K1705" s="7">
        <v>6.5</v>
      </c>
      <c r="L1705" s="1"/>
      <c r="M1705" s="1"/>
      <c r="N1705" s="1"/>
      <c r="O1705" s="1"/>
      <c r="P1705" s="1"/>
      <c r="Q1705" s="1"/>
      <c r="R1705" s="1"/>
      <c r="S1705" s="1"/>
      <c r="T1705" s="1"/>
      <c r="U1705" s="1"/>
      <c r="V1705" s="1"/>
      <c r="W1705" s="1"/>
    </row>
    <row r="1706" spans="7:23">
      <c r="G1706" t="s">
        <v>74</v>
      </c>
      <c r="H1706">
        <v>5.9</v>
      </c>
      <c r="J1706" s="7" t="s">
        <v>74</v>
      </c>
      <c r="K1706" s="7">
        <v>5.9</v>
      </c>
      <c r="L1706" s="1"/>
      <c r="M1706" s="1"/>
      <c r="N1706" s="1"/>
      <c r="O1706" s="1"/>
      <c r="P1706" s="1"/>
      <c r="Q1706" s="1"/>
      <c r="R1706" s="1"/>
      <c r="S1706" s="1"/>
      <c r="T1706" s="1"/>
      <c r="U1706" s="1"/>
      <c r="V1706" s="1"/>
      <c r="W1706" s="1"/>
    </row>
    <row r="1707" spans="7:23">
      <c r="G1707" t="s">
        <v>37</v>
      </c>
      <c r="H1707">
        <v>7.2</v>
      </c>
      <c r="J1707" s="7" t="s">
        <v>37</v>
      </c>
      <c r="K1707" s="7">
        <v>7.2</v>
      </c>
      <c r="L1707" s="1"/>
      <c r="M1707" s="1"/>
      <c r="N1707" s="1"/>
      <c r="O1707" s="1"/>
      <c r="P1707" s="1"/>
      <c r="Q1707" s="1"/>
      <c r="R1707" s="1"/>
      <c r="S1707" s="1"/>
      <c r="T1707" s="1"/>
      <c r="U1707" s="1"/>
      <c r="V1707" s="1"/>
      <c r="W1707" s="1"/>
    </row>
    <row r="1708" spans="7:23">
      <c r="G1708" t="s">
        <v>68</v>
      </c>
      <c r="H1708">
        <v>6.2</v>
      </c>
      <c r="J1708" s="7" t="s">
        <v>68</v>
      </c>
      <c r="K1708" s="7">
        <v>6.2</v>
      </c>
      <c r="L1708" s="1"/>
      <c r="M1708" s="1"/>
      <c r="N1708" s="1"/>
      <c r="O1708" s="1"/>
      <c r="P1708" s="1"/>
      <c r="Q1708" s="1"/>
      <c r="R1708" s="1"/>
      <c r="S1708" s="1"/>
      <c r="T1708" s="1"/>
      <c r="U1708" s="1"/>
      <c r="V1708" s="1"/>
      <c r="W1708" s="1"/>
    </row>
    <row r="1709" spans="7:23">
      <c r="G1709" t="s">
        <v>74</v>
      </c>
      <c r="H1709">
        <v>5</v>
      </c>
      <c r="J1709" s="7" t="s">
        <v>74</v>
      </c>
      <c r="K1709" s="7">
        <v>5</v>
      </c>
      <c r="L1709" s="1"/>
      <c r="M1709" s="1"/>
      <c r="N1709" s="1"/>
      <c r="O1709" s="1"/>
      <c r="P1709" s="1"/>
      <c r="Q1709" s="1"/>
      <c r="R1709" s="1"/>
      <c r="S1709" s="1"/>
      <c r="T1709" s="1"/>
      <c r="U1709" s="1"/>
      <c r="V1709" s="1"/>
      <c r="W1709" s="1"/>
    </row>
    <row r="1710" spans="7:23">
      <c r="G1710" t="s">
        <v>14</v>
      </c>
      <c r="H1710">
        <v>6.7</v>
      </c>
      <c r="J1710" s="7" t="s">
        <v>14</v>
      </c>
      <c r="K1710" s="7">
        <v>6.7</v>
      </c>
      <c r="L1710" s="1"/>
      <c r="M1710" s="1"/>
      <c r="N1710" s="1"/>
      <c r="O1710" s="1"/>
      <c r="P1710" s="1"/>
      <c r="Q1710" s="1"/>
      <c r="R1710" s="1"/>
      <c r="S1710" s="1"/>
      <c r="T1710" s="1"/>
      <c r="U1710" s="1"/>
      <c r="V1710" s="1"/>
      <c r="W1710" s="1"/>
    </row>
    <row r="1711" spans="7:23">
      <c r="G1711" t="s">
        <v>74</v>
      </c>
      <c r="H1711">
        <v>7.3</v>
      </c>
      <c r="J1711" s="7" t="s">
        <v>74</v>
      </c>
      <c r="K1711" s="7">
        <v>7.3</v>
      </c>
      <c r="L1711" s="1"/>
      <c r="M1711" s="1"/>
      <c r="N1711" s="1"/>
      <c r="O1711" s="1"/>
      <c r="P1711" s="1"/>
      <c r="Q1711" s="1"/>
      <c r="R1711" s="1"/>
      <c r="S1711" s="1"/>
      <c r="T1711" s="1"/>
      <c r="U1711" s="1"/>
      <c r="V1711" s="1"/>
      <c r="W1711" s="1"/>
    </row>
    <row r="1712" spans="7:23">
      <c r="G1712" t="s">
        <v>21</v>
      </c>
      <c r="H1712">
        <v>6.8</v>
      </c>
      <c r="J1712" s="7" t="s">
        <v>21</v>
      </c>
      <c r="K1712" s="7">
        <v>6.8</v>
      </c>
      <c r="L1712" s="1"/>
      <c r="M1712" s="1"/>
      <c r="N1712" s="1"/>
      <c r="O1712" s="1"/>
      <c r="P1712" s="1"/>
      <c r="Q1712" s="1"/>
      <c r="R1712" s="1"/>
      <c r="S1712" s="1"/>
      <c r="T1712" s="1"/>
      <c r="U1712" s="1"/>
      <c r="V1712" s="1"/>
      <c r="W1712" s="1"/>
    </row>
    <row r="1713" spans="7:23">
      <c r="G1713" t="s">
        <v>36</v>
      </c>
      <c r="H1713">
        <v>6.9</v>
      </c>
      <c r="J1713" s="7" t="s">
        <v>36</v>
      </c>
      <c r="K1713" s="7">
        <v>6.9</v>
      </c>
      <c r="L1713" s="1"/>
      <c r="M1713" s="1"/>
      <c r="N1713" s="1"/>
      <c r="O1713" s="1"/>
      <c r="P1713" s="1"/>
      <c r="Q1713" s="1"/>
      <c r="R1713" s="1"/>
      <c r="S1713" s="1"/>
      <c r="T1713" s="1"/>
      <c r="U1713" s="1"/>
      <c r="V1713" s="1"/>
      <c r="W1713" s="1"/>
    </row>
    <row r="1714" spans="7:23">
      <c r="G1714" t="s">
        <v>12</v>
      </c>
      <c r="H1714">
        <v>8.1999999999999993</v>
      </c>
      <c r="J1714" s="7" t="s">
        <v>12</v>
      </c>
      <c r="K1714" s="7">
        <v>8.1999999999999993</v>
      </c>
      <c r="L1714" s="1"/>
      <c r="M1714" s="1"/>
      <c r="N1714" s="1"/>
      <c r="O1714" s="1"/>
      <c r="P1714" s="1"/>
      <c r="Q1714" s="1"/>
      <c r="R1714" s="1"/>
      <c r="S1714" s="1"/>
      <c r="T1714" s="1"/>
      <c r="U1714" s="1"/>
      <c r="V1714" s="1"/>
      <c r="W1714" s="1"/>
    </row>
    <row r="1715" spans="7:23">
      <c r="G1715" t="s">
        <v>74</v>
      </c>
      <c r="H1715">
        <v>4.8</v>
      </c>
      <c r="J1715" s="7" t="s">
        <v>74</v>
      </c>
      <c r="K1715" s="7">
        <v>4.8</v>
      </c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</row>
    <row r="1716" spans="7:23">
      <c r="G1716" t="s">
        <v>74</v>
      </c>
      <c r="H1716">
        <v>7.2</v>
      </c>
      <c r="J1716" s="7" t="s">
        <v>74</v>
      </c>
      <c r="K1716" s="7">
        <v>7.2</v>
      </c>
      <c r="L1716" s="1"/>
      <c r="M1716" s="1"/>
      <c r="N1716" s="1"/>
      <c r="O1716" s="1"/>
      <c r="P1716" s="1"/>
      <c r="Q1716" s="1"/>
      <c r="R1716" s="1"/>
      <c r="S1716" s="1"/>
      <c r="T1716" s="1"/>
      <c r="U1716" s="1"/>
      <c r="V1716" s="1"/>
      <c r="W1716" s="1"/>
    </row>
    <row r="1717" spans="7:23">
      <c r="G1717" t="s">
        <v>74</v>
      </c>
      <c r="H1717">
        <v>5.9</v>
      </c>
      <c r="J1717" s="7" t="s">
        <v>74</v>
      </c>
      <c r="K1717" s="7">
        <v>5.9</v>
      </c>
      <c r="L1717" s="1"/>
      <c r="M1717" s="1"/>
      <c r="N1717" s="1"/>
      <c r="O1717" s="1"/>
      <c r="P1717" s="1"/>
      <c r="Q1717" s="1"/>
      <c r="R1717" s="1"/>
      <c r="S1717" s="1"/>
      <c r="T1717" s="1"/>
      <c r="U1717" s="1"/>
      <c r="V1717" s="1"/>
      <c r="W1717" s="1"/>
    </row>
    <row r="1718" spans="7:23">
      <c r="G1718" t="s">
        <v>72</v>
      </c>
      <c r="H1718">
        <v>7.3</v>
      </c>
      <c r="J1718" s="7" t="s">
        <v>72</v>
      </c>
      <c r="K1718" s="7">
        <v>7.3</v>
      </c>
      <c r="L1718" s="1"/>
      <c r="M1718" s="1"/>
      <c r="N1718" s="1"/>
      <c r="O1718" s="1"/>
      <c r="P1718" s="1"/>
      <c r="Q1718" s="1"/>
      <c r="R1718" s="1"/>
      <c r="S1718" s="1"/>
      <c r="T1718" s="1"/>
      <c r="U1718" s="1"/>
      <c r="V1718" s="1"/>
      <c r="W1718" s="1"/>
    </row>
    <row r="1719" spans="7:23">
      <c r="G1719" t="s">
        <v>74</v>
      </c>
      <c r="H1719">
        <v>4.0999999999999996</v>
      </c>
      <c r="J1719" s="7" t="s">
        <v>74</v>
      </c>
      <c r="K1719" s="7">
        <v>4.0999999999999996</v>
      </c>
      <c r="L1719" s="1"/>
      <c r="M1719" s="1"/>
      <c r="N1719" s="1"/>
      <c r="O1719" s="1"/>
      <c r="P1719" s="1"/>
      <c r="Q1719" s="1"/>
      <c r="R1719" s="1"/>
      <c r="S1719" s="1"/>
      <c r="T1719" s="1"/>
      <c r="U1719" s="1"/>
      <c r="V1719" s="1"/>
      <c r="W1719" s="1"/>
    </row>
    <row r="1720" spans="7:23">
      <c r="G1720" t="s">
        <v>40</v>
      </c>
      <c r="H1720">
        <v>6.2</v>
      </c>
      <c r="J1720" s="7" t="s">
        <v>40</v>
      </c>
      <c r="K1720" s="7">
        <v>6.2</v>
      </c>
      <c r="L1720" s="1"/>
      <c r="M1720" s="1"/>
      <c r="N1720" s="1"/>
      <c r="O1720" s="1"/>
      <c r="P1720" s="1"/>
      <c r="Q1720" s="1"/>
      <c r="R1720" s="1"/>
      <c r="S1720" s="1"/>
      <c r="T1720" s="1"/>
      <c r="U1720" s="1"/>
      <c r="V1720" s="1"/>
      <c r="W1720" s="1"/>
    </row>
    <row r="1721" spans="7:23">
      <c r="G1721" t="s">
        <v>74</v>
      </c>
      <c r="H1721">
        <v>6.2</v>
      </c>
      <c r="J1721" s="7" t="s">
        <v>74</v>
      </c>
      <c r="K1721" s="7">
        <v>6.2</v>
      </c>
      <c r="L1721" s="1"/>
      <c r="M1721" s="1"/>
      <c r="N1721" s="1"/>
      <c r="O1721" s="1"/>
      <c r="P1721" s="1"/>
      <c r="Q1721" s="1"/>
      <c r="R1721" s="1"/>
      <c r="S1721" s="1"/>
      <c r="T1721" s="1"/>
      <c r="U1721" s="1"/>
      <c r="V1721" s="1"/>
      <c r="W1721" s="1"/>
    </row>
    <row r="1722" spans="7:23">
      <c r="G1722" t="s">
        <v>74</v>
      </c>
      <c r="H1722">
        <v>5.9</v>
      </c>
      <c r="J1722" s="7" t="s">
        <v>74</v>
      </c>
      <c r="K1722" s="7">
        <v>5.9</v>
      </c>
      <c r="L1722" s="1"/>
      <c r="M1722" s="1"/>
      <c r="N1722" s="1"/>
      <c r="O1722" s="1"/>
      <c r="P1722" s="1"/>
      <c r="Q1722" s="1"/>
      <c r="R1722" s="1"/>
      <c r="S1722" s="1"/>
      <c r="T1722" s="1"/>
      <c r="U1722" s="1"/>
      <c r="V1722" s="1"/>
      <c r="W1722" s="1"/>
    </row>
    <row r="1723" spans="7:23">
      <c r="G1723" t="s">
        <v>42</v>
      </c>
      <c r="H1723">
        <v>5.0999999999999996</v>
      </c>
      <c r="J1723" s="7" t="s">
        <v>42</v>
      </c>
      <c r="K1723" s="7">
        <v>5.0999999999999996</v>
      </c>
      <c r="L1723" s="1"/>
      <c r="M1723" s="1"/>
      <c r="N1723" s="1"/>
      <c r="O1723" s="1"/>
      <c r="P1723" s="1"/>
      <c r="Q1723" s="1"/>
      <c r="R1723" s="1"/>
      <c r="S1723" s="1"/>
      <c r="T1723" s="1"/>
      <c r="U1723" s="1"/>
      <c r="V1723" s="1"/>
      <c r="W1723" s="1"/>
    </row>
    <row r="1724" spans="7:23">
      <c r="G1724" t="s">
        <v>74</v>
      </c>
      <c r="H1724">
        <v>6.2</v>
      </c>
      <c r="J1724" s="7" t="s">
        <v>74</v>
      </c>
      <c r="K1724" s="7">
        <v>6.2</v>
      </c>
      <c r="L1724" s="1"/>
      <c r="M1724" s="1"/>
      <c r="N1724" s="1"/>
      <c r="O1724" s="1"/>
      <c r="P1724" s="1"/>
      <c r="Q1724" s="1"/>
      <c r="R1724" s="1"/>
      <c r="S1724" s="1"/>
      <c r="T1724" s="1"/>
      <c r="U1724" s="1"/>
      <c r="V1724" s="1"/>
      <c r="W1724" s="1"/>
    </row>
    <row r="1725" spans="7:23">
      <c r="G1725" t="s">
        <v>23</v>
      </c>
      <c r="H1725">
        <v>7.4</v>
      </c>
      <c r="J1725" s="7" t="s">
        <v>23</v>
      </c>
      <c r="K1725" s="7">
        <v>7.4</v>
      </c>
      <c r="L1725" s="1"/>
      <c r="M1725" s="1"/>
      <c r="N1725" s="1"/>
      <c r="O1725" s="1"/>
      <c r="P1725" s="1"/>
      <c r="Q1725" s="1"/>
      <c r="R1725" s="1"/>
      <c r="S1725" s="1"/>
      <c r="T1725" s="1"/>
      <c r="U1725" s="1"/>
      <c r="V1725" s="1"/>
      <c r="W1725" s="1"/>
    </row>
    <row r="1726" spans="7:23">
      <c r="G1726" t="s">
        <v>74</v>
      </c>
      <c r="H1726">
        <v>4.9000000000000004</v>
      </c>
      <c r="J1726" s="7" t="s">
        <v>74</v>
      </c>
      <c r="K1726" s="7">
        <v>4.9000000000000004</v>
      </c>
      <c r="L1726" s="1"/>
      <c r="M1726" s="1"/>
      <c r="N1726" s="1"/>
      <c r="O1726" s="1"/>
      <c r="P1726" s="1"/>
      <c r="Q1726" s="1"/>
      <c r="R1726" s="1"/>
      <c r="S1726" s="1"/>
      <c r="T1726" s="1"/>
      <c r="U1726" s="1"/>
      <c r="V1726" s="1"/>
      <c r="W1726" s="1"/>
    </row>
    <row r="1727" spans="7:23">
      <c r="G1727" t="s">
        <v>74</v>
      </c>
      <c r="H1727">
        <v>5.8</v>
      </c>
      <c r="J1727" s="7" t="s">
        <v>74</v>
      </c>
      <c r="K1727" s="7">
        <v>5.8</v>
      </c>
      <c r="L1727" s="1"/>
      <c r="M1727" s="1"/>
      <c r="N1727" s="1"/>
      <c r="O1727" s="1"/>
      <c r="P1727" s="1"/>
      <c r="Q1727" s="1"/>
      <c r="R1727" s="1"/>
      <c r="S1727" s="1"/>
      <c r="T1727" s="1"/>
      <c r="U1727" s="1"/>
      <c r="V1727" s="1"/>
      <c r="W1727" s="1"/>
    </row>
    <row r="1728" spans="7:23">
      <c r="G1728" t="s">
        <v>74</v>
      </c>
      <c r="H1728">
        <v>6.2</v>
      </c>
      <c r="J1728" s="7" t="s">
        <v>74</v>
      </c>
      <c r="K1728" s="7">
        <v>6.2</v>
      </c>
      <c r="L1728" s="1"/>
      <c r="M1728" s="1"/>
      <c r="N1728" s="1"/>
      <c r="O1728" s="1"/>
      <c r="P1728" s="1"/>
      <c r="Q1728" s="1"/>
      <c r="R1728" s="1"/>
      <c r="S1728" s="1"/>
      <c r="T1728" s="1"/>
      <c r="U1728" s="1"/>
      <c r="V1728" s="1"/>
      <c r="W1728" s="1"/>
    </row>
    <row r="1729" spans="7:23">
      <c r="G1729" t="s">
        <v>72</v>
      </c>
      <c r="H1729">
        <v>5.2</v>
      </c>
      <c r="J1729" s="7" t="s">
        <v>72</v>
      </c>
      <c r="K1729" s="7">
        <v>5.2</v>
      </c>
      <c r="L1729" s="1"/>
      <c r="M1729" s="1"/>
      <c r="N1729" s="1"/>
      <c r="O1729" s="1"/>
      <c r="P1729" s="1"/>
      <c r="Q1729" s="1"/>
      <c r="R1729" s="1"/>
      <c r="S1729" s="1"/>
      <c r="T1729" s="1"/>
      <c r="U1729" s="1"/>
      <c r="V1729" s="1"/>
      <c r="W1729" s="1"/>
    </row>
    <row r="1730" spans="7:23">
      <c r="G1730" t="s">
        <v>72</v>
      </c>
      <c r="H1730">
        <v>7.2</v>
      </c>
      <c r="J1730" s="7" t="s">
        <v>72</v>
      </c>
      <c r="K1730" s="7">
        <v>7.2</v>
      </c>
      <c r="L1730" s="1"/>
      <c r="M1730" s="1"/>
      <c r="N1730" s="1"/>
      <c r="O1730" s="1"/>
      <c r="P1730" s="1"/>
      <c r="Q1730" s="1"/>
      <c r="R1730" s="1"/>
      <c r="S1730" s="1"/>
      <c r="T1730" s="1"/>
      <c r="U1730" s="1"/>
      <c r="V1730" s="1"/>
      <c r="W1730" s="1"/>
    </row>
    <row r="1731" spans="7:23">
      <c r="G1731" t="s">
        <v>23</v>
      </c>
      <c r="H1731">
        <v>5.7</v>
      </c>
      <c r="J1731" s="7" t="s">
        <v>23</v>
      </c>
      <c r="K1731" s="7">
        <v>5.7</v>
      </c>
      <c r="L1731" s="1"/>
      <c r="M1731" s="1"/>
      <c r="N1731" s="1"/>
      <c r="O1731" s="1"/>
      <c r="P1731" s="1"/>
      <c r="Q1731" s="1"/>
      <c r="R1731" s="1"/>
      <c r="S1731" s="1"/>
      <c r="T1731" s="1"/>
      <c r="U1731" s="1"/>
      <c r="V1731" s="1"/>
      <c r="W1731" s="1"/>
    </row>
    <row r="1732" spans="7:23">
      <c r="G1732" t="s">
        <v>74</v>
      </c>
      <c r="H1732">
        <v>5.2</v>
      </c>
      <c r="J1732" s="7" t="s">
        <v>74</v>
      </c>
      <c r="K1732" s="7">
        <v>5.2</v>
      </c>
      <c r="L1732" s="1"/>
      <c r="M1732" s="1"/>
      <c r="N1732" s="1"/>
      <c r="O1732" s="1"/>
      <c r="P1732" s="1"/>
      <c r="Q1732" s="1"/>
      <c r="R1732" s="1"/>
      <c r="S1732" s="1"/>
      <c r="T1732" s="1"/>
      <c r="U1732" s="1"/>
      <c r="V1732" s="1"/>
      <c r="W1732" s="1"/>
    </row>
    <row r="1733" spans="7:23">
      <c r="G1733" t="s">
        <v>37</v>
      </c>
      <c r="H1733">
        <v>7.5</v>
      </c>
      <c r="J1733" s="7" t="s">
        <v>37</v>
      </c>
      <c r="K1733" s="7">
        <v>7.5</v>
      </c>
      <c r="L1733" s="1"/>
      <c r="M1733" s="1"/>
      <c r="N1733" s="1"/>
      <c r="O1733" s="1"/>
      <c r="P1733" s="1"/>
      <c r="Q1733" s="1"/>
      <c r="R1733" s="1"/>
      <c r="S1733" s="1"/>
      <c r="T1733" s="1"/>
      <c r="U1733" s="1"/>
      <c r="V1733" s="1"/>
      <c r="W1733" s="1"/>
    </row>
    <row r="1734" spans="7:23">
      <c r="G1734" t="s">
        <v>32</v>
      </c>
      <c r="H1734">
        <v>7.4</v>
      </c>
      <c r="J1734" s="7" t="s">
        <v>32</v>
      </c>
      <c r="K1734" s="7">
        <v>7.4</v>
      </c>
      <c r="L1734" s="1"/>
      <c r="M1734" s="1"/>
      <c r="N1734" s="1"/>
      <c r="O1734" s="1"/>
      <c r="P1734" s="1"/>
      <c r="Q1734" s="1"/>
      <c r="R1734" s="1"/>
      <c r="S1734" s="1"/>
      <c r="T1734" s="1"/>
      <c r="U1734" s="1"/>
      <c r="V1734" s="1"/>
      <c r="W1734" s="1"/>
    </row>
    <row r="1735" spans="7:23">
      <c r="G1735" t="s">
        <v>74</v>
      </c>
      <c r="H1735">
        <v>6.7</v>
      </c>
      <c r="J1735" s="7" t="s">
        <v>74</v>
      </c>
      <c r="K1735" s="7">
        <v>6.7</v>
      </c>
      <c r="L1735" s="1"/>
      <c r="M1735" s="1"/>
      <c r="N1735" s="1"/>
      <c r="O1735" s="1"/>
      <c r="P1735" s="1"/>
      <c r="Q1735" s="1"/>
      <c r="R1735" s="1"/>
      <c r="S1735" s="1"/>
      <c r="T1735" s="1"/>
      <c r="U1735" s="1"/>
      <c r="V1735" s="1"/>
      <c r="W1735" s="1"/>
    </row>
    <row r="1736" spans="7:23">
      <c r="G1736" t="s">
        <v>74</v>
      </c>
      <c r="H1736">
        <v>6.4</v>
      </c>
      <c r="J1736" s="7" t="s">
        <v>74</v>
      </c>
      <c r="K1736" s="7">
        <v>6.4</v>
      </c>
      <c r="L1736" s="1"/>
      <c r="M1736" s="1"/>
      <c r="N1736" s="1"/>
      <c r="O1736" s="1"/>
      <c r="P1736" s="1"/>
      <c r="Q1736" s="1"/>
      <c r="R1736" s="1"/>
      <c r="S1736" s="1"/>
      <c r="T1736" s="1"/>
      <c r="U1736" s="1"/>
      <c r="V1736" s="1"/>
      <c r="W1736" s="1"/>
    </row>
    <row r="1737" spans="7:23">
      <c r="G1737" t="s">
        <v>74</v>
      </c>
      <c r="H1737">
        <v>6.3</v>
      </c>
      <c r="J1737" s="7" t="s">
        <v>74</v>
      </c>
      <c r="K1737" s="7">
        <v>6.3</v>
      </c>
      <c r="L1737" s="1"/>
      <c r="M1737" s="1"/>
      <c r="N1737" s="1"/>
      <c r="O1737" s="1"/>
      <c r="P1737" s="1"/>
      <c r="Q1737" s="1"/>
      <c r="R1737" s="1"/>
      <c r="S1737" s="1"/>
      <c r="T1737" s="1"/>
      <c r="U1737" s="1"/>
      <c r="V1737" s="1"/>
      <c r="W1737" s="1"/>
    </row>
    <row r="1738" spans="7:23">
      <c r="G1738" t="s">
        <v>74</v>
      </c>
      <c r="H1738">
        <v>2.8</v>
      </c>
      <c r="J1738" s="7" t="s">
        <v>74</v>
      </c>
      <c r="K1738" s="7">
        <v>2.8</v>
      </c>
      <c r="L1738" s="1"/>
      <c r="M1738" s="1"/>
      <c r="N1738" s="1"/>
      <c r="O1738" s="1"/>
      <c r="P1738" s="1"/>
      <c r="Q1738" s="1"/>
      <c r="R1738" s="1"/>
      <c r="S1738" s="1"/>
      <c r="T1738" s="1"/>
      <c r="U1738" s="1"/>
      <c r="V1738" s="1"/>
      <c r="W1738" s="1"/>
    </row>
    <row r="1739" spans="7:23">
      <c r="G1739" t="s">
        <v>74</v>
      </c>
      <c r="H1739">
        <v>5.0999999999999996</v>
      </c>
      <c r="J1739" s="7" t="s">
        <v>74</v>
      </c>
      <c r="K1739" s="7">
        <v>5.0999999999999996</v>
      </c>
      <c r="L1739" s="1"/>
      <c r="M1739" s="1"/>
      <c r="N1739" s="1"/>
      <c r="O1739" s="1"/>
      <c r="P1739" s="1"/>
      <c r="Q1739" s="1"/>
      <c r="R1739" s="1"/>
      <c r="S1739" s="1"/>
      <c r="T1739" s="1"/>
      <c r="U1739" s="1"/>
      <c r="V1739" s="1"/>
      <c r="W1739" s="1"/>
    </row>
    <row r="1740" spans="7:23">
      <c r="G1740" t="s">
        <v>74</v>
      </c>
      <c r="H1740">
        <v>3.4</v>
      </c>
      <c r="J1740" s="7" t="s">
        <v>74</v>
      </c>
      <c r="K1740" s="7">
        <v>3.4</v>
      </c>
      <c r="L1740" s="1"/>
      <c r="M1740" s="1"/>
      <c r="N1740" s="1"/>
      <c r="O1740" s="1"/>
      <c r="P1740" s="1"/>
      <c r="Q1740" s="1"/>
      <c r="R1740" s="1"/>
      <c r="S1740" s="1"/>
      <c r="T1740" s="1"/>
      <c r="U1740" s="1"/>
      <c r="V1740" s="1"/>
      <c r="W1740" s="1"/>
    </row>
    <row r="1741" spans="7:23">
      <c r="G1741" t="s">
        <v>72</v>
      </c>
      <c r="H1741">
        <v>6.9</v>
      </c>
      <c r="J1741" s="7" t="s">
        <v>72</v>
      </c>
      <c r="K1741" s="7">
        <v>6.9</v>
      </c>
      <c r="L1741" s="1"/>
      <c r="M1741" s="1"/>
      <c r="N1741" s="1"/>
      <c r="O1741" s="1"/>
      <c r="P1741" s="1"/>
      <c r="Q1741" s="1"/>
      <c r="R1741" s="1"/>
      <c r="S1741" s="1"/>
      <c r="T1741" s="1"/>
      <c r="U1741" s="1"/>
      <c r="V1741" s="1"/>
      <c r="W1741" s="1"/>
    </row>
    <row r="1742" spans="7:23">
      <c r="G1742" t="s">
        <v>52</v>
      </c>
      <c r="H1742">
        <v>6.4</v>
      </c>
      <c r="J1742" s="7" t="s">
        <v>52</v>
      </c>
      <c r="K1742" s="7">
        <v>6.4</v>
      </c>
      <c r="L1742" s="1"/>
      <c r="M1742" s="1"/>
      <c r="N1742" s="1"/>
      <c r="O1742" s="1"/>
      <c r="P1742" s="1"/>
      <c r="Q1742" s="1"/>
      <c r="R1742" s="1"/>
      <c r="S1742" s="1"/>
      <c r="T1742" s="1"/>
      <c r="U1742" s="1"/>
      <c r="V1742" s="1"/>
      <c r="W1742" s="1"/>
    </row>
    <row r="1743" spans="7:23">
      <c r="G1743" t="s">
        <v>74</v>
      </c>
      <c r="H1743">
        <v>4.8</v>
      </c>
      <c r="J1743" s="7" t="s">
        <v>74</v>
      </c>
      <c r="K1743" s="7">
        <v>4.8</v>
      </c>
      <c r="L1743" s="1"/>
      <c r="M1743" s="1"/>
      <c r="N1743" s="1"/>
      <c r="O1743" s="1"/>
      <c r="P1743" s="1"/>
      <c r="Q1743" s="1"/>
      <c r="R1743" s="1"/>
      <c r="S1743" s="1"/>
      <c r="T1743" s="1"/>
      <c r="U1743" s="1"/>
      <c r="V1743" s="1"/>
      <c r="W1743" s="1"/>
    </row>
    <row r="1744" spans="7:23">
      <c r="G1744" t="s">
        <v>74</v>
      </c>
      <c r="H1744">
        <v>3.1</v>
      </c>
      <c r="J1744" s="7" t="s">
        <v>74</v>
      </c>
      <c r="K1744" s="7">
        <v>3.1</v>
      </c>
      <c r="L1744" s="1"/>
      <c r="M1744" s="1"/>
      <c r="N1744" s="1"/>
      <c r="O1744" s="1"/>
      <c r="P1744" s="1"/>
      <c r="Q1744" s="1"/>
      <c r="R1744" s="1"/>
      <c r="S1744" s="1"/>
      <c r="T1744" s="1"/>
      <c r="U1744" s="1"/>
      <c r="V1744" s="1"/>
      <c r="W1744" s="1"/>
    </row>
    <row r="1745" spans="7:23">
      <c r="G1745" t="s">
        <v>74</v>
      </c>
      <c r="H1745">
        <v>4</v>
      </c>
      <c r="J1745" s="7" t="s">
        <v>74</v>
      </c>
      <c r="K1745" s="7">
        <v>4</v>
      </c>
      <c r="L1745" s="1"/>
      <c r="M1745" s="1"/>
      <c r="N1745" s="1"/>
      <c r="O1745" s="1"/>
      <c r="P1745" s="1"/>
      <c r="Q1745" s="1"/>
      <c r="R1745" s="1"/>
      <c r="S1745" s="1"/>
      <c r="T1745" s="1"/>
      <c r="U1745" s="1"/>
      <c r="V1745" s="1"/>
      <c r="W1745" s="1"/>
    </row>
    <row r="1746" spans="7:23">
      <c r="G1746" t="s">
        <v>72</v>
      </c>
      <c r="H1746">
        <v>7.4</v>
      </c>
      <c r="J1746" s="7" t="s">
        <v>72</v>
      </c>
      <c r="K1746" s="7">
        <v>7.4</v>
      </c>
      <c r="L1746" s="1"/>
      <c r="M1746" s="1"/>
      <c r="N1746" s="1"/>
      <c r="O1746" s="1"/>
      <c r="P1746" s="1"/>
      <c r="Q1746" s="1"/>
      <c r="R1746" s="1"/>
      <c r="S1746" s="1"/>
      <c r="T1746" s="1"/>
      <c r="U1746" s="1"/>
      <c r="V1746" s="1"/>
      <c r="W1746" s="1"/>
    </row>
    <row r="1747" spans="7:23">
      <c r="G1747" t="s">
        <v>74</v>
      </c>
      <c r="H1747">
        <v>7.1</v>
      </c>
      <c r="J1747" s="7" t="s">
        <v>74</v>
      </c>
      <c r="K1747" s="7">
        <v>7.1</v>
      </c>
      <c r="L1747" s="1"/>
      <c r="M1747" s="1"/>
      <c r="N1747" s="1"/>
      <c r="O1747" s="1"/>
      <c r="P1747" s="1"/>
      <c r="Q1747" s="1"/>
      <c r="R1747" s="1"/>
      <c r="S1747" s="1"/>
      <c r="T1747" s="1"/>
      <c r="U1747" s="1"/>
      <c r="V1747" s="1"/>
      <c r="W1747" s="1"/>
    </row>
    <row r="1748" spans="7:23">
      <c r="G1748" t="s">
        <v>74</v>
      </c>
      <c r="H1748">
        <v>6.9</v>
      </c>
      <c r="J1748" s="7" t="s">
        <v>74</v>
      </c>
      <c r="K1748" s="7">
        <v>6.9</v>
      </c>
      <c r="L1748" s="1"/>
      <c r="M1748" s="1"/>
      <c r="N1748" s="1"/>
      <c r="O1748" s="1"/>
      <c r="P1748" s="1"/>
      <c r="Q1748" s="1"/>
      <c r="R1748" s="1"/>
      <c r="S1748" s="1"/>
      <c r="T1748" s="1"/>
      <c r="U1748" s="1"/>
      <c r="V1748" s="1"/>
      <c r="W1748" s="1"/>
    </row>
    <row r="1749" spans="7:23">
      <c r="G1749" t="s">
        <v>33</v>
      </c>
      <c r="H1749">
        <v>7.3</v>
      </c>
      <c r="J1749" s="7" t="s">
        <v>33</v>
      </c>
      <c r="K1749" s="7">
        <v>7.3</v>
      </c>
      <c r="L1749" s="1"/>
      <c r="M1749" s="1"/>
      <c r="N1749" s="1"/>
      <c r="O1749" s="1"/>
      <c r="P1749" s="1"/>
      <c r="Q1749" s="1"/>
      <c r="R1749" s="1"/>
      <c r="S1749" s="1"/>
      <c r="T1749" s="1"/>
      <c r="U1749" s="1"/>
      <c r="V1749" s="1"/>
      <c r="W1749" s="1"/>
    </row>
    <row r="1750" spans="7:23">
      <c r="G1750" t="s">
        <v>74</v>
      </c>
      <c r="H1750">
        <v>3.2</v>
      </c>
      <c r="J1750" s="7" t="s">
        <v>74</v>
      </c>
      <c r="K1750" s="7">
        <v>3.2</v>
      </c>
      <c r="L1750" s="1"/>
      <c r="M1750" s="1"/>
      <c r="N1750" s="1"/>
      <c r="O1750" s="1"/>
      <c r="P1750" s="1"/>
      <c r="Q1750" s="1"/>
      <c r="R1750" s="1"/>
      <c r="S1750" s="1"/>
      <c r="T1750" s="1"/>
      <c r="U1750" s="1"/>
      <c r="V1750" s="1"/>
      <c r="W1750" s="1"/>
    </row>
    <row r="1751" spans="7:23">
      <c r="G1751" t="s">
        <v>72</v>
      </c>
      <c r="H1751">
        <v>6.9</v>
      </c>
      <c r="J1751" s="7" t="s">
        <v>72</v>
      </c>
      <c r="K1751" s="7">
        <v>6.9</v>
      </c>
      <c r="L1751" s="1"/>
      <c r="M1751" s="1"/>
      <c r="N1751" s="1"/>
      <c r="O1751" s="1"/>
      <c r="P1751" s="1"/>
      <c r="Q1751" s="1"/>
      <c r="R1751" s="1"/>
      <c r="S1751" s="1"/>
      <c r="T1751" s="1"/>
      <c r="U1751" s="1"/>
      <c r="V1751" s="1"/>
      <c r="W1751" s="1"/>
    </row>
    <row r="1752" spans="7:23">
      <c r="G1752" t="s">
        <v>74</v>
      </c>
      <c r="H1752">
        <v>7</v>
      </c>
      <c r="J1752" s="7" t="s">
        <v>74</v>
      </c>
      <c r="K1752" s="7">
        <v>7</v>
      </c>
      <c r="L1752" s="1"/>
      <c r="M1752" s="1"/>
      <c r="N1752" s="1"/>
      <c r="O1752" s="1"/>
      <c r="P1752" s="1"/>
      <c r="Q1752" s="1"/>
      <c r="R1752" s="1"/>
      <c r="S1752" s="1"/>
      <c r="T1752" s="1"/>
      <c r="U1752" s="1"/>
      <c r="V1752" s="1"/>
      <c r="W1752" s="1"/>
    </row>
    <row r="1753" spans="7:23">
      <c r="G1753" t="s">
        <v>74</v>
      </c>
      <c r="H1753">
        <v>7.4</v>
      </c>
      <c r="J1753" s="7" t="s">
        <v>74</v>
      </c>
      <c r="K1753" s="7">
        <v>7.4</v>
      </c>
      <c r="L1753" s="1"/>
      <c r="M1753" s="1"/>
      <c r="N1753" s="1"/>
      <c r="O1753" s="1"/>
      <c r="P1753" s="1"/>
      <c r="Q1753" s="1"/>
      <c r="R1753" s="1"/>
      <c r="S1753" s="1"/>
      <c r="T1753" s="1"/>
      <c r="U1753" s="1"/>
      <c r="V1753" s="1"/>
      <c r="W1753" s="1"/>
    </row>
    <row r="1754" spans="7:23">
      <c r="G1754" t="s">
        <v>74</v>
      </c>
      <c r="H1754">
        <v>6.6</v>
      </c>
      <c r="J1754" s="7" t="s">
        <v>74</v>
      </c>
      <c r="K1754" s="7">
        <v>6.6</v>
      </c>
      <c r="L1754" s="1"/>
      <c r="M1754" s="1"/>
      <c r="N1754" s="1"/>
      <c r="O1754" s="1"/>
      <c r="P1754" s="1"/>
      <c r="Q1754" s="1"/>
      <c r="R1754" s="1"/>
      <c r="S1754" s="1"/>
      <c r="T1754" s="1"/>
      <c r="U1754" s="1"/>
      <c r="V1754" s="1"/>
      <c r="W1754" s="1"/>
    </row>
    <row r="1755" spans="7:23">
      <c r="G1755" t="s">
        <v>74</v>
      </c>
      <c r="H1755">
        <v>6.3</v>
      </c>
      <c r="J1755" s="7" t="s">
        <v>74</v>
      </c>
      <c r="K1755" s="7">
        <v>6.3</v>
      </c>
      <c r="L1755" s="1"/>
      <c r="M1755" s="1"/>
      <c r="N1755" s="1"/>
      <c r="O1755" s="1"/>
      <c r="P1755" s="1"/>
      <c r="Q1755" s="1"/>
      <c r="R1755" s="1"/>
      <c r="S1755" s="1"/>
      <c r="T1755" s="1"/>
      <c r="U1755" s="1"/>
      <c r="V1755" s="1"/>
      <c r="W1755" s="1"/>
    </row>
    <row r="1756" spans="7:23">
      <c r="G1756" t="s">
        <v>72</v>
      </c>
      <c r="H1756">
        <v>6.5</v>
      </c>
      <c r="J1756" s="7" t="s">
        <v>72</v>
      </c>
      <c r="K1756" s="7">
        <v>6.5</v>
      </c>
      <c r="L1756" s="1"/>
      <c r="M1756" s="1"/>
      <c r="N1756" s="1"/>
      <c r="O1756" s="1"/>
      <c r="P1756" s="1"/>
      <c r="Q1756" s="1"/>
      <c r="R1756" s="1"/>
      <c r="S1756" s="1"/>
      <c r="T1756" s="1"/>
      <c r="U1756" s="1"/>
      <c r="V1756" s="1"/>
      <c r="W1756" s="1"/>
    </row>
    <row r="1757" spans="7:23">
      <c r="G1757" t="s">
        <v>21</v>
      </c>
      <c r="H1757">
        <v>6.3</v>
      </c>
      <c r="J1757" s="7" t="s">
        <v>21</v>
      </c>
      <c r="K1757" s="7">
        <v>6.3</v>
      </c>
      <c r="L1757" s="1"/>
      <c r="M1757" s="1"/>
      <c r="N1757" s="1"/>
      <c r="O1757" s="1"/>
      <c r="P1757" s="1"/>
      <c r="Q1757" s="1"/>
      <c r="R1757" s="1"/>
      <c r="S1757" s="1"/>
      <c r="T1757" s="1"/>
      <c r="U1757" s="1"/>
      <c r="V1757" s="1"/>
      <c r="W1757" s="1"/>
    </row>
    <row r="1758" spans="7:23">
      <c r="G1758" t="s">
        <v>74</v>
      </c>
      <c r="H1758">
        <v>6.2</v>
      </c>
      <c r="J1758" s="7" t="s">
        <v>74</v>
      </c>
      <c r="K1758" s="7">
        <v>6.2</v>
      </c>
      <c r="L1758" s="1"/>
      <c r="M1758" s="1"/>
      <c r="N1758" s="1"/>
      <c r="O1758" s="1"/>
      <c r="P1758" s="1"/>
      <c r="Q1758" s="1"/>
      <c r="R1758" s="1"/>
      <c r="S1758" s="1"/>
      <c r="T1758" s="1"/>
      <c r="U1758" s="1"/>
      <c r="V1758" s="1"/>
      <c r="W1758" s="1"/>
    </row>
    <row r="1759" spans="7:23">
      <c r="G1759" t="s">
        <v>72</v>
      </c>
      <c r="H1759">
        <v>6.7</v>
      </c>
      <c r="J1759" s="7" t="s">
        <v>72</v>
      </c>
      <c r="K1759" s="7">
        <v>6.7</v>
      </c>
      <c r="L1759" s="1"/>
      <c r="M1759" s="1"/>
      <c r="N1759" s="1"/>
      <c r="O1759" s="1"/>
      <c r="P1759" s="1"/>
      <c r="Q1759" s="1"/>
      <c r="R1759" s="1"/>
      <c r="S1759" s="1"/>
      <c r="T1759" s="1"/>
      <c r="U1759" s="1"/>
      <c r="V1759" s="1"/>
      <c r="W1759" s="1"/>
    </row>
    <row r="1760" spans="7:23">
      <c r="G1760" t="s">
        <v>74</v>
      </c>
      <c r="H1760">
        <v>6.6</v>
      </c>
      <c r="J1760" s="7" t="s">
        <v>74</v>
      </c>
      <c r="K1760" s="7">
        <v>6.6</v>
      </c>
      <c r="L1760" s="1"/>
      <c r="M1760" s="1"/>
      <c r="N1760" s="1"/>
      <c r="O1760" s="1"/>
      <c r="P1760" s="1"/>
      <c r="Q1760" s="1"/>
      <c r="R1760" s="1"/>
      <c r="S1760" s="1"/>
      <c r="T1760" s="1"/>
      <c r="U1760" s="1"/>
      <c r="V1760" s="1"/>
      <c r="W1760" s="1"/>
    </row>
    <row r="1761" spans="7:23">
      <c r="G1761" t="s">
        <v>74</v>
      </c>
      <c r="H1761">
        <v>6.2</v>
      </c>
      <c r="J1761" s="7" t="s">
        <v>74</v>
      </c>
      <c r="K1761" s="7">
        <v>6.2</v>
      </c>
      <c r="L1761" s="1"/>
      <c r="M1761" s="1"/>
      <c r="N1761" s="1"/>
      <c r="O1761" s="1"/>
      <c r="P1761" s="1"/>
      <c r="Q1761" s="1"/>
      <c r="R1761" s="1"/>
      <c r="S1761" s="1"/>
      <c r="T1761" s="1"/>
      <c r="U1761" s="1"/>
      <c r="V1761" s="1"/>
      <c r="W1761" s="1"/>
    </row>
    <row r="1762" spans="7:23">
      <c r="G1762" t="s">
        <v>74</v>
      </c>
      <c r="H1762">
        <v>8.4</v>
      </c>
      <c r="J1762" s="7" t="s">
        <v>74</v>
      </c>
      <c r="K1762" s="7">
        <v>8.4</v>
      </c>
      <c r="L1762" s="1"/>
      <c r="M1762" s="1"/>
      <c r="N1762" s="1"/>
      <c r="O1762" s="1"/>
      <c r="P1762" s="1"/>
      <c r="Q1762" s="1"/>
      <c r="R1762" s="1"/>
      <c r="S1762" s="1"/>
      <c r="T1762" s="1"/>
      <c r="U1762" s="1"/>
      <c r="V1762" s="1"/>
      <c r="W1762" s="1"/>
    </row>
    <row r="1763" spans="7:23">
      <c r="G1763" t="s">
        <v>74</v>
      </c>
      <c r="H1763">
        <v>9</v>
      </c>
      <c r="J1763" s="7" t="s">
        <v>74</v>
      </c>
      <c r="K1763" s="7">
        <v>9</v>
      </c>
      <c r="L1763" s="1"/>
      <c r="M1763" s="1"/>
      <c r="N1763" s="1"/>
      <c r="O1763" s="1"/>
      <c r="P1763" s="1"/>
      <c r="Q1763" s="1"/>
      <c r="R1763" s="1"/>
      <c r="S1763" s="1"/>
      <c r="T1763" s="1"/>
      <c r="U1763" s="1"/>
      <c r="V1763" s="1"/>
      <c r="W1763" s="1"/>
    </row>
    <row r="1764" spans="7:23">
      <c r="G1764" t="s">
        <v>74</v>
      </c>
      <c r="H1764">
        <v>7.9</v>
      </c>
      <c r="J1764" s="7" t="s">
        <v>74</v>
      </c>
      <c r="K1764" s="7">
        <v>7.9</v>
      </c>
      <c r="L1764" s="1"/>
      <c r="M1764" s="1"/>
      <c r="N1764" s="1"/>
      <c r="O1764" s="1"/>
      <c r="P1764" s="1"/>
      <c r="Q1764" s="1"/>
      <c r="R1764" s="1"/>
      <c r="S1764" s="1"/>
      <c r="T1764" s="1"/>
      <c r="U1764" s="1"/>
      <c r="V1764" s="1"/>
      <c r="W1764" s="1"/>
    </row>
    <row r="1765" spans="7:23">
      <c r="G1765" t="s">
        <v>74</v>
      </c>
      <c r="H1765">
        <v>5.2</v>
      </c>
      <c r="J1765" s="7" t="s">
        <v>74</v>
      </c>
      <c r="K1765" s="7">
        <v>5.2</v>
      </c>
      <c r="L1765" s="1"/>
      <c r="M1765" s="1"/>
      <c r="N1765" s="1"/>
      <c r="O1765" s="1"/>
      <c r="P1765" s="1"/>
      <c r="Q1765" s="1"/>
      <c r="R1765" s="1"/>
      <c r="S1765" s="1"/>
      <c r="T1765" s="1"/>
      <c r="U1765" s="1"/>
      <c r="V1765" s="1"/>
      <c r="W1765" s="1"/>
    </row>
    <row r="1766" spans="7:23">
      <c r="G1766" t="s">
        <v>74</v>
      </c>
      <c r="H1766">
        <v>7.8</v>
      </c>
      <c r="J1766" s="7" t="s">
        <v>74</v>
      </c>
      <c r="K1766" s="7">
        <v>7.8</v>
      </c>
      <c r="L1766" s="1"/>
      <c r="M1766" s="1"/>
      <c r="N1766" s="1"/>
      <c r="O1766" s="1"/>
      <c r="P1766" s="1"/>
      <c r="Q1766" s="1"/>
      <c r="R1766" s="1"/>
      <c r="S1766" s="1"/>
      <c r="T1766" s="1"/>
      <c r="U1766" s="1"/>
      <c r="V1766" s="1"/>
      <c r="W1766" s="1"/>
    </row>
    <row r="1767" spans="7:23">
      <c r="G1767" t="s">
        <v>74</v>
      </c>
      <c r="H1767">
        <v>6.4</v>
      </c>
      <c r="J1767" s="7" t="s">
        <v>74</v>
      </c>
      <c r="K1767" s="7">
        <v>6.4</v>
      </c>
      <c r="L1767" s="1"/>
      <c r="M1767" s="1"/>
      <c r="N1767" s="1"/>
      <c r="O1767" s="1"/>
      <c r="P1767" s="1"/>
      <c r="Q1767" s="1"/>
      <c r="R1767" s="1"/>
      <c r="S1767" s="1"/>
      <c r="T1767" s="1"/>
      <c r="U1767" s="1"/>
      <c r="V1767" s="1"/>
      <c r="W1767" s="1"/>
    </row>
    <row r="1768" spans="7:23">
      <c r="G1768" t="s">
        <v>74</v>
      </c>
      <c r="H1768">
        <v>6.7</v>
      </c>
      <c r="J1768" s="7" t="s">
        <v>74</v>
      </c>
      <c r="K1768" s="7">
        <v>6.7</v>
      </c>
      <c r="L1768" s="1"/>
      <c r="M1768" s="1"/>
      <c r="N1768" s="1"/>
      <c r="O1768" s="1"/>
      <c r="P1768" s="1"/>
      <c r="Q1768" s="1"/>
      <c r="R1768" s="1"/>
      <c r="S1768" s="1"/>
      <c r="T1768" s="1"/>
      <c r="U1768" s="1"/>
      <c r="V1768" s="1"/>
      <c r="W1768" s="1"/>
    </row>
    <row r="1769" spans="7:23">
      <c r="G1769" t="s">
        <v>74</v>
      </c>
      <c r="H1769">
        <v>6.9</v>
      </c>
      <c r="J1769" s="7" t="s">
        <v>74</v>
      </c>
      <c r="K1769" s="7">
        <v>6.9</v>
      </c>
      <c r="L1769" s="1"/>
      <c r="M1769" s="1"/>
      <c r="N1769" s="1"/>
      <c r="O1769" s="1"/>
      <c r="P1769" s="1"/>
      <c r="Q1769" s="1"/>
      <c r="R1769" s="1"/>
      <c r="S1769" s="1"/>
      <c r="T1769" s="1"/>
      <c r="U1769" s="1"/>
      <c r="V1769" s="1"/>
      <c r="W1769" s="1"/>
    </row>
    <row r="1770" spans="7:23">
      <c r="G1770" t="s">
        <v>74</v>
      </c>
      <c r="H1770">
        <v>6.8</v>
      </c>
      <c r="J1770" s="7" t="s">
        <v>74</v>
      </c>
      <c r="K1770" s="7">
        <v>6.8</v>
      </c>
      <c r="L1770" s="1"/>
      <c r="M1770" s="1"/>
      <c r="N1770" s="1"/>
      <c r="O1770" s="1"/>
      <c r="P1770" s="1"/>
      <c r="Q1770" s="1"/>
      <c r="R1770" s="1"/>
      <c r="S1770" s="1"/>
      <c r="T1770" s="1"/>
      <c r="U1770" s="1"/>
      <c r="V1770" s="1"/>
      <c r="W1770" s="1"/>
    </row>
    <row r="1771" spans="7:23">
      <c r="G1771" t="s">
        <v>74</v>
      </c>
      <c r="H1771">
        <v>7.6</v>
      </c>
      <c r="J1771" s="7" t="s">
        <v>74</v>
      </c>
      <c r="K1771" s="7">
        <v>7.6</v>
      </c>
      <c r="L1771" s="1"/>
      <c r="M1771" s="1"/>
      <c r="N1771" s="1"/>
      <c r="O1771" s="1"/>
      <c r="P1771" s="1"/>
      <c r="Q1771" s="1"/>
      <c r="R1771" s="1"/>
      <c r="S1771" s="1"/>
      <c r="T1771" s="1"/>
      <c r="U1771" s="1"/>
      <c r="V1771" s="1"/>
      <c r="W1771" s="1"/>
    </row>
    <row r="1772" spans="7:23">
      <c r="G1772" t="s">
        <v>14</v>
      </c>
      <c r="H1772">
        <v>6.6</v>
      </c>
      <c r="J1772" s="7" t="s">
        <v>14</v>
      </c>
      <c r="K1772" s="7">
        <v>6.6</v>
      </c>
      <c r="L1772" s="1"/>
      <c r="M1772" s="1"/>
      <c r="N1772" s="1"/>
      <c r="O1772" s="1"/>
      <c r="P1772" s="1"/>
      <c r="Q1772" s="1"/>
      <c r="R1772" s="1"/>
      <c r="S1772" s="1"/>
      <c r="T1772" s="1"/>
      <c r="U1772" s="1"/>
      <c r="V1772" s="1"/>
      <c r="W1772" s="1"/>
    </row>
    <row r="1773" spans="7:23">
      <c r="G1773" t="s">
        <v>74</v>
      </c>
      <c r="H1773">
        <v>6.1</v>
      </c>
      <c r="J1773" s="7" t="s">
        <v>74</v>
      </c>
      <c r="K1773" s="7">
        <v>6.1</v>
      </c>
      <c r="L1773" s="1"/>
      <c r="M1773" s="1"/>
      <c r="N1773" s="1"/>
      <c r="O1773" s="1"/>
      <c r="P1773" s="1"/>
      <c r="Q1773" s="1"/>
      <c r="R1773" s="1"/>
      <c r="S1773" s="1"/>
      <c r="T1773" s="1"/>
      <c r="U1773" s="1"/>
      <c r="V1773" s="1"/>
      <c r="W1773" s="1"/>
    </row>
    <row r="1774" spans="7:23">
      <c r="G1774" t="s">
        <v>30</v>
      </c>
      <c r="H1774">
        <v>5.0999999999999996</v>
      </c>
      <c r="J1774" s="7" t="s">
        <v>30</v>
      </c>
      <c r="K1774" s="7">
        <v>5.0999999999999996</v>
      </c>
      <c r="L1774" s="1"/>
      <c r="M1774" s="1"/>
      <c r="N1774" s="1"/>
      <c r="O1774" s="1"/>
      <c r="P1774" s="1"/>
      <c r="Q1774" s="1"/>
      <c r="R1774" s="1"/>
      <c r="S1774" s="1"/>
      <c r="T1774" s="1"/>
      <c r="U1774" s="1"/>
      <c r="V1774" s="1"/>
      <c r="W1774" s="1"/>
    </row>
    <row r="1775" spans="7:23">
      <c r="G1775" t="s">
        <v>74</v>
      </c>
      <c r="H1775">
        <v>6.6</v>
      </c>
      <c r="J1775" s="7" t="s">
        <v>74</v>
      </c>
      <c r="K1775" s="7">
        <v>6.6</v>
      </c>
      <c r="L1775" s="1"/>
      <c r="M1775" s="1"/>
      <c r="N1775" s="1"/>
      <c r="O1775" s="1"/>
      <c r="P1775" s="1"/>
      <c r="Q1775" s="1"/>
      <c r="R1775" s="1"/>
      <c r="S1775" s="1"/>
      <c r="T1775" s="1"/>
      <c r="U1775" s="1"/>
      <c r="V1775" s="1"/>
      <c r="W1775" s="1"/>
    </row>
    <row r="1776" spans="7:23">
      <c r="G1776" t="s">
        <v>74</v>
      </c>
      <c r="H1776">
        <v>7</v>
      </c>
      <c r="J1776" s="7" t="s">
        <v>74</v>
      </c>
      <c r="K1776" s="7">
        <v>7</v>
      </c>
      <c r="L1776" s="1"/>
      <c r="M1776" s="1"/>
      <c r="N1776" s="1"/>
      <c r="O1776" s="1"/>
      <c r="P1776" s="1"/>
      <c r="Q1776" s="1"/>
      <c r="R1776" s="1"/>
      <c r="S1776" s="1"/>
      <c r="T1776" s="1"/>
      <c r="U1776" s="1"/>
      <c r="V1776" s="1"/>
      <c r="W1776" s="1"/>
    </row>
    <row r="1777" spans="7:23">
      <c r="G1777" t="s">
        <v>74</v>
      </c>
      <c r="H1777">
        <v>7.1</v>
      </c>
      <c r="J1777" s="7" t="s">
        <v>74</v>
      </c>
      <c r="K1777" s="7">
        <v>7.1</v>
      </c>
      <c r="L1777" s="1"/>
      <c r="M1777" s="1"/>
      <c r="N1777" s="1"/>
      <c r="O1777" s="1"/>
      <c r="P1777" s="1"/>
      <c r="Q1777" s="1"/>
      <c r="R1777" s="1"/>
      <c r="S1777" s="1"/>
      <c r="T1777" s="1"/>
      <c r="U1777" s="1"/>
      <c r="V1777" s="1"/>
      <c r="W1777" s="1"/>
    </row>
    <row r="1778" spans="7:23">
      <c r="G1778" t="s">
        <v>74</v>
      </c>
      <c r="H1778">
        <v>5.5</v>
      </c>
      <c r="J1778" s="7" t="s">
        <v>74</v>
      </c>
      <c r="K1778" s="7">
        <v>5.5</v>
      </c>
      <c r="L1778" s="1"/>
      <c r="M1778" s="1"/>
      <c r="N1778" s="1"/>
      <c r="O1778" s="1"/>
      <c r="P1778" s="1"/>
      <c r="Q1778" s="1"/>
      <c r="R1778" s="1"/>
      <c r="S1778" s="1"/>
      <c r="T1778" s="1"/>
      <c r="U1778" s="1"/>
      <c r="V1778" s="1"/>
      <c r="W1778" s="1"/>
    </row>
    <row r="1779" spans="7:23">
      <c r="G1779" t="s">
        <v>74</v>
      </c>
      <c r="H1779">
        <v>6.1</v>
      </c>
      <c r="J1779" s="7" t="s">
        <v>74</v>
      </c>
      <c r="K1779" s="7">
        <v>6.1</v>
      </c>
      <c r="L1779" s="1"/>
      <c r="M1779" s="1"/>
      <c r="N1779" s="1"/>
      <c r="O1779" s="1"/>
      <c r="P1779" s="1"/>
      <c r="Q1779" s="1"/>
      <c r="R1779" s="1"/>
      <c r="S1779" s="1"/>
      <c r="T1779" s="1"/>
      <c r="U1779" s="1"/>
      <c r="V1779" s="1"/>
      <c r="W1779" s="1"/>
    </row>
    <row r="1780" spans="7:23">
      <c r="G1780" t="s">
        <v>74</v>
      </c>
      <c r="H1780">
        <v>7</v>
      </c>
      <c r="J1780" s="7" t="s">
        <v>74</v>
      </c>
      <c r="K1780" s="7">
        <v>7</v>
      </c>
      <c r="L1780" s="1"/>
      <c r="M1780" s="1"/>
      <c r="N1780" s="1"/>
      <c r="O1780" s="1"/>
      <c r="P1780" s="1"/>
      <c r="Q1780" s="1"/>
      <c r="R1780" s="1"/>
      <c r="S1780" s="1"/>
      <c r="T1780" s="1"/>
      <c r="U1780" s="1"/>
      <c r="V1780" s="1"/>
      <c r="W1780" s="1"/>
    </row>
    <row r="1781" spans="7:23">
      <c r="G1781" t="s">
        <v>74</v>
      </c>
      <c r="H1781">
        <v>6.5</v>
      </c>
      <c r="J1781" s="7" t="s">
        <v>74</v>
      </c>
      <c r="K1781" s="7">
        <v>6.5</v>
      </c>
      <c r="L1781" s="1"/>
      <c r="M1781" s="1"/>
      <c r="N1781" s="1"/>
      <c r="O1781" s="1"/>
      <c r="P1781" s="1"/>
      <c r="Q1781" s="1"/>
      <c r="R1781" s="1"/>
      <c r="S1781" s="1"/>
      <c r="T1781" s="1"/>
      <c r="U1781" s="1"/>
      <c r="V1781" s="1"/>
      <c r="W1781" s="1"/>
    </row>
    <row r="1782" spans="7:23">
      <c r="G1782" t="s">
        <v>32</v>
      </c>
      <c r="H1782">
        <v>5.6</v>
      </c>
      <c r="J1782" s="7" t="s">
        <v>32</v>
      </c>
      <c r="K1782" s="7">
        <v>5.6</v>
      </c>
      <c r="L1782" s="1"/>
      <c r="M1782" s="1"/>
      <c r="N1782" s="1"/>
      <c r="O1782" s="1"/>
      <c r="P1782" s="1"/>
      <c r="Q1782" s="1"/>
      <c r="R1782" s="1"/>
      <c r="S1782" s="1"/>
      <c r="T1782" s="1"/>
      <c r="U1782" s="1"/>
      <c r="V1782" s="1"/>
      <c r="W1782" s="1"/>
    </row>
    <row r="1783" spans="7:23">
      <c r="G1783" t="s">
        <v>74</v>
      </c>
      <c r="H1783">
        <v>6.1</v>
      </c>
      <c r="J1783" s="7" t="s">
        <v>74</v>
      </c>
      <c r="K1783" s="7">
        <v>6.1</v>
      </c>
      <c r="L1783" s="1"/>
      <c r="M1783" s="1"/>
      <c r="N1783" s="1"/>
      <c r="O1783" s="1"/>
      <c r="P1783" s="1"/>
      <c r="Q1783" s="1"/>
      <c r="R1783" s="1"/>
      <c r="S1783" s="1"/>
      <c r="T1783" s="1"/>
      <c r="U1783" s="1"/>
      <c r="V1783" s="1"/>
      <c r="W1783" s="1"/>
    </row>
    <row r="1784" spans="7:23">
      <c r="G1784" t="s">
        <v>74</v>
      </c>
      <c r="H1784">
        <v>6.6</v>
      </c>
      <c r="J1784" s="7" t="s">
        <v>74</v>
      </c>
      <c r="K1784" s="7">
        <v>6.6</v>
      </c>
      <c r="L1784" s="1"/>
      <c r="M1784" s="1"/>
      <c r="N1784" s="1"/>
      <c r="O1784" s="1"/>
      <c r="P1784" s="1"/>
      <c r="Q1784" s="1"/>
      <c r="R1784" s="1"/>
      <c r="S1784" s="1"/>
      <c r="T1784" s="1"/>
      <c r="U1784" s="1"/>
      <c r="V1784" s="1"/>
      <c r="W1784" s="1"/>
    </row>
    <row r="1785" spans="7:23">
      <c r="G1785" t="s">
        <v>74</v>
      </c>
      <c r="H1785">
        <v>5.5</v>
      </c>
      <c r="J1785" s="7" t="s">
        <v>74</v>
      </c>
      <c r="K1785" s="7">
        <v>5.5</v>
      </c>
      <c r="L1785" s="1"/>
      <c r="M1785" s="1"/>
      <c r="N1785" s="1"/>
      <c r="O1785" s="1"/>
      <c r="P1785" s="1"/>
      <c r="Q1785" s="1"/>
      <c r="R1785" s="1"/>
      <c r="S1785" s="1"/>
      <c r="T1785" s="1"/>
      <c r="U1785" s="1"/>
      <c r="V1785" s="1"/>
      <c r="W1785" s="1"/>
    </row>
    <row r="1786" spans="7:23">
      <c r="G1786" t="s">
        <v>74</v>
      </c>
      <c r="H1786">
        <v>6.7</v>
      </c>
      <c r="J1786" s="7" t="s">
        <v>74</v>
      </c>
      <c r="K1786" s="7">
        <v>6.7</v>
      </c>
      <c r="L1786" s="1"/>
      <c r="M1786" s="1"/>
      <c r="N1786" s="1"/>
      <c r="O1786" s="1"/>
      <c r="P1786" s="1"/>
      <c r="Q1786" s="1"/>
      <c r="R1786" s="1"/>
      <c r="S1786" s="1"/>
      <c r="T1786" s="1"/>
      <c r="U1786" s="1"/>
      <c r="V1786" s="1"/>
      <c r="W1786" s="1"/>
    </row>
    <row r="1787" spans="7:23">
      <c r="G1787" t="s">
        <v>74</v>
      </c>
      <c r="H1787">
        <v>5.6</v>
      </c>
      <c r="J1787" s="7" t="s">
        <v>74</v>
      </c>
      <c r="K1787" s="7">
        <v>5.6</v>
      </c>
      <c r="L1787" s="1"/>
      <c r="M1787" s="1"/>
      <c r="N1787" s="1"/>
      <c r="O1787" s="1"/>
      <c r="P1787" s="1"/>
      <c r="Q1787" s="1"/>
      <c r="R1787" s="1"/>
      <c r="S1787" s="1"/>
      <c r="T1787" s="1"/>
      <c r="U1787" s="1"/>
      <c r="V1787" s="1"/>
      <c r="W1787" s="1"/>
    </row>
    <row r="1788" spans="7:23">
      <c r="G1788" t="s">
        <v>74</v>
      </c>
      <c r="H1788">
        <v>7.1</v>
      </c>
      <c r="J1788" s="7" t="s">
        <v>74</v>
      </c>
      <c r="K1788" s="7">
        <v>7.1</v>
      </c>
      <c r="L1788" s="1"/>
      <c r="M1788" s="1"/>
      <c r="N1788" s="1"/>
      <c r="O1788" s="1"/>
      <c r="P1788" s="1"/>
      <c r="Q1788" s="1"/>
      <c r="R1788" s="1"/>
      <c r="S1788" s="1"/>
      <c r="T1788" s="1"/>
      <c r="U1788" s="1"/>
      <c r="V1788" s="1"/>
      <c r="W1788" s="1"/>
    </row>
    <row r="1789" spans="7:23">
      <c r="G1789" t="s">
        <v>74</v>
      </c>
      <c r="H1789">
        <v>6.9</v>
      </c>
      <c r="J1789" s="7" t="s">
        <v>74</v>
      </c>
      <c r="K1789" s="7">
        <v>6.9</v>
      </c>
      <c r="L1789" s="1"/>
      <c r="M1789" s="1"/>
      <c r="N1789" s="1"/>
      <c r="O1789" s="1"/>
      <c r="P1789" s="1"/>
      <c r="Q1789" s="1"/>
      <c r="R1789" s="1"/>
      <c r="S1789" s="1"/>
      <c r="T1789" s="1"/>
      <c r="U1789" s="1"/>
      <c r="V1789" s="1"/>
      <c r="W1789" s="1"/>
    </row>
    <row r="1790" spans="7:23">
      <c r="G1790" t="s">
        <v>74</v>
      </c>
      <c r="H1790">
        <v>6.4</v>
      </c>
      <c r="J1790" s="7" t="s">
        <v>74</v>
      </c>
      <c r="K1790" s="7">
        <v>6.4</v>
      </c>
      <c r="L1790" s="1"/>
      <c r="M1790" s="1"/>
      <c r="N1790" s="1"/>
      <c r="O1790" s="1"/>
      <c r="P1790" s="1"/>
      <c r="Q1790" s="1"/>
      <c r="R1790" s="1"/>
      <c r="S1790" s="1"/>
      <c r="T1790" s="1"/>
      <c r="U1790" s="1"/>
      <c r="V1790" s="1"/>
      <c r="W1790" s="1"/>
    </row>
    <row r="1791" spans="7:23">
      <c r="G1791" t="s">
        <v>74</v>
      </c>
      <c r="H1791">
        <v>3.8</v>
      </c>
      <c r="J1791" s="7" t="s">
        <v>74</v>
      </c>
      <c r="K1791" s="7">
        <v>3.8</v>
      </c>
      <c r="L1791" s="1"/>
      <c r="M1791" s="1"/>
      <c r="N1791" s="1"/>
      <c r="O1791" s="1"/>
      <c r="P1791" s="1"/>
      <c r="Q1791" s="1"/>
      <c r="R1791" s="1"/>
      <c r="S1791" s="1"/>
      <c r="T1791" s="1"/>
      <c r="U1791" s="1"/>
      <c r="V1791" s="1"/>
      <c r="W1791" s="1"/>
    </row>
    <row r="1792" spans="7:23">
      <c r="G1792" t="s">
        <v>74</v>
      </c>
      <c r="H1792">
        <v>7.1</v>
      </c>
      <c r="J1792" s="7" t="s">
        <v>74</v>
      </c>
      <c r="K1792" s="7">
        <v>7.1</v>
      </c>
      <c r="L1792" s="1"/>
      <c r="M1792" s="1"/>
      <c r="N1792" s="1"/>
      <c r="O1792" s="1"/>
      <c r="P1792" s="1"/>
      <c r="Q1792" s="1"/>
      <c r="R1792" s="1"/>
      <c r="S1792" s="1"/>
      <c r="T1792" s="1"/>
      <c r="U1792" s="1"/>
      <c r="V1792" s="1"/>
      <c r="W1792" s="1"/>
    </row>
    <row r="1793" spans="7:23">
      <c r="G1793" t="s">
        <v>74</v>
      </c>
      <c r="H1793">
        <v>5</v>
      </c>
      <c r="J1793" s="7" t="s">
        <v>74</v>
      </c>
      <c r="K1793" s="7">
        <v>5</v>
      </c>
      <c r="L1793" s="1"/>
      <c r="M1793" s="1"/>
      <c r="N1793" s="1"/>
      <c r="O1793" s="1"/>
      <c r="P1793" s="1"/>
      <c r="Q1793" s="1"/>
      <c r="R1793" s="1"/>
      <c r="S1793" s="1"/>
      <c r="T1793" s="1"/>
      <c r="U1793" s="1"/>
      <c r="V1793" s="1"/>
      <c r="W1793" s="1"/>
    </row>
    <row r="1794" spans="7:23">
      <c r="G1794" t="s">
        <v>72</v>
      </c>
      <c r="H1794">
        <v>6.1</v>
      </c>
      <c r="J1794" s="7" t="s">
        <v>72</v>
      </c>
      <c r="K1794" s="7">
        <v>6.1</v>
      </c>
      <c r="L1794" s="1"/>
      <c r="M1794" s="1"/>
      <c r="N1794" s="1"/>
      <c r="O1794" s="1"/>
      <c r="P1794" s="1"/>
      <c r="Q1794" s="1"/>
      <c r="R1794" s="1"/>
      <c r="S1794" s="1"/>
      <c r="T1794" s="1"/>
      <c r="U1794" s="1"/>
      <c r="V1794" s="1"/>
      <c r="W1794" s="1"/>
    </row>
    <row r="1795" spans="7:23">
      <c r="G1795" t="s">
        <v>74</v>
      </c>
      <c r="H1795">
        <v>6</v>
      </c>
      <c r="J1795" s="7" t="s">
        <v>74</v>
      </c>
      <c r="K1795" s="7">
        <v>6</v>
      </c>
      <c r="L1795" s="1"/>
      <c r="M1795" s="1"/>
      <c r="N1795" s="1"/>
      <c r="O1795" s="1"/>
      <c r="P1795" s="1"/>
      <c r="Q1795" s="1"/>
      <c r="R1795" s="1"/>
      <c r="S1795" s="1"/>
      <c r="T1795" s="1"/>
      <c r="U1795" s="1"/>
      <c r="V1795" s="1"/>
      <c r="W1795" s="1"/>
    </row>
    <row r="1796" spans="7:23">
      <c r="G1796" t="s">
        <v>74</v>
      </c>
      <c r="H1796">
        <v>4.9000000000000004</v>
      </c>
      <c r="J1796" s="7" t="s">
        <v>74</v>
      </c>
      <c r="K1796" s="7">
        <v>4.9000000000000004</v>
      </c>
      <c r="L1796" s="1"/>
      <c r="M1796" s="1"/>
      <c r="N1796" s="1"/>
      <c r="O1796" s="1"/>
      <c r="P1796" s="1"/>
      <c r="Q1796" s="1"/>
      <c r="R1796" s="1"/>
      <c r="S1796" s="1"/>
      <c r="T1796" s="1"/>
      <c r="U1796" s="1"/>
      <c r="V1796" s="1"/>
      <c r="W1796" s="1"/>
    </row>
    <row r="1797" spans="7:23">
      <c r="G1797" t="s">
        <v>32</v>
      </c>
      <c r="H1797">
        <v>6.1</v>
      </c>
      <c r="J1797" s="7" t="s">
        <v>32</v>
      </c>
      <c r="K1797" s="7">
        <v>6.1</v>
      </c>
      <c r="L1797" s="1"/>
      <c r="M1797" s="1"/>
      <c r="N1797" s="1"/>
      <c r="O1797" s="1"/>
      <c r="P1797" s="1"/>
      <c r="Q1797" s="1"/>
      <c r="R1797" s="1"/>
      <c r="S1797" s="1"/>
      <c r="T1797" s="1"/>
      <c r="U1797" s="1"/>
      <c r="V1797" s="1"/>
      <c r="W1797" s="1"/>
    </row>
    <row r="1798" spans="7:23">
      <c r="G1798" t="s">
        <v>74</v>
      </c>
      <c r="H1798">
        <v>4.8</v>
      </c>
      <c r="J1798" s="7" t="s">
        <v>74</v>
      </c>
      <c r="K1798" s="7">
        <v>4.8</v>
      </c>
      <c r="L1798" s="1"/>
      <c r="M1798" s="1"/>
      <c r="N1798" s="1"/>
      <c r="O1798" s="1"/>
      <c r="P1798" s="1"/>
      <c r="Q1798" s="1"/>
      <c r="R1798" s="1"/>
      <c r="S1798" s="1"/>
      <c r="T1798" s="1"/>
      <c r="U1798" s="1"/>
      <c r="V1798" s="1"/>
      <c r="W1798" s="1"/>
    </row>
    <row r="1799" spans="7:23">
      <c r="G1799" t="s">
        <v>74</v>
      </c>
      <c r="H1799">
        <v>6</v>
      </c>
      <c r="J1799" s="7" t="s">
        <v>74</v>
      </c>
      <c r="K1799" s="7">
        <v>6</v>
      </c>
      <c r="L1799" s="1"/>
      <c r="M1799" s="1"/>
      <c r="N1799" s="1"/>
      <c r="O1799" s="1"/>
      <c r="P1799" s="1"/>
      <c r="Q1799" s="1"/>
      <c r="R1799" s="1"/>
      <c r="S1799" s="1"/>
      <c r="T1799" s="1"/>
      <c r="U1799" s="1"/>
      <c r="V1799" s="1"/>
      <c r="W1799" s="1"/>
    </row>
    <row r="1800" spans="7:23">
      <c r="G1800" t="s">
        <v>74</v>
      </c>
      <c r="H1800">
        <v>6.6</v>
      </c>
      <c r="J1800" s="7" t="s">
        <v>74</v>
      </c>
      <c r="K1800" s="7">
        <v>6.6</v>
      </c>
      <c r="L1800" s="1"/>
      <c r="M1800" s="1"/>
      <c r="N1800" s="1"/>
      <c r="O1800" s="1"/>
      <c r="P1800" s="1"/>
      <c r="Q1800" s="1"/>
      <c r="R1800" s="1"/>
      <c r="S1800" s="1"/>
      <c r="T1800" s="1"/>
      <c r="U1800" s="1"/>
      <c r="V1800" s="1"/>
      <c r="W1800" s="1"/>
    </row>
    <row r="1801" spans="7:23">
      <c r="G1801" t="s">
        <v>74</v>
      </c>
      <c r="H1801">
        <v>5.8</v>
      </c>
      <c r="J1801" s="7" t="s">
        <v>74</v>
      </c>
      <c r="K1801" s="7">
        <v>5.8</v>
      </c>
      <c r="L1801" s="1"/>
      <c r="M1801" s="1"/>
      <c r="N1801" s="1"/>
      <c r="O1801" s="1"/>
      <c r="P1801" s="1"/>
      <c r="Q1801" s="1"/>
      <c r="R1801" s="1"/>
      <c r="S1801" s="1"/>
      <c r="T1801" s="1"/>
      <c r="U1801" s="1"/>
      <c r="V1801" s="1"/>
      <c r="W1801" s="1"/>
    </row>
    <row r="1802" spans="7:23">
      <c r="G1802" t="s">
        <v>74</v>
      </c>
      <c r="H1802">
        <v>7.8</v>
      </c>
      <c r="J1802" s="7" t="s">
        <v>74</v>
      </c>
      <c r="K1802" s="7">
        <v>7.8</v>
      </c>
      <c r="L1802" s="1"/>
      <c r="M1802" s="1"/>
      <c r="N1802" s="1"/>
      <c r="O1802" s="1"/>
      <c r="P1802" s="1"/>
      <c r="Q1802" s="1"/>
      <c r="R1802" s="1"/>
      <c r="S1802" s="1"/>
      <c r="T1802" s="1"/>
      <c r="U1802" s="1"/>
      <c r="V1802" s="1"/>
      <c r="W1802" s="1"/>
    </row>
    <row r="1803" spans="7:23">
      <c r="G1803" t="s">
        <v>74</v>
      </c>
      <c r="H1803">
        <v>7.7</v>
      </c>
      <c r="J1803" s="7" t="s">
        <v>74</v>
      </c>
      <c r="K1803" s="7">
        <v>7.7</v>
      </c>
      <c r="L1803" s="1"/>
      <c r="M1803" s="1"/>
      <c r="N1803" s="1"/>
      <c r="O1803" s="1"/>
      <c r="P1803" s="1"/>
      <c r="Q1803" s="1"/>
      <c r="R1803" s="1"/>
      <c r="S1803" s="1"/>
      <c r="T1803" s="1"/>
      <c r="U1803" s="1"/>
      <c r="V1803" s="1"/>
      <c r="W1803" s="1"/>
    </row>
    <row r="1804" spans="7:23">
      <c r="G1804" t="s">
        <v>74</v>
      </c>
      <c r="H1804">
        <v>6.3</v>
      </c>
      <c r="J1804" s="7" t="s">
        <v>74</v>
      </c>
      <c r="K1804" s="7">
        <v>6.3</v>
      </c>
      <c r="L1804" s="1"/>
      <c r="M1804" s="1"/>
      <c r="N1804" s="1"/>
      <c r="O1804" s="1"/>
      <c r="P1804" s="1"/>
      <c r="Q1804" s="1"/>
      <c r="R1804" s="1"/>
      <c r="S1804" s="1"/>
      <c r="T1804" s="1"/>
      <c r="U1804" s="1"/>
      <c r="V1804" s="1"/>
      <c r="W1804" s="1"/>
    </row>
    <row r="1805" spans="7:23">
      <c r="G1805" t="s">
        <v>74</v>
      </c>
      <c r="H1805">
        <v>6.8</v>
      </c>
      <c r="J1805" s="7" t="s">
        <v>74</v>
      </c>
      <c r="K1805" s="7">
        <v>6.8</v>
      </c>
      <c r="L1805" s="1"/>
      <c r="M1805" s="1"/>
      <c r="N1805" s="1"/>
      <c r="O1805" s="1"/>
      <c r="P1805" s="1"/>
      <c r="Q1805" s="1"/>
      <c r="R1805" s="1"/>
      <c r="S1805" s="1"/>
      <c r="T1805" s="1"/>
      <c r="U1805" s="1"/>
      <c r="V1805" s="1"/>
      <c r="W1805" s="1"/>
    </row>
    <row r="1806" spans="7:23">
      <c r="G1806" t="s">
        <v>74</v>
      </c>
      <c r="H1806">
        <v>5.8</v>
      </c>
      <c r="J1806" s="7" t="s">
        <v>74</v>
      </c>
      <c r="K1806" s="7">
        <v>5.8</v>
      </c>
      <c r="L1806" s="1"/>
      <c r="M1806" s="1"/>
      <c r="N1806" s="1"/>
      <c r="O1806" s="1"/>
      <c r="P1806" s="1"/>
      <c r="Q1806" s="1"/>
      <c r="R1806" s="1"/>
      <c r="S1806" s="1"/>
      <c r="T1806" s="1"/>
      <c r="U1806" s="1"/>
      <c r="V1806" s="1"/>
      <c r="W1806" s="1"/>
    </row>
    <row r="1807" spans="7:23">
      <c r="G1807" t="s">
        <v>74</v>
      </c>
      <c r="H1807">
        <v>7.3</v>
      </c>
      <c r="J1807" s="7" t="s">
        <v>74</v>
      </c>
      <c r="K1807" s="7">
        <v>7.3</v>
      </c>
      <c r="L1807" s="1"/>
      <c r="M1807" s="1"/>
      <c r="N1807" s="1"/>
      <c r="O1807" s="1"/>
      <c r="P1807" s="1"/>
      <c r="Q1807" s="1"/>
      <c r="R1807" s="1"/>
      <c r="S1807" s="1"/>
      <c r="T1807" s="1"/>
      <c r="U1807" s="1"/>
      <c r="V1807" s="1"/>
      <c r="W1807" s="1"/>
    </row>
    <row r="1808" spans="7:23">
      <c r="G1808" t="s">
        <v>30</v>
      </c>
      <c r="H1808">
        <v>5.6</v>
      </c>
      <c r="J1808" s="7" t="s">
        <v>30</v>
      </c>
      <c r="K1808" s="7">
        <v>5.6</v>
      </c>
      <c r="L1808" s="1"/>
      <c r="M1808" s="1"/>
      <c r="N1808" s="1"/>
      <c r="O1808" s="1"/>
      <c r="P1808" s="1"/>
      <c r="Q1808" s="1"/>
      <c r="R1808" s="1"/>
      <c r="S1808" s="1"/>
      <c r="T1808" s="1"/>
      <c r="U1808" s="1"/>
      <c r="V1808" s="1"/>
      <c r="W1808" s="1"/>
    </row>
    <row r="1809" spans="7:23">
      <c r="G1809" t="s">
        <v>74</v>
      </c>
      <c r="H1809">
        <v>6</v>
      </c>
      <c r="J1809" s="7" t="s">
        <v>74</v>
      </c>
      <c r="K1809" s="7">
        <v>6</v>
      </c>
      <c r="L1809" s="1"/>
      <c r="M1809" s="1"/>
      <c r="N1809" s="1"/>
      <c r="O1809" s="1"/>
      <c r="P1809" s="1"/>
      <c r="Q1809" s="1"/>
      <c r="R1809" s="1"/>
      <c r="S1809" s="1"/>
      <c r="T1809" s="1"/>
      <c r="U1809" s="1"/>
      <c r="V1809" s="1"/>
      <c r="W1809" s="1"/>
    </row>
    <row r="1810" spans="7:23">
      <c r="G1810" t="s">
        <v>74</v>
      </c>
      <c r="H1810">
        <v>5.4</v>
      </c>
      <c r="J1810" s="7" t="s">
        <v>74</v>
      </c>
      <c r="K1810" s="7">
        <v>5.4</v>
      </c>
      <c r="L1810" s="1"/>
      <c r="M1810" s="1"/>
      <c r="N1810" s="1"/>
      <c r="O1810" s="1"/>
      <c r="P1810" s="1"/>
      <c r="Q1810" s="1"/>
      <c r="R1810" s="1"/>
      <c r="S1810" s="1"/>
      <c r="T1810" s="1"/>
      <c r="U1810" s="1"/>
      <c r="V1810" s="1"/>
      <c r="W1810" s="1"/>
    </row>
    <row r="1811" spans="7:23">
      <c r="G1811" t="s">
        <v>74</v>
      </c>
      <c r="H1811">
        <v>6.6</v>
      </c>
      <c r="J1811" s="7" t="s">
        <v>74</v>
      </c>
      <c r="K1811" s="7">
        <v>6.6</v>
      </c>
      <c r="L1811" s="1"/>
      <c r="M1811" s="1"/>
      <c r="N1811" s="1"/>
      <c r="O1811" s="1"/>
      <c r="P1811" s="1"/>
      <c r="Q1811" s="1"/>
      <c r="R1811" s="1"/>
      <c r="S1811" s="1"/>
      <c r="T1811" s="1"/>
      <c r="U1811" s="1"/>
      <c r="V1811" s="1"/>
      <c r="W1811" s="1"/>
    </row>
    <row r="1812" spans="7:23">
      <c r="G1812" t="s">
        <v>74</v>
      </c>
      <c r="H1812">
        <v>5.8</v>
      </c>
      <c r="J1812" s="7" t="s">
        <v>74</v>
      </c>
      <c r="K1812" s="7">
        <v>5.8</v>
      </c>
      <c r="L1812" s="1"/>
      <c r="M1812" s="1"/>
      <c r="N1812" s="1"/>
      <c r="O1812" s="1"/>
      <c r="P1812" s="1"/>
      <c r="Q1812" s="1"/>
      <c r="R1812" s="1"/>
      <c r="S1812" s="1"/>
      <c r="T1812" s="1"/>
      <c r="U1812" s="1"/>
      <c r="V1812" s="1"/>
      <c r="W1812" s="1"/>
    </row>
    <row r="1813" spans="7:23">
      <c r="G1813" t="s">
        <v>74</v>
      </c>
      <c r="H1813">
        <v>5.7</v>
      </c>
      <c r="J1813" s="7" t="s">
        <v>74</v>
      </c>
      <c r="K1813" s="7">
        <v>5.7</v>
      </c>
      <c r="L1813" s="1"/>
      <c r="M1813" s="1"/>
      <c r="N1813" s="1"/>
      <c r="O1813" s="1"/>
      <c r="P1813" s="1"/>
      <c r="Q1813" s="1"/>
      <c r="R1813" s="1"/>
      <c r="S1813" s="1"/>
      <c r="T1813" s="1"/>
      <c r="U1813" s="1"/>
      <c r="V1813" s="1"/>
      <c r="W1813" s="1"/>
    </row>
    <row r="1814" spans="7:23">
      <c r="G1814" t="s">
        <v>72</v>
      </c>
      <c r="H1814">
        <v>6.7</v>
      </c>
      <c r="J1814" s="7" t="s">
        <v>72</v>
      </c>
      <c r="K1814" s="7">
        <v>6.7</v>
      </c>
      <c r="L1814" s="1"/>
      <c r="M1814" s="1"/>
      <c r="N1814" s="1"/>
      <c r="O1814" s="1"/>
      <c r="P1814" s="1"/>
      <c r="Q1814" s="1"/>
      <c r="R1814" s="1"/>
      <c r="S1814" s="1"/>
      <c r="T1814" s="1"/>
      <c r="U1814" s="1"/>
      <c r="V1814" s="1"/>
      <c r="W1814" s="1"/>
    </row>
    <row r="1815" spans="7:23">
      <c r="G1815" t="s">
        <v>74</v>
      </c>
      <c r="H1815">
        <v>6.5</v>
      </c>
      <c r="J1815" s="7" t="s">
        <v>74</v>
      </c>
      <c r="K1815" s="7">
        <v>6.5</v>
      </c>
      <c r="L1815" s="1"/>
      <c r="M1815" s="1"/>
      <c r="N1815" s="1"/>
      <c r="O1815" s="1"/>
      <c r="P1815" s="1"/>
      <c r="Q1815" s="1"/>
      <c r="R1815" s="1"/>
      <c r="S1815" s="1"/>
      <c r="T1815" s="1"/>
      <c r="U1815" s="1"/>
      <c r="V1815" s="1"/>
      <c r="W1815" s="1"/>
    </row>
    <row r="1816" spans="7:23">
      <c r="G1816" t="s">
        <v>74</v>
      </c>
      <c r="H1816">
        <v>4.4000000000000004</v>
      </c>
      <c r="J1816" s="7" t="s">
        <v>74</v>
      </c>
      <c r="K1816" s="7">
        <v>4.4000000000000004</v>
      </c>
      <c r="L1816" s="1"/>
      <c r="M1816" s="1"/>
      <c r="N1816" s="1"/>
      <c r="O1816" s="1"/>
      <c r="P1816" s="1"/>
      <c r="Q1816" s="1"/>
      <c r="R1816" s="1"/>
      <c r="S1816" s="1"/>
      <c r="T1816" s="1"/>
      <c r="U1816" s="1"/>
      <c r="V1816" s="1"/>
      <c r="W1816" s="1"/>
    </row>
    <row r="1817" spans="7:23">
      <c r="G1817" t="s">
        <v>23</v>
      </c>
      <c r="H1817">
        <v>7.4</v>
      </c>
      <c r="J1817" s="7" t="s">
        <v>23</v>
      </c>
      <c r="K1817" s="7">
        <v>7.4</v>
      </c>
      <c r="L1817" s="1"/>
      <c r="M1817" s="1"/>
      <c r="N1817" s="1"/>
      <c r="O1817" s="1"/>
      <c r="P1817" s="1"/>
      <c r="Q1817" s="1"/>
      <c r="R1817" s="1"/>
      <c r="S1817" s="1"/>
      <c r="T1817" s="1"/>
      <c r="U1817" s="1"/>
      <c r="V1817" s="1"/>
      <c r="W1817" s="1"/>
    </row>
    <row r="1818" spans="7:23">
      <c r="G1818" t="s">
        <v>74</v>
      </c>
      <c r="H1818">
        <v>6.5</v>
      </c>
      <c r="J1818" s="7" t="s">
        <v>74</v>
      </c>
      <c r="K1818" s="7">
        <v>6.5</v>
      </c>
      <c r="L1818" s="1"/>
      <c r="M1818" s="1"/>
      <c r="N1818" s="1"/>
      <c r="O1818" s="1"/>
      <c r="P1818" s="1"/>
      <c r="Q1818" s="1"/>
      <c r="R1818" s="1"/>
      <c r="S1818" s="1"/>
      <c r="T1818" s="1"/>
      <c r="U1818" s="1"/>
      <c r="V1818" s="1"/>
      <c r="W1818" s="1"/>
    </row>
    <row r="1819" spans="7:23">
      <c r="G1819" t="s">
        <v>74</v>
      </c>
      <c r="H1819">
        <v>7.3</v>
      </c>
      <c r="J1819" s="7" t="s">
        <v>74</v>
      </c>
      <c r="K1819" s="7">
        <v>7.3</v>
      </c>
      <c r="L1819" s="1"/>
      <c r="M1819" s="1"/>
      <c r="N1819" s="1"/>
      <c r="O1819" s="1"/>
      <c r="P1819" s="1"/>
      <c r="Q1819" s="1"/>
      <c r="R1819" s="1"/>
      <c r="S1819" s="1"/>
      <c r="T1819" s="1"/>
      <c r="U1819" s="1"/>
      <c r="V1819" s="1"/>
      <c r="W1819" s="1"/>
    </row>
    <row r="1820" spans="7:23">
      <c r="G1820" t="s">
        <v>74</v>
      </c>
      <c r="H1820">
        <v>7</v>
      </c>
      <c r="J1820" s="7" t="s">
        <v>74</v>
      </c>
      <c r="K1820" s="7">
        <v>7</v>
      </c>
      <c r="L1820" s="1"/>
      <c r="M1820" s="1"/>
      <c r="N1820" s="1"/>
      <c r="O1820" s="1"/>
      <c r="P1820" s="1"/>
      <c r="Q1820" s="1"/>
      <c r="R1820" s="1"/>
      <c r="S1820" s="1"/>
      <c r="T1820" s="1"/>
      <c r="U1820" s="1"/>
      <c r="V1820" s="1"/>
      <c r="W1820" s="1"/>
    </row>
    <row r="1821" spans="7:23">
      <c r="G1821" t="s">
        <v>74</v>
      </c>
      <c r="H1821">
        <v>6</v>
      </c>
      <c r="J1821" s="7" t="s">
        <v>74</v>
      </c>
      <c r="K1821" s="7">
        <v>6</v>
      </c>
      <c r="L1821" s="1"/>
      <c r="M1821" s="1"/>
      <c r="N1821" s="1"/>
      <c r="O1821" s="1"/>
      <c r="P1821" s="1"/>
      <c r="Q1821" s="1"/>
      <c r="R1821" s="1"/>
      <c r="S1821" s="1"/>
      <c r="T1821" s="1"/>
      <c r="U1821" s="1"/>
      <c r="V1821" s="1"/>
      <c r="W1821" s="1"/>
    </row>
    <row r="1822" spans="7:23">
      <c r="G1822" t="s">
        <v>74</v>
      </c>
      <c r="H1822">
        <v>5.2</v>
      </c>
      <c r="J1822" s="7" t="s">
        <v>74</v>
      </c>
      <c r="K1822" s="7">
        <v>5.2</v>
      </c>
      <c r="L1822" s="1"/>
      <c r="M1822" s="1"/>
      <c r="N1822" s="1"/>
      <c r="O1822" s="1"/>
      <c r="P1822" s="1"/>
      <c r="Q1822" s="1"/>
      <c r="R1822" s="1"/>
      <c r="S1822" s="1"/>
      <c r="T1822" s="1"/>
      <c r="U1822" s="1"/>
      <c r="V1822" s="1"/>
      <c r="W1822" s="1"/>
    </row>
    <row r="1823" spans="7:23">
      <c r="G1823" t="s">
        <v>74</v>
      </c>
      <c r="H1823">
        <v>4.5</v>
      </c>
      <c r="J1823" s="7" t="s">
        <v>74</v>
      </c>
      <c r="K1823" s="7">
        <v>4.5</v>
      </c>
      <c r="L1823" s="1"/>
      <c r="M1823" s="1"/>
      <c r="N1823" s="1"/>
      <c r="O1823" s="1"/>
      <c r="P1823" s="1"/>
      <c r="Q1823" s="1"/>
      <c r="R1823" s="1"/>
      <c r="S1823" s="1"/>
      <c r="T1823" s="1"/>
      <c r="U1823" s="1"/>
      <c r="V1823" s="1"/>
      <c r="W1823" s="1"/>
    </row>
    <row r="1824" spans="7:23">
      <c r="G1824" t="s">
        <v>74</v>
      </c>
      <c r="H1824">
        <v>6.8</v>
      </c>
      <c r="J1824" s="7" t="s">
        <v>74</v>
      </c>
      <c r="K1824" s="7">
        <v>6.8</v>
      </c>
      <c r="L1824" s="1"/>
      <c r="M1824" s="1"/>
      <c r="N1824" s="1"/>
      <c r="O1824" s="1"/>
      <c r="P1824" s="1"/>
      <c r="Q1824" s="1"/>
      <c r="R1824" s="1"/>
      <c r="S1824" s="1"/>
      <c r="T1824" s="1"/>
      <c r="U1824" s="1"/>
      <c r="V1824" s="1"/>
      <c r="W1824" s="1"/>
    </row>
    <row r="1825" spans="7:23">
      <c r="G1825" t="s">
        <v>21</v>
      </c>
      <c r="H1825">
        <v>5.4</v>
      </c>
      <c r="J1825" s="7" t="s">
        <v>21</v>
      </c>
      <c r="K1825" s="7">
        <v>5.4</v>
      </c>
      <c r="L1825" s="1"/>
      <c r="M1825" s="1"/>
      <c r="N1825" s="1"/>
      <c r="O1825" s="1"/>
      <c r="P1825" s="1"/>
      <c r="Q1825" s="1"/>
      <c r="R1825" s="1"/>
      <c r="S1825" s="1"/>
      <c r="T1825" s="1"/>
      <c r="U1825" s="1"/>
      <c r="V1825" s="1"/>
      <c r="W1825" s="1"/>
    </row>
    <row r="1826" spans="7:23">
      <c r="G1826" t="s">
        <v>74</v>
      </c>
      <c r="H1826">
        <v>6.2</v>
      </c>
      <c r="J1826" s="7" t="s">
        <v>74</v>
      </c>
      <c r="K1826" s="7">
        <v>6.2</v>
      </c>
      <c r="L1826" s="1"/>
      <c r="M1826" s="1"/>
      <c r="N1826" s="1"/>
      <c r="O1826" s="1"/>
      <c r="P1826" s="1"/>
      <c r="Q1826" s="1"/>
      <c r="R1826" s="1"/>
      <c r="S1826" s="1"/>
      <c r="T1826" s="1"/>
      <c r="U1826" s="1"/>
      <c r="V1826" s="1"/>
      <c r="W1826" s="1"/>
    </row>
    <row r="1827" spans="7:23">
      <c r="G1827" t="s">
        <v>74</v>
      </c>
      <c r="H1827">
        <v>6.2</v>
      </c>
      <c r="J1827" s="7" t="s">
        <v>74</v>
      </c>
      <c r="K1827" s="7">
        <v>6.2</v>
      </c>
      <c r="L1827" s="1"/>
      <c r="M1827" s="1"/>
      <c r="N1827" s="1"/>
      <c r="O1827" s="1"/>
      <c r="P1827" s="1"/>
      <c r="Q1827" s="1"/>
      <c r="R1827" s="1"/>
      <c r="S1827" s="1"/>
      <c r="T1827" s="1"/>
      <c r="U1827" s="1"/>
      <c r="V1827" s="1"/>
      <c r="W1827" s="1"/>
    </row>
    <row r="1828" spans="7:23">
      <c r="G1828" t="s">
        <v>74</v>
      </c>
      <c r="H1828">
        <v>5.9</v>
      </c>
      <c r="J1828" s="7" t="s">
        <v>74</v>
      </c>
      <c r="K1828" s="7">
        <v>5.9</v>
      </c>
      <c r="L1828" s="1"/>
      <c r="M1828" s="1"/>
      <c r="N1828" s="1"/>
      <c r="O1828" s="1"/>
      <c r="P1828" s="1"/>
      <c r="Q1828" s="1"/>
      <c r="R1828" s="1"/>
      <c r="S1828" s="1"/>
      <c r="T1828" s="1"/>
      <c r="U1828" s="1"/>
      <c r="V1828" s="1"/>
      <c r="W1828" s="1"/>
    </row>
    <row r="1829" spans="7:23">
      <c r="G1829" t="s">
        <v>74</v>
      </c>
      <c r="H1829">
        <v>4.5</v>
      </c>
      <c r="J1829" s="7" t="s">
        <v>74</v>
      </c>
      <c r="K1829" s="7">
        <v>4.5</v>
      </c>
      <c r="L1829" s="1"/>
      <c r="M1829" s="1"/>
      <c r="N1829" s="1"/>
      <c r="O1829" s="1"/>
      <c r="P1829" s="1"/>
      <c r="Q1829" s="1"/>
      <c r="R1829" s="1"/>
      <c r="S1829" s="1"/>
      <c r="T1829" s="1"/>
      <c r="U1829" s="1"/>
      <c r="V1829" s="1"/>
      <c r="W1829" s="1"/>
    </row>
    <row r="1830" spans="7:23">
      <c r="G1830" t="s">
        <v>74</v>
      </c>
      <c r="H1830">
        <v>6</v>
      </c>
      <c r="J1830" s="7" t="s">
        <v>74</v>
      </c>
      <c r="K1830" s="7">
        <v>6</v>
      </c>
      <c r="L1830" s="1"/>
      <c r="M1830" s="1"/>
      <c r="N1830" s="1"/>
      <c r="O1830" s="1"/>
      <c r="P1830" s="1"/>
      <c r="Q1830" s="1"/>
      <c r="R1830" s="1"/>
      <c r="S1830" s="1"/>
      <c r="T1830" s="1"/>
      <c r="U1830" s="1"/>
      <c r="V1830" s="1"/>
      <c r="W1830" s="1"/>
    </row>
    <row r="1831" spans="7:23">
      <c r="G1831" t="s">
        <v>43</v>
      </c>
      <c r="H1831">
        <v>7.7</v>
      </c>
      <c r="J1831" s="7" t="s">
        <v>43</v>
      </c>
      <c r="K1831" s="7">
        <v>7.7</v>
      </c>
      <c r="L1831" s="1"/>
      <c r="M1831" s="1"/>
      <c r="N1831" s="1"/>
      <c r="O1831" s="1"/>
      <c r="P1831" s="1"/>
      <c r="Q1831" s="1"/>
      <c r="R1831" s="1"/>
      <c r="S1831" s="1"/>
      <c r="T1831" s="1"/>
      <c r="U1831" s="1"/>
      <c r="V1831" s="1"/>
      <c r="W1831" s="1"/>
    </row>
    <row r="1832" spans="7:23">
      <c r="G1832" t="s">
        <v>72</v>
      </c>
      <c r="H1832">
        <v>6</v>
      </c>
      <c r="J1832" s="7" t="s">
        <v>72</v>
      </c>
      <c r="K1832" s="7">
        <v>6</v>
      </c>
      <c r="L1832" s="1"/>
      <c r="M1832" s="1"/>
      <c r="N1832" s="1"/>
      <c r="O1832" s="1"/>
      <c r="P1832" s="1"/>
      <c r="Q1832" s="1"/>
      <c r="R1832" s="1"/>
      <c r="S1832" s="1"/>
      <c r="T1832" s="1"/>
      <c r="U1832" s="1"/>
      <c r="V1832" s="1"/>
      <c r="W1832" s="1"/>
    </row>
    <row r="1833" spans="7:23">
      <c r="G1833" t="s">
        <v>74</v>
      </c>
      <c r="H1833">
        <v>7.6</v>
      </c>
      <c r="J1833" s="7" t="s">
        <v>74</v>
      </c>
      <c r="K1833" s="7">
        <v>7.6</v>
      </c>
      <c r="L1833" s="1"/>
      <c r="M1833" s="1"/>
      <c r="N1833" s="1"/>
      <c r="O1833" s="1"/>
      <c r="P1833" s="1"/>
      <c r="Q1833" s="1"/>
      <c r="R1833" s="1"/>
      <c r="S1833" s="1"/>
      <c r="T1833" s="1"/>
      <c r="U1833" s="1"/>
      <c r="V1833" s="1"/>
      <c r="W1833" s="1"/>
    </row>
    <row r="1834" spans="7:23">
      <c r="G1834" t="s">
        <v>74</v>
      </c>
      <c r="H1834">
        <v>6.1</v>
      </c>
      <c r="J1834" s="7" t="s">
        <v>74</v>
      </c>
      <c r="K1834" s="7">
        <v>6.1</v>
      </c>
      <c r="L1834" s="1"/>
      <c r="M1834" s="1"/>
      <c r="N1834" s="1"/>
      <c r="O1834" s="1"/>
      <c r="P1834" s="1"/>
      <c r="Q1834" s="1"/>
      <c r="R1834" s="1"/>
      <c r="S1834" s="1"/>
      <c r="T1834" s="1"/>
      <c r="U1834" s="1"/>
      <c r="V1834" s="1"/>
      <c r="W1834" s="1"/>
    </row>
    <row r="1835" spans="7:23">
      <c r="G1835" t="s">
        <v>74</v>
      </c>
      <c r="H1835">
        <v>7.2</v>
      </c>
      <c r="J1835" s="7" t="s">
        <v>74</v>
      </c>
      <c r="K1835" s="7">
        <v>7.2</v>
      </c>
      <c r="L1835" s="1"/>
      <c r="M1835" s="1"/>
      <c r="N1835" s="1"/>
      <c r="O1835" s="1"/>
      <c r="P1835" s="1"/>
      <c r="Q1835" s="1"/>
      <c r="R1835" s="1"/>
      <c r="S1835" s="1"/>
      <c r="T1835" s="1"/>
      <c r="U1835" s="1"/>
      <c r="V1835" s="1"/>
      <c r="W1835" s="1"/>
    </row>
    <row r="1836" spans="7:23">
      <c r="G1836" t="s">
        <v>74</v>
      </c>
      <c r="H1836">
        <v>6</v>
      </c>
      <c r="J1836" s="7" t="s">
        <v>74</v>
      </c>
      <c r="K1836" s="7">
        <v>6</v>
      </c>
      <c r="L1836" s="1"/>
      <c r="M1836" s="1"/>
      <c r="N1836" s="1"/>
      <c r="O1836" s="1"/>
      <c r="P1836" s="1"/>
      <c r="Q1836" s="1"/>
      <c r="R1836" s="1"/>
      <c r="S1836" s="1"/>
      <c r="T1836" s="1"/>
      <c r="U1836" s="1"/>
      <c r="V1836" s="1"/>
      <c r="W1836" s="1"/>
    </row>
    <row r="1837" spans="7:23">
      <c r="G1837" t="s">
        <v>74</v>
      </c>
      <c r="H1837">
        <v>2.7</v>
      </c>
      <c r="J1837" s="7" t="s">
        <v>74</v>
      </c>
      <c r="K1837" s="7">
        <v>2.7</v>
      </c>
      <c r="L1837" s="1"/>
      <c r="M1837" s="1"/>
      <c r="N1837" s="1"/>
      <c r="O1837" s="1"/>
      <c r="P1837" s="1"/>
      <c r="Q1837" s="1"/>
      <c r="R1837" s="1"/>
      <c r="S1837" s="1"/>
      <c r="T1837" s="1"/>
      <c r="U1837" s="1"/>
      <c r="V1837" s="1"/>
      <c r="W1837" s="1"/>
    </row>
    <row r="1838" spans="7:23">
      <c r="G1838" t="s">
        <v>74</v>
      </c>
      <c r="H1838">
        <v>6.7</v>
      </c>
      <c r="J1838" s="7" t="s">
        <v>74</v>
      </c>
      <c r="K1838" s="7">
        <v>6.7</v>
      </c>
      <c r="L1838" s="1"/>
      <c r="M1838" s="1"/>
      <c r="N1838" s="1"/>
      <c r="O1838" s="1"/>
      <c r="P1838" s="1"/>
      <c r="Q1838" s="1"/>
      <c r="R1838" s="1"/>
      <c r="S1838" s="1"/>
      <c r="T1838" s="1"/>
      <c r="U1838" s="1"/>
      <c r="V1838" s="1"/>
      <c r="W1838" s="1"/>
    </row>
    <row r="1839" spans="7:23">
      <c r="G1839" t="s">
        <v>74</v>
      </c>
      <c r="H1839">
        <v>7.7</v>
      </c>
      <c r="J1839" s="7" t="s">
        <v>74</v>
      </c>
      <c r="K1839" s="7">
        <v>7.7</v>
      </c>
      <c r="L1839" s="1"/>
      <c r="M1839" s="1"/>
      <c r="N1839" s="1"/>
      <c r="O1839" s="1"/>
      <c r="P1839" s="1"/>
      <c r="Q1839" s="1"/>
      <c r="R1839" s="1"/>
      <c r="S1839" s="1"/>
      <c r="T1839" s="1"/>
      <c r="U1839" s="1"/>
      <c r="V1839" s="1"/>
      <c r="W1839" s="1"/>
    </row>
    <row r="1840" spans="7:23">
      <c r="G1840" t="s">
        <v>32</v>
      </c>
      <c r="H1840">
        <v>6.9</v>
      </c>
      <c r="J1840" s="7" t="s">
        <v>32</v>
      </c>
      <c r="K1840" s="7">
        <v>6.9</v>
      </c>
      <c r="L1840" s="1"/>
      <c r="M1840" s="1"/>
      <c r="N1840" s="1"/>
      <c r="O1840" s="1"/>
      <c r="P1840" s="1"/>
      <c r="Q1840" s="1"/>
      <c r="R1840" s="1"/>
      <c r="S1840" s="1"/>
      <c r="T1840" s="1"/>
      <c r="U1840" s="1"/>
      <c r="V1840" s="1"/>
      <c r="W1840" s="1"/>
    </row>
    <row r="1841" spans="7:23">
      <c r="G1841" t="s">
        <v>72</v>
      </c>
      <c r="H1841">
        <v>6.5</v>
      </c>
      <c r="J1841" s="7" t="s">
        <v>72</v>
      </c>
      <c r="K1841" s="7">
        <v>6.5</v>
      </c>
      <c r="L1841" s="1"/>
      <c r="M1841" s="1"/>
      <c r="N1841" s="1"/>
      <c r="O1841" s="1"/>
      <c r="P1841" s="1"/>
      <c r="Q1841" s="1"/>
      <c r="R1841" s="1"/>
      <c r="S1841" s="1"/>
      <c r="T1841" s="1"/>
      <c r="U1841" s="1"/>
      <c r="V1841" s="1"/>
      <c r="W1841" s="1"/>
    </row>
    <row r="1842" spans="7:23">
      <c r="G1842" t="s">
        <v>74</v>
      </c>
      <c r="H1842">
        <v>5.3</v>
      </c>
      <c r="J1842" s="7" t="s">
        <v>74</v>
      </c>
      <c r="K1842" s="7">
        <v>5.3</v>
      </c>
      <c r="L1842" s="1"/>
      <c r="M1842" s="1"/>
      <c r="N1842" s="1"/>
      <c r="O1842" s="1"/>
      <c r="P1842" s="1"/>
      <c r="Q1842" s="1"/>
      <c r="R1842" s="1"/>
      <c r="S1842" s="1"/>
      <c r="T1842" s="1"/>
      <c r="U1842" s="1"/>
      <c r="V1842" s="1"/>
      <c r="W1842" s="1"/>
    </row>
    <row r="1843" spans="7:23">
      <c r="G1843" t="s">
        <v>74</v>
      </c>
      <c r="H1843">
        <v>6.2</v>
      </c>
      <c r="J1843" s="7" t="s">
        <v>74</v>
      </c>
      <c r="K1843" s="7">
        <v>6.2</v>
      </c>
      <c r="L1843" s="1"/>
      <c r="M1843" s="1"/>
      <c r="N1843" s="1"/>
      <c r="O1843" s="1"/>
      <c r="P1843" s="1"/>
      <c r="Q1843" s="1"/>
      <c r="R1843" s="1"/>
      <c r="S1843" s="1"/>
      <c r="T1843" s="1"/>
      <c r="U1843" s="1"/>
      <c r="V1843" s="1"/>
      <c r="W1843" s="1"/>
    </row>
    <row r="1844" spans="7:23">
      <c r="G1844" t="s">
        <v>72</v>
      </c>
      <c r="H1844">
        <v>6.9</v>
      </c>
      <c r="J1844" s="7" t="s">
        <v>72</v>
      </c>
      <c r="K1844" s="7">
        <v>6.9</v>
      </c>
      <c r="L1844" s="1"/>
      <c r="M1844" s="1"/>
      <c r="N1844" s="1"/>
      <c r="O1844" s="1"/>
      <c r="P1844" s="1"/>
      <c r="Q1844" s="1"/>
      <c r="R1844" s="1"/>
      <c r="S1844" s="1"/>
      <c r="T1844" s="1"/>
      <c r="U1844" s="1"/>
      <c r="V1844" s="1"/>
      <c r="W1844" s="1"/>
    </row>
    <row r="1845" spans="7:23">
      <c r="G1845" t="s">
        <v>74</v>
      </c>
      <c r="H1845">
        <v>5.7</v>
      </c>
      <c r="J1845" s="7" t="s">
        <v>74</v>
      </c>
      <c r="K1845" s="7">
        <v>5.7</v>
      </c>
      <c r="L1845" s="1"/>
      <c r="M1845" s="1"/>
      <c r="N1845" s="1"/>
      <c r="O1845" s="1"/>
      <c r="P1845" s="1"/>
      <c r="Q1845" s="1"/>
      <c r="R1845" s="1"/>
      <c r="S1845" s="1"/>
      <c r="T1845" s="1"/>
      <c r="U1845" s="1"/>
      <c r="V1845" s="1"/>
      <c r="W1845" s="1"/>
    </row>
    <row r="1846" spans="7:23">
      <c r="G1846" t="s">
        <v>74</v>
      </c>
      <c r="H1846">
        <v>7</v>
      </c>
      <c r="J1846" s="7" t="s">
        <v>74</v>
      </c>
      <c r="K1846" s="7">
        <v>7</v>
      </c>
      <c r="L1846" s="1"/>
      <c r="M1846" s="1"/>
      <c r="N1846" s="1"/>
      <c r="O1846" s="1"/>
      <c r="P1846" s="1"/>
      <c r="Q1846" s="1"/>
      <c r="R1846" s="1"/>
      <c r="S1846" s="1"/>
      <c r="T1846" s="1"/>
      <c r="U1846" s="1"/>
      <c r="V1846" s="1"/>
      <c r="W1846" s="1"/>
    </row>
    <row r="1847" spans="7:23">
      <c r="G1847" t="s">
        <v>74</v>
      </c>
      <c r="H1847">
        <v>8.1999999999999993</v>
      </c>
      <c r="J1847" s="7" t="s">
        <v>74</v>
      </c>
      <c r="K1847" s="7">
        <v>8.1999999999999993</v>
      </c>
      <c r="L1847" s="1"/>
      <c r="M1847" s="1"/>
      <c r="N1847" s="1"/>
      <c r="O1847" s="1"/>
      <c r="P1847" s="1"/>
      <c r="Q1847" s="1"/>
      <c r="R1847" s="1"/>
      <c r="S1847" s="1"/>
      <c r="T1847" s="1"/>
      <c r="U1847" s="1"/>
      <c r="V1847" s="1"/>
      <c r="W1847" s="1"/>
    </row>
    <row r="1848" spans="7:23">
      <c r="G1848" t="s">
        <v>74</v>
      </c>
      <c r="H1848">
        <v>6.4</v>
      </c>
      <c r="J1848" s="7" t="s">
        <v>74</v>
      </c>
      <c r="K1848" s="7">
        <v>6.4</v>
      </c>
      <c r="L1848" s="1"/>
      <c r="M1848" s="1"/>
      <c r="N1848" s="1"/>
      <c r="O1848" s="1"/>
      <c r="P1848" s="1"/>
      <c r="Q1848" s="1"/>
      <c r="R1848" s="1"/>
      <c r="S1848" s="1"/>
      <c r="T1848" s="1"/>
      <c r="U1848" s="1"/>
      <c r="V1848" s="1"/>
      <c r="W1848" s="1"/>
    </row>
    <row r="1849" spans="7:23">
      <c r="G1849" t="s">
        <v>30</v>
      </c>
      <c r="H1849">
        <v>7.9</v>
      </c>
      <c r="J1849" s="7" t="s">
        <v>30</v>
      </c>
      <c r="K1849" s="7">
        <v>7.9</v>
      </c>
      <c r="L1849" s="1"/>
      <c r="M1849" s="1"/>
      <c r="N1849" s="1"/>
      <c r="O1849" s="1"/>
      <c r="P1849" s="1"/>
      <c r="Q1849" s="1"/>
      <c r="R1849" s="1"/>
      <c r="S1849" s="1"/>
      <c r="T1849" s="1"/>
      <c r="U1849" s="1"/>
      <c r="V1849" s="1"/>
      <c r="W1849" s="1"/>
    </row>
    <row r="1850" spans="7:23">
      <c r="G1850" t="s">
        <v>74</v>
      </c>
      <c r="H1850">
        <v>7</v>
      </c>
      <c r="J1850" s="7" t="s">
        <v>74</v>
      </c>
      <c r="K1850" s="7">
        <v>7</v>
      </c>
      <c r="L1850" s="1"/>
      <c r="M1850" s="1"/>
      <c r="N1850" s="1"/>
      <c r="O1850" s="1"/>
      <c r="P1850" s="1"/>
      <c r="Q1850" s="1"/>
      <c r="R1850" s="1"/>
      <c r="S1850" s="1"/>
      <c r="T1850" s="1"/>
      <c r="U1850" s="1"/>
      <c r="V1850" s="1"/>
      <c r="W1850" s="1"/>
    </row>
    <row r="1851" spans="7:23">
      <c r="G1851" t="s">
        <v>74</v>
      </c>
      <c r="H1851">
        <v>5.5</v>
      </c>
      <c r="J1851" s="7" t="s">
        <v>74</v>
      </c>
      <c r="K1851" s="7">
        <v>5.5</v>
      </c>
      <c r="L1851" s="1"/>
      <c r="M1851" s="1"/>
      <c r="N1851" s="1"/>
      <c r="O1851" s="1"/>
      <c r="P1851" s="1"/>
      <c r="Q1851" s="1"/>
      <c r="R1851" s="1"/>
      <c r="S1851" s="1"/>
      <c r="T1851" s="1"/>
      <c r="U1851" s="1"/>
      <c r="V1851" s="1"/>
      <c r="W1851" s="1"/>
    </row>
    <row r="1852" spans="7:23">
      <c r="G1852" t="s">
        <v>74</v>
      </c>
      <c r="H1852">
        <v>5.9</v>
      </c>
      <c r="J1852" s="7" t="s">
        <v>74</v>
      </c>
      <c r="K1852" s="7">
        <v>5.9</v>
      </c>
      <c r="L1852" s="1"/>
      <c r="M1852" s="1"/>
      <c r="N1852" s="1"/>
      <c r="O1852" s="1"/>
      <c r="P1852" s="1"/>
      <c r="Q1852" s="1"/>
      <c r="R1852" s="1"/>
      <c r="S1852" s="1"/>
      <c r="T1852" s="1"/>
      <c r="U1852" s="1"/>
      <c r="V1852" s="1"/>
      <c r="W1852" s="1"/>
    </row>
    <row r="1853" spans="7:23">
      <c r="G1853" t="s">
        <v>74</v>
      </c>
      <c r="H1853">
        <v>6.5</v>
      </c>
      <c r="J1853" s="7" t="s">
        <v>74</v>
      </c>
      <c r="K1853" s="7">
        <v>6.5</v>
      </c>
      <c r="L1853" s="1"/>
      <c r="M1853" s="1"/>
      <c r="N1853" s="1"/>
      <c r="O1853" s="1"/>
      <c r="P1853" s="1"/>
      <c r="Q1853" s="1"/>
      <c r="R1853" s="1"/>
      <c r="S1853" s="1"/>
      <c r="T1853" s="1"/>
      <c r="U1853" s="1"/>
      <c r="V1853" s="1"/>
      <c r="W1853" s="1"/>
    </row>
    <row r="1854" spans="7:23">
      <c r="G1854" t="s">
        <v>21</v>
      </c>
      <c r="H1854">
        <v>6.6</v>
      </c>
      <c r="J1854" s="7" t="s">
        <v>21</v>
      </c>
      <c r="K1854" s="7">
        <v>6.6</v>
      </c>
      <c r="L1854" s="1"/>
      <c r="M1854" s="1"/>
      <c r="N1854" s="1"/>
      <c r="O1854" s="1"/>
      <c r="P1854" s="1"/>
      <c r="Q1854" s="1"/>
      <c r="R1854" s="1"/>
      <c r="S1854" s="1"/>
      <c r="T1854" s="1"/>
      <c r="U1854" s="1"/>
      <c r="V1854" s="1"/>
      <c r="W1854" s="1"/>
    </row>
    <row r="1855" spans="7:23">
      <c r="G1855" t="s">
        <v>72</v>
      </c>
      <c r="H1855">
        <v>6.8</v>
      </c>
      <c r="J1855" s="7" t="s">
        <v>72</v>
      </c>
      <c r="K1855" s="7">
        <v>6.8</v>
      </c>
      <c r="L1855" s="1"/>
      <c r="M1855" s="1"/>
      <c r="N1855" s="1"/>
      <c r="O1855" s="1"/>
      <c r="P1855" s="1"/>
      <c r="Q1855" s="1"/>
      <c r="R1855" s="1"/>
      <c r="S1855" s="1"/>
      <c r="T1855" s="1"/>
      <c r="U1855" s="1"/>
      <c r="V1855" s="1"/>
      <c r="W1855" s="1"/>
    </row>
    <row r="1856" spans="7:23">
      <c r="G1856" t="s">
        <v>74</v>
      </c>
      <c r="H1856">
        <v>6.6</v>
      </c>
      <c r="J1856" s="7" t="s">
        <v>74</v>
      </c>
      <c r="K1856" s="7">
        <v>6.6</v>
      </c>
      <c r="L1856" s="1"/>
      <c r="M1856" s="1"/>
      <c r="N1856" s="1"/>
      <c r="O1856" s="1"/>
      <c r="P1856" s="1"/>
      <c r="Q1856" s="1"/>
      <c r="R1856" s="1"/>
      <c r="S1856" s="1"/>
      <c r="T1856" s="1"/>
      <c r="U1856" s="1"/>
      <c r="V1856" s="1"/>
      <c r="W1856" s="1"/>
    </row>
    <row r="1857" spans="7:23">
      <c r="G1857" t="s">
        <v>74</v>
      </c>
      <c r="H1857">
        <v>5.0999999999999996</v>
      </c>
      <c r="J1857" s="7" t="s">
        <v>74</v>
      </c>
      <c r="K1857" s="7">
        <v>5.0999999999999996</v>
      </c>
      <c r="L1857" s="1"/>
      <c r="M1857" s="1"/>
      <c r="N1857" s="1"/>
      <c r="O1857" s="1"/>
      <c r="P1857" s="1"/>
      <c r="Q1857" s="1"/>
      <c r="R1857" s="1"/>
      <c r="S1857" s="1"/>
      <c r="T1857" s="1"/>
      <c r="U1857" s="1"/>
      <c r="V1857" s="1"/>
      <c r="W1857" s="1"/>
    </row>
    <row r="1858" spans="7:23">
      <c r="G1858" t="s">
        <v>74</v>
      </c>
      <c r="H1858">
        <v>5.8</v>
      </c>
      <c r="J1858" s="7" t="s">
        <v>74</v>
      </c>
      <c r="K1858" s="7">
        <v>5.8</v>
      </c>
      <c r="L1858" s="1"/>
      <c r="M1858" s="1"/>
      <c r="N1858" s="1"/>
      <c r="O1858" s="1"/>
      <c r="P1858" s="1"/>
      <c r="Q1858" s="1"/>
      <c r="R1858" s="1"/>
      <c r="S1858" s="1"/>
      <c r="T1858" s="1"/>
      <c r="U1858" s="1"/>
      <c r="V1858" s="1"/>
      <c r="W1858" s="1"/>
    </row>
    <row r="1859" spans="7:23">
      <c r="G1859" t="s">
        <v>74</v>
      </c>
      <c r="H1859">
        <v>6.6</v>
      </c>
      <c r="J1859" s="7" t="s">
        <v>74</v>
      </c>
      <c r="K1859" s="7">
        <v>6.6</v>
      </c>
      <c r="L1859" s="1"/>
      <c r="M1859" s="1"/>
      <c r="N1859" s="1"/>
      <c r="O1859" s="1"/>
      <c r="P1859" s="1"/>
      <c r="Q1859" s="1"/>
      <c r="R1859" s="1"/>
      <c r="S1859" s="1"/>
      <c r="T1859" s="1"/>
      <c r="U1859" s="1"/>
      <c r="V1859" s="1"/>
      <c r="W1859" s="1"/>
    </row>
    <row r="1860" spans="7:23">
      <c r="G1860" t="s">
        <v>74</v>
      </c>
      <c r="H1860">
        <v>6.1</v>
      </c>
      <c r="J1860" s="7" t="s">
        <v>74</v>
      </c>
      <c r="K1860" s="7">
        <v>6.1</v>
      </c>
      <c r="L1860" s="1"/>
      <c r="M1860" s="1"/>
      <c r="N1860" s="1"/>
      <c r="O1860" s="1"/>
      <c r="P1860" s="1"/>
      <c r="Q1860" s="1"/>
      <c r="R1860" s="1"/>
      <c r="S1860" s="1"/>
      <c r="T1860" s="1"/>
      <c r="U1860" s="1"/>
      <c r="V1860" s="1"/>
      <c r="W1860" s="1"/>
    </row>
    <row r="1861" spans="7:23">
      <c r="G1861" t="s">
        <v>74</v>
      </c>
      <c r="H1861">
        <v>3.7</v>
      </c>
      <c r="J1861" s="7" t="s">
        <v>74</v>
      </c>
      <c r="K1861" s="7">
        <v>3.7</v>
      </c>
      <c r="L1861" s="1"/>
      <c r="M1861" s="1"/>
      <c r="N1861" s="1"/>
      <c r="O1861" s="1"/>
      <c r="P1861" s="1"/>
      <c r="Q1861" s="1"/>
      <c r="R1861" s="1"/>
      <c r="S1861" s="1"/>
      <c r="T1861" s="1"/>
      <c r="U1861" s="1"/>
      <c r="V1861" s="1"/>
      <c r="W1861" s="1"/>
    </row>
    <row r="1862" spans="7:23">
      <c r="G1862" t="s">
        <v>74</v>
      </c>
      <c r="H1862">
        <v>6.1</v>
      </c>
      <c r="J1862" s="7" t="s">
        <v>74</v>
      </c>
      <c r="K1862" s="7">
        <v>6.1</v>
      </c>
      <c r="L1862" s="1"/>
      <c r="M1862" s="1"/>
      <c r="N1862" s="1"/>
      <c r="O1862" s="1"/>
      <c r="P1862" s="1"/>
      <c r="Q1862" s="1"/>
      <c r="R1862" s="1"/>
      <c r="S1862" s="1"/>
      <c r="T1862" s="1"/>
      <c r="U1862" s="1"/>
      <c r="V1862" s="1"/>
      <c r="W1862" s="1"/>
    </row>
    <row r="1863" spans="7:23">
      <c r="G1863" t="s">
        <v>74</v>
      </c>
      <c r="H1863">
        <v>7.5</v>
      </c>
      <c r="J1863" s="7" t="s">
        <v>74</v>
      </c>
      <c r="K1863" s="7">
        <v>7.5</v>
      </c>
      <c r="L1863" s="1"/>
      <c r="M1863" s="1"/>
      <c r="N1863" s="1"/>
      <c r="O1863" s="1"/>
      <c r="P1863" s="1"/>
      <c r="Q1863" s="1"/>
      <c r="R1863" s="1"/>
      <c r="S1863" s="1"/>
      <c r="T1863" s="1"/>
      <c r="U1863" s="1"/>
      <c r="V1863" s="1"/>
      <c r="W1863" s="1"/>
    </row>
    <row r="1864" spans="7:23">
      <c r="G1864" t="s">
        <v>74</v>
      </c>
      <c r="H1864">
        <v>7.6</v>
      </c>
      <c r="J1864" s="7" t="s">
        <v>74</v>
      </c>
      <c r="K1864" s="7">
        <v>7.6</v>
      </c>
      <c r="L1864" s="1"/>
      <c r="M1864" s="1"/>
      <c r="N1864" s="1"/>
      <c r="O1864" s="1"/>
      <c r="P1864" s="1"/>
      <c r="Q1864" s="1"/>
      <c r="R1864" s="1"/>
      <c r="S1864" s="1"/>
      <c r="T1864" s="1"/>
      <c r="U1864" s="1"/>
      <c r="V1864" s="1"/>
      <c r="W1864" s="1"/>
    </row>
    <row r="1865" spans="7:23">
      <c r="G1865" t="s">
        <v>43</v>
      </c>
      <c r="H1865">
        <v>3.9</v>
      </c>
      <c r="J1865" s="7" t="s">
        <v>43</v>
      </c>
      <c r="K1865" s="7">
        <v>3.9</v>
      </c>
      <c r="L1865" s="1"/>
      <c r="M1865" s="1"/>
      <c r="N1865" s="1"/>
      <c r="O1865" s="1"/>
      <c r="P1865" s="1"/>
      <c r="Q1865" s="1"/>
      <c r="R1865" s="1"/>
      <c r="S1865" s="1"/>
      <c r="T1865" s="1"/>
      <c r="U1865" s="1"/>
      <c r="V1865" s="1"/>
      <c r="W1865" s="1"/>
    </row>
    <row r="1866" spans="7:23">
      <c r="G1866" t="s">
        <v>72</v>
      </c>
      <c r="H1866">
        <v>7.3</v>
      </c>
      <c r="J1866" s="7" t="s">
        <v>72</v>
      </c>
      <c r="K1866" s="7">
        <v>7.3</v>
      </c>
      <c r="L1866" s="1"/>
      <c r="M1866" s="1"/>
      <c r="N1866" s="1"/>
      <c r="O1866" s="1"/>
      <c r="P1866" s="1"/>
      <c r="Q1866" s="1"/>
      <c r="R1866" s="1"/>
      <c r="S1866" s="1"/>
      <c r="T1866" s="1"/>
      <c r="U1866" s="1"/>
      <c r="V1866" s="1"/>
      <c r="W1866" s="1"/>
    </row>
    <row r="1867" spans="7:23">
      <c r="G1867" t="s">
        <v>74</v>
      </c>
      <c r="H1867">
        <v>6.8</v>
      </c>
      <c r="J1867" s="7" t="s">
        <v>74</v>
      </c>
      <c r="K1867" s="7">
        <v>6.8</v>
      </c>
      <c r="L1867" s="1"/>
      <c r="M1867" s="1"/>
      <c r="N1867" s="1"/>
      <c r="O1867" s="1"/>
      <c r="P1867" s="1"/>
      <c r="Q1867" s="1"/>
      <c r="R1867" s="1"/>
      <c r="S1867" s="1"/>
      <c r="T1867" s="1"/>
      <c r="U1867" s="1"/>
      <c r="V1867" s="1"/>
      <c r="W1867" s="1"/>
    </row>
    <row r="1868" spans="7:23">
      <c r="G1868" t="s">
        <v>74</v>
      </c>
      <c r="H1868">
        <v>6.8</v>
      </c>
      <c r="J1868" s="7" t="s">
        <v>74</v>
      </c>
      <c r="K1868" s="7">
        <v>6.8</v>
      </c>
      <c r="L1868" s="1"/>
      <c r="M1868" s="1"/>
      <c r="N1868" s="1"/>
      <c r="O1868" s="1"/>
      <c r="P1868" s="1"/>
      <c r="Q1868" s="1"/>
      <c r="R1868" s="1"/>
      <c r="S1868" s="1"/>
      <c r="T1868" s="1"/>
      <c r="U1868" s="1"/>
      <c r="V1868" s="1"/>
      <c r="W1868" s="1"/>
    </row>
    <row r="1869" spans="7:23">
      <c r="G1869" t="s">
        <v>74</v>
      </c>
      <c r="H1869">
        <v>5.9</v>
      </c>
      <c r="J1869" s="7" t="s">
        <v>74</v>
      </c>
      <c r="K1869" s="7">
        <v>5.9</v>
      </c>
      <c r="L1869" s="1"/>
      <c r="M1869" s="1"/>
      <c r="N1869" s="1"/>
      <c r="O1869" s="1"/>
      <c r="P1869" s="1"/>
      <c r="Q1869" s="1"/>
      <c r="R1869" s="1"/>
      <c r="S1869" s="1"/>
      <c r="T1869" s="1"/>
      <c r="U1869" s="1"/>
      <c r="V1869" s="1"/>
      <c r="W1869" s="1"/>
    </row>
    <row r="1870" spans="7:23">
      <c r="G1870" t="s">
        <v>74</v>
      </c>
      <c r="H1870">
        <v>5.2</v>
      </c>
      <c r="J1870" s="7" t="s">
        <v>74</v>
      </c>
      <c r="K1870" s="7">
        <v>5.2</v>
      </c>
      <c r="L1870" s="1"/>
      <c r="M1870" s="1"/>
      <c r="N1870" s="1"/>
      <c r="O1870" s="1"/>
      <c r="P1870" s="1"/>
      <c r="Q1870" s="1"/>
      <c r="R1870" s="1"/>
      <c r="S1870" s="1"/>
      <c r="T1870" s="1"/>
      <c r="U1870" s="1"/>
      <c r="V1870" s="1"/>
      <c r="W1870" s="1"/>
    </row>
    <row r="1871" spans="7:23">
      <c r="G1871" t="s">
        <v>74</v>
      </c>
      <c r="H1871">
        <v>1.9</v>
      </c>
      <c r="J1871" s="7" t="s">
        <v>74</v>
      </c>
      <c r="K1871" s="7">
        <v>1.9</v>
      </c>
      <c r="L1871" s="1"/>
      <c r="M1871" s="1"/>
      <c r="N1871" s="1"/>
      <c r="O1871" s="1"/>
      <c r="P1871" s="1"/>
      <c r="Q1871" s="1"/>
      <c r="R1871" s="1"/>
      <c r="S1871" s="1"/>
      <c r="T1871" s="1"/>
      <c r="U1871" s="1"/>
      <c r="V1871" s="1"/>
      <c r="W1871" s="1"/>
    </row>
    <row r="1872" spans="7:23">
      <c r="G1872" t="s">
        <v>74</v>
      </c>
      <c r="H1872">
        <v>6.7</v>
      </c>
      <c r="J1872" s="7" t="s">
        <v>74</v>
      </c>
      <c r="K1872" s="7">
        <v>6.7</v>
      </c>
      <c r="L1872" s="1"/>
      <c r="M1872" s="1"/>
      <c r="N1872" s="1"/>
      <c r="O1872" s="1"/>
      <c r="P1872" s="1"/>
      <c r="Q1872" s="1"/>
      <c r="R1872" s="1"/>
      <c r="S1872" s="1"/>
      <c r="T1872" s="1"/>
      <c r="U1872" s="1"/>
      <c r="V1872" s="1"/>
      <c r="W1872" s="1"/>
    </row>
    <row r="1873" spans="7:23">
      <c r="G1873" t="s">
        <v>72</v>
      </c>
      <c r="H1873">
        <v>6.4</v>
      </c>
      <c r="J1873" s="7" t="s">
        <v>72</v>
      </c>
      <c r="K1873" s="7">
        <v>6.4</v>
      </c>
      <c r="L1873" s="1"/>
      <c r="M1873" s="1"/>
      <c r="N1873" s="1"/>
      <c r="O1873" s="1"/>
      <c r="P1873" s="1"/>
      <c r="Q1873" s="1"/>
      <c r="R1873" s="1"/>
      <c r="S1873" s="1"/>
      <c r="T1873" s="1"/>
      <c r="U1873" s="1"/>
      <c r="V1873" s="1"/>
      <c r="W1873" s="1"/>
    </row>
    <row r="1874" spans="7:23">
      <c r="G1874" t="s">
        <v>74</v>
      </c>
      <c r="H1874">
        <v>4.3</v>
      </c>
      <c r="J1874" s="7" t="s">
        <v>74</v>
      </c>
      <c r="K1874" s="7">
        <v>4.3</v>
      </c>
      <c r="L1874" s="1"/>
      <c r="M1874" s="1"/>
      <c r="N1874" s="1"/>
      <c r="O1874" s="1"/>
      <c r="P1874" s="1"/>
      <c r="Q1874" s="1"/>
      <c r="R1874" s="1"/>
      <c r="S1874" s="1"/>
      <c r="T1874" s="1"/>
      <c r="U1874" s="1"/>
      <c r="V1874" s="1"/>
      <c r="W1874" s="1"/>
    </row>
    <row r="1875" spans="7:23">
      <c r="G1875" t="s">
        <v>74</v>
      </c>
      <c r="H1875">
        <v>5.3</v>
      </c>
      <c r="J1875" s="7" t="s">
        <v>74</v>
      </c>
      <c r="K1875" s="7">
        <v>5.3</v>
      </c>
      <c r="L1875" s="1"/>
      <c r="M1875" s="1"/>
      <c r="N1875" s="1"/>
      <c r="O1875" s="1"/>
      <c r="P1875" s="1"/>
      <c r="Q1875" s="1"/>
      <c r="R1875" s="1"/>
      <c r="S1875" s="1"/>
      <c r="T1875" s="1"/>
      <c r="U1875" s="1"/>
      <c r="V1875" s="1"/>
      <c r="W1875" s="1"/>
    </row>
    <row r="1876" spans="7:23">
      <c r="G1876" t="s">
        <v>21</v>
      </c>
      <c r="H1876">
        <v>6.5</v>
      </c>
      <c r="J1876" s="7" t="s">
        <v>21</v>
      </c>
      <c r="K1876" s="7">
        <v>6.5</v>
      </c>
      <c r="L1876" s="1"/>
      <c r="M1876" s="1"/>
      <c r="N1876" s="1"/>
      <c r="O1876" s="1"/>
      <c r="P1876" s="1"/>
      <c r="Q1876" s="1"/>
      <c r="R1876" s="1"/>
      <c r="S1876" s="1"/>
      <c r="T1876" s="1"/>
      <c r="U1876" s="1"/>
      <c r="V1876" s="1"/>
      <c r="W1876" s="1"/>
    </row>
    <row r="1877" spans="7:23">
      <c r="G1877" t="s">
        <v>74</v>
      </c>
      <c r="H1877">
        <v>7</v>
      </c>
      <c r="J1877" s="7" t="s">
        <v>74</v>
      </c>
      <c r="K1877" s="7">
        <v>7</v>
      </c>
      <c r="L1877" s="1"/>
      <c r="M1877" s="1"/>
      <c r="N1877" s="1"/>
      <c r="O1877" s="1"/>
      <c r="P1877" s="1"/>
      <c r="Q1877" s="1"/>
      <c r="R1877" s="1"/>
      <c r="S1877" s="1"/>
      <c r="T1877" s="1"/>
      <c r="U1877" s="1"/>
      <c r="V1877" s="1"/>
      <c r="W1877" s="1"/>
    </row>
    <row r="1878" spans="7:23">
      <c r="G1878" t="s">
        <v>74</v>
      </c>
      <c r="H1878">
        <v>6.9</v>
      </c>
      <c r="J1878" s="7" t="s">
        <v>74</v>
      </c>
      <c r="K1878" s="7">
        <v>6.9</v>
      </c>
      <c r="L1878" s="1"/>
      <c r="M1878" s="1"/>
      <c r="N1878" s="1"/>
      <c r="O1878" s="1"/>
      <c r="P1878" s="1"/>
      <c r="Q1878" s="1"/>
      <c r="R1878" s="1"/>
      <c r="S1878" s="1"/>
      <c r="T1878" s="1"/>
      <c r="U1878" s="1"/>
      <c r="V1878" s="1"/>
      <c r="W1878" s="1"/>
    </row>
    <row r="1879" spans="7:23">
      <c r="G1879" t="s">
        <v>74</v>
      </c>
      <c r="H1879">
        <v>7.5</v>
      </c>
      <c r="J1879" s="7" t="s">
        <v>74</v>
      </c>
      <c r="K1879" s="7">
        <v>7.5</v>
      </c>
      <c r="L1879" s="1"/>
      <c r="M1879" s="1"/>
      <c r="N1879" s="1"/>
      <c r="O1879" s="1"/>
      <c r="P1879" s="1"/>
      <c r="Q1879" s="1"/>
      <c r="R1879" s="1"/>
      <c r="S1879" s="1"/>
      <c r="T1879" s="1"/>
      <c r="U1879" s="1"/>
      <c r="V1879" s="1"/>
      <c r="W1879" s="1"/>
    </row>
    <row r="1880" spans="7:23">
      <c r="G1880" t="s">
        <v>14</v>
      </c>
      <c r="H1880">
        <v>7.1</v>
      </c>
      <c r="J1880" s="7" t="s">
        <v>14</v>
      </c>
      <c r="K1880" s="7">
        <v>7.1</v>
      </c>
      <c r="L1880" s="1"/>
      <c r="M1880" s="1"/>
      <c r="N1880" s="1"/>
      <c r="O1880" s="1"/>
      <c r="P1880" s="1"/>
      <c r="Q1880" s="1"/>
      <c r="R1880" s="1"/>
      <c r="S1880" s="1"/>
      <c r="T1880" s="1"/>
      <c r="U1880" s="1"/>
      <c r="V1880" s="1"/>
      <c r="W1880" s="1"/>
    </row>
    <row r="1881" spans="7:23">
      <c r="G1881" t="s">
        <v>34</v>
      </c>
      <c r="H1881">
        <v>6.5</v>
      </c>
      <c r="J1881" s="7" t="s">
        <v>34</v>
      </c>
      <c r="K1881" s="7">
        <v>6.5</v>
      </c>
      <c r="L1881" s="1"/>
      <c r="M1881" s="1"/>
      <c r="N1881" s="1"/>
      <c r="O1881" s="1"/>
      <c r="P1881" s="1"/>
      <c r="Q1881" s="1"/>
      <c r="R1881" s="1"/>
      <c r="S1881" s="1"/>
      <c r="T1881" s="1"/>
      <c r="U1881" s="1"/>
      <c r="V1881" s="1"/>
      <c r="W1881" s="1"/>
    </row>
    <row r="1882" spans="7:23">
      <c r="G1882" t="s">
        <v>23</v>
      </c>
      <c r="H1882">
        <v>6.2</v>
      </c>
      <c r="J1882" s="7" t="s">
        <v>23</v>
      </c>
      <c r="K1882" s="7">
        <v>6.2</v>
      </c>
      <c r="L1882" s="1"/>
      <c r="M1882" s="1"/>
      <c r="N1882" s="1"/>
      <c r="O1882" s="1"/>
      <c r="P1882" s="1"/>
      <c r="Q1882" s="1"/>
      <c r="R1882" s="1"/>
      <c r="S1882" s="1"/>
      <c r="T1882" s="1"/>
      <c r="U1882" s="1"/>
      <c r="V1882" s="1"/>
      <c r="W1882" s="1"/>
    </row>
    <row r="1883" spans="7:23">
      <c r="G1883" t="s">
        <v>32</v>
      </c>
      <c r="H1883">
        <v>7.4</v>
      </c>
      <c r="J1883" s="7" t="s">
        <v>32</v>
      </c>
      <c r="K1883" s="7">
        <v>7.4</v>
      </c>
      <c r="L1883" s="1"/>
      <c r="M1883" s="1"/>
      <c r="N1883" s="1"/>
      <c r="O1883" s="1"/>
      <c r="P1883" s="1"/>
      <c r="Q1883" s="1"/>
      <c r="R1883" s="1"/>
      <c r="S1883" s="1"/>
      <c r="T1883" s="1"/>
      <c r="U1883" s="1"/>
      <c r="V1883" s="1"/>
      <c r="W1883" s="1"/>
    </row>
    <row r="1884" spans="7:23">
      <c r="G1884" t="s">
        <v>74</v>
      </c>
      <c r="H1884">
        <v>6.5</v>
      </c>
      <c r="J1884" s="7" t="s">
        <v>74</v>
      </c>
      <c r="K1884" s="7">
        <v>6.5</v>
      </c>
      <c r="L1884" s="1"/>
      <c r="M1884" s="1"/>
      <c r="N1884" s="1"/>
      <c r="O1884" s="1"/>
      <c r="P1884" s="1"/>
      <c r="Q1884" s="1"/>
      <c r="R1884" s="1"/>
      <c r="S1884" s="1"/>
      <c r="T1884" s="1"/>
      <c r="U1884" s="1"/>
      <c r="V1884" s="1"/>
      <c r="W1884" s="1"/>
    </row>
    <row r="1885" spans="7:23">
      <c r="G1885" t="s">
        <v>74</v>
      </c>
      <c r="H1885">
        <v>3.9</v>
      </c>
      <c r="J1885" s="7" t="s">
        <v>74</v>
      </c>
      <c r="K1885" s="7">
        <v>3.9</v>
      </c>
      <c r="L1885" s="1"/>
      <c r="M1885" s="1"/>
      <c r="N1885" s="1"/>
      <c r="O1885" s="1"/>
      <c r="P1885" s="1"/>
      <c r="Q1885" s="1"/>
      <c r="R1885" s="1"/>
      <c r="S1885" s="1"/>
      <c r="T1885" s="1"/>
      <c r="U1885" s="1"/>
      <c r="V1885" s="1"/>
      <c r="W1885" s="1"/>
    </row>
    <row r="1886" spans="7:23">
      <c r="G1886" t="s">
        <v>72</v>
      </c>
      <c r="H1886">
        <v>7.3</v>
      </c>
      <c r="J1886" s="7" t="s">
        <v>72</v>
      </c>
      <c r="K1886" s="7">
        <v>7.3</v>
      </c>
      <c r="L1886" s="1"/>
      <c r="M1886" s="1"/>
      <c r="N1886" s="1"/>
      <c r="O1886" s="1"/>
      <c r="P1886" s="1"/>
      <c r="Q1886" s="1"/>
      <c r="R1886" s="1"/>
      <c r="S1886" s="1"/>
      <c r="T1886" s="1"/>
      <c r="U1886" s="1"/>
      <c r="V1886" s="1"/>
      <c r="W1886" s="1"/>
    </row>
    <row r="1887" spans="7:23">
      <c r="G1887" t="s">
        <v>32</v>
      </c>
      <c r="H1887">
        <v>5.0999999999999996</v>
      </c>
      <c r="J1887" s="7" t="s">
        <v>32</v>
      </c>
      <c r="K1887" s="7">
        <v>5.0999999999999996</v>
      </c>
      <c r="L1887" s="1"/>
      <c r="M1887" s="1"/>
      <c r="N1887" s="1"/>
      <c r="O1887" s="1"/>
      <c r="P1887" s="1"/>
      <c r="Q1887" s="1"/>
      <c r="R1887" s="1"/>
      <c r="S1887" s="1"/>
      <c r="T1887" s="1"/>
      <c r="U1887" s="1"/>
      <c r="V1887" s="1"/>
      <c r="W1887" s="1"/>
    </row>
    <row r="1888" spans="7:23">
      <c r="G1888" t="s">
        <v>74</v>
      </c>
      <c r="H1888">
        <v>6.2</v>
      </c>
      <c r="J1888" s="7" t="s">
        <v>74</v>
      </c>
      <c r="K1888" s="7">
        <v>6.2</v>
      </c>
      <c r="L1888" s="1"/>
      <c r="M1888" s="1"/>
      <c r="N1888" s="1"/>
      <c r="O1888" s="1"/>
      <c r="P1888" s="1"/>
      <c r="Q1888" s="1"/>
      <c r="R1888" s="1"/>
      <c r="S1888" s="1"/>
      <c r="T1888" s="1"/>
      <c r="U1888" s="1"/>
      <c r="V1888" s="1"/>
      <c r="W1888" s="1"/>
    </row>
    <row r="1889" spans="7:23">
      <c r="G1889" t="s">
        <v>30</v>
      </c>
      <c r="H1889">
        <v>6.6</v>
      </c>
      <c r="J1889" s="7" t="s">
        <v>30</v>
      </c>
      <c r="K1889" s="7">
        <v>6.6</v>
      </c>
      <c r="L1889" s="1"/>
      <c r="M1889" s="1"/>
      <c r="N1889" s="1"/>
      <c r="O1889" s="1"/>
      <c r="P1889" s="1"/>
      <c r="Q1889" s="1"/>
      <c r="R1889" s="1"/>
      <c r="S1889" s="1"/>
      <c r="T1889" s="1"/>
      <c r="U1889" s="1"/>
      <c r="V1889" s="1"/>
      <c r="W1889" s="1"/>
    </row>
    <row r="1890" spans="7:23">
      <c r="G1890" t="s">
        <v>74</v>
      </c>
      <c r="H1890">
        <v>4.9000000000000004</v>
      </c>
      <c r="J1890" s="7" t="s">
        <v>74</v>
      </c>
      <c r="K1890" s="7">
        <v>4.9000000000000004</v>
      </c>
      <c r="L1890" s="1"/>
      <c r="M1890" s="1"/>
      <c r="N1890" s="1"/>
      <c r="O1890" s="1"/>
      <c r="P1890" s="1"/>
      <c r="Q1890" s="1"/>
      <c r="R1890" s="1"/>
      <c r="S1890" s="1"/>
      <c r="T1890" s="1"/>
      <c r="U1890" s="1"/>
      <c r="V1890" s="1"/>
      <c r="W1890" s="1"/>
    </row>
    <row r="1891" spans="7:23">
      <c r="G1891" t="s">
        <v>66</v>
      </c>
      <c r="H1891">
        <v>7.2</v>
      </c>
      <c r="J1891" s="7" t="s">
        <v>66</v>
      </c>
      <c r="K1891" s="7">
        <v>7.2</v>
      </c>
      <c r="L1891" s="1"/>
      <c r="M1891" s="1"/>
      <c r="N1891" s="1"/>
      <c r="O1891" s="1"/>
      <c r="P1891" s="1"/>
      <c r="Q1891" s="1"/>
      <c r="R1891" s="1"/>
      <c r="S1891" s="1"/>
      <c r="T1891" s="1"/>
      <c r="U1891" s="1"/>
      <c r="V1891" s="1"/>
      <c r="W1891" s="1"/>
    </row>
    <row r="1892" spans="7:23">
      <c r="G1892" t="s">
        <v>30</v>
      </c>
      <c r="H1892">
        <v>7.1</v>
      </c>
      <c r="J1892" s="7" t="s">
        <v>30</v>
      </c>
      <c r="K1892" s="7">
        <v>7.1</v>
      </c>
      <c r="L1892" s="1"/>
      <c r="M1892" s="1"/>
      <c r="N1892" s="1"/>
      <c r="O1892" s="1"/>
      <c r="P1892" s="1"/>
      <c r="Q1892" s="1"/>
      <c r="R1892" s="1"/>
      <c r="S1892" s="1"/>
      <c r="T1892" s="1"/>
      <c r="U1892" s="1"/>
      <c r="V1892" s="1"/>
      <c r="W1892" s="1"/>
    </row>
    <row r="1893" spans="7:23">
      <c r="G1893" t="s">
        <v>72</v>
      </c>
      <c r="H1893">
        <v>6.2</v>
      </c>
      <c r="J1893" s="7" t="s">
        <v>72</v>
      </c>
      <c r="K1893" s="7">
        <v>6.2</v>
      </c>
      <c r="L1893" s="1"/>
      <c r="M1893" s="1"/>
      <c r="N1893" s="1"/>
      <c r="O1893" s="1"/>
      <c r="P1893" s="1"/>
      <c r="Q1893" s="1"/>
      <c r="R1893" s="1"/>
      <c r="S1893" s="1"/>
      <c r="T1893" s="1"/>
      <c r="U1893" s="1"/>
      <c r="V1893" s="1"/>
      <c r="W1893" s="1"/>
    </row>
    <row r="1894" spans="7:23">
      <c r="G1894" t="s">
        <v>74</v>
      </c>
      <c r="H1894">
        <v>6.8</v>
      </c>
      <c r="J1894" s="7" t="s">
        <v>74</v>
      </c>
      <c r="K1894" s="7">
        <v>6.8</v>
      </c>
      <c r="L1894" s="1"/>
      <c r="M1894" s="1"/>
      <c r="N1894" s="1"/>
      <c r="O1894" s="1"/>
      <c r="P1894" s="1"/>
      <c r="Q1894" s="1"/>
      <c r="R1894" s="1"/>
      <c r="S1894" s="1"/>
      <c r="T1894" s="1"/>
      <c r="U1894" s="1"/>
      <c r="V1894" s="1"/>
      <c r="W1894" s="1"/>
    </row>
    <row r="1895" spans="7:23">
      <c r="G1895" t="s">
        <v>74</v>
      </c>
      <c r="H1895">
        <v>7.6</v>
      </c>
      <c r="J1895" s="7" t="s">
        <v>74</v>
      </c>
      <c r="K1895" s="7">
        <v>7.6</v>
      </c>
      <c r="L1895" s="1"/>
      <c r="M1895" s="1"/>
      <c r="N1895" s="1"/>
      <c r="O1895" s="1"/>
      <c r="P1895" s="1"/>
      <c r="Q1895" s="1"/>
      <c r="R1895" s="1"/>
      <c r="S1895" s="1"/>
      <c r="T1895" s="1"/>
      <c r="U1895" s="1"/>
      <c r="V1895" s="1"/>
      <c r="W1895" s="1"/>
    </row>
    <row r="1896" spans="7:23">
      <c r="G1896" t="s">
        <v>74</v>
      </c>
      <c r="H1896">
        <v>5.7</v>
      </c>
      <c r="J1896" s="7" t="s">
        <v>74</v>
      </c>
      <c r="K1896" s="7">
        <v>5.7</v>
      </c>
      <c r="L1896" s="1"/>
      <c r="M1896" s="1"/>
      <c r="N1896" s="1"/>
      <c r="O1896" s="1"/>
      <c r="P1896" s="1"/>
      <c r="Q1896" s="1"/>
      <c r="R1896" s="1"/>
      <c r="S1896" s="1"/>
      <c r="T1896" s="1"/>
      <c r="U1896" s="1"/>
      <c r="V1896" s="1"/>
      <c r="W1896" s="1"/>
    </row>
    <row r="1897" spans="7:23">
      <c r="G1897" t="s">
        <v>72</v>
      </c>
      <c r="H1897">
        <v>8</v>
      </c>
      <c r="J1897" s="7" t="s">
        <v>72</v>
      </c>
      <c r="K1897" s="7">
        <v>8</v>
      </c>
      <c r="L1897" s="1"/>
      <c r="M1897" s="1"/>
      <c r="N1897" s="1"/>
      <c r="O1897" s="1"/>
      <c r="P1897" s="1"/>
      <c r="Q1897" s="1"/>
      <c r="R1897" s="1"/>
      <c r="S1897" s="1"/>
      <c r="T1897" s="1"/>
      <c r="U1897" s="1"/>
      <c r="V1897" s="1"/>
      <c r="W1897" s="1"/>
    </row>
    <row r="1898" spans="7:23">
      <c r="G1898" t="s">
        <v>74</v>
      </c>
      <c r="H1898">
        <v>6.2</v>
      </c>
      <c r="J1898" s="7" t="s">
        <v>74</v>
      </c>
      <c r="K1898" s="7">
        <v>6.2</v>
      </c>
      <c r="L1898" s="1"/>
      <c r="M1898" s="1"/>
      <c r="N1898" s="1"/>
      <c r="O1898" s="1"/>
      <c r="P1898" s="1"/>
      <c r="Q1898" s="1"/>
      <c r="R1898" s="1"/>
      <c r="S1898" s="1"/>
      <c r="T1898" s="1"/>
      <c r="U1898" s="1"/>
      <c r="V1898" s="1"/>
      <c r="W1898" s="1"/>
    </row>
    <row r="1899" spans="7:23">
      <c r="G1899" t="s">
        <v>66</v>
      </c>
      <c r="H1899">
        <v>6.7</v>
      </c>
      <c r="J1899" s="7" t="s">
        <v>66</v>
      </c>
      <c r="K1899" s="7">
        <v>6.7</v>
      </c>
      <c r="L1899" s="1"/>
      <c r="M1899" s="1"/>
      <c r="N1899" s="1"/>
      <c r="O1899" s="1"/>
      <c r="P1899" s="1"/>
      <c r="Q1899" s="1"/>
      <c r="R1899" s="1"/>
      <c r="S1899" s="1"/>
      <c r="T1899" s="1"/>
      <c r="U1899" s="1"/>
      <c r="V1899" s="1"/>
      <c r="W1899" s="1"/>
    </row>
    <row r="1900" spans="7:23">
      <c r="G1900" t="s">
        <v>70</v>
      </c>
      <c r="H1900">
        <v>6.2</v>
      </c>
      <c r="J1900" s="7" t="s">
        <v>70</v>
      </c>
      <c r="K1900" s="7">
        <v>6.2</v>
      </c>
      <c r="L1900" s="1"/>
      <c r="M1900" s="1"/>
      <c r="N1900" s="1"/>
      <c r="O1900" s="1"/>
      <c r="P1900" s="1"/>
      <c r="Q1900" s="1"/>
      <c r="R1900" s="1"/>
      <c r="S1900" s="1"/>
      <c r="T1900" s="1"/>
      <c r="U1900" s="1"/>
      <c r="V1900" s="1"/>
      <c r="W1900" s="1"/>
    </row>
    <row r="1901" spans="7:23">
      <c r="G1901" t="s">
        <v>74</v>
      </c>
      <c r="H1901">
        <v>6.1</v>
      </c>
      <c r="J1901" s="7" t="s">
        <v>74</v>
      </c>
      <c r="K1901" s="7">
        <v>6.1</v>
      </c>
      <c r="L1901" s="1"/>
      <c r="M1901" s="1"/>
      <c r="N1901" s="1"/>
      <c r="O1901" s="1"/>
      <c r="P1901" s="1"/>
      <c r="Q1901" s="1"/>
      <c r="R1901" s="1"/>
      <c r="S1901" s="1"/>
      <c r="T1901" s="1"/>
      <c r="U1901" s="1"/>
      <c r="V1901" s="1"/>
      <c r="W1901" s="1"/>
    </row>
    <row r="1902" spans="7:23">
      <c r="G1902" t="s">
        <v>61</v>
      </c>
      <c r="H1902">
        <v>6</v>
      </c>
      <c r="J1902" s="7" t="s">
        <v>61</v>
      </c>
      <c r="K1902" s="7">
        <v>6</v>
      </c>
      <c r="L1902" s="1"/>
      <c r="M1902" s="1"/>
      <c r="N1902" s="1"/>
      <c r="O1902" s="1"/>
      <c r="P1902" s="1"/>
      <c r="Q1902" s="1"/>
      <c r="R1902" s="1"/>
      <c r="S1902" s="1"/>
      <c r="T1902" s="1"/>
      <c r="U1902" s="1"/>
      <c r="V1902" s="1"/>
      <c r="W1902" s="1"/>
    </row>
    <row r="1903" spans="7:23">
      <c r="G1903" t="s">
        <v>72</v>
      </c>
      <c r="H1903">
        <v>8</v>
      </c>
      <c r="J1903" s="7" t="s">
        <v>72</v>
      </c>
      <c r="K1903" s="7">
        <v>8</v>
      </c>
      <c r="L1903" s="1"/>
      <c r="M1903" s="1"/>
      <c r="N1903" s="1"/>
      <c r="O1903" s="1"/>
      <c r="P1903" s="1"/>
      <c r="Q1903" s="1"/>
      <c r="R1903" s="1"/>
      <c r="S1903" s="1"/>
      <c r="T1903" s="1"/>
      <c r="U1903" s="1"/>
      <c r="V1903" s="1"/>
      <c r="W1903" s="1"/>
    </row>
    <row r="1904" spans="7:23">
      <c r="G1904" t="s">
        <v>72</v>
      </c>
      <c r="H1904">
        <v>6.7</v>
      </c>
      <c r="J1904" s="7" t="s">
        <v>72</v>
      </c>
      <c r="K1904" s="7">
        <v>6.7</v>
      </c>
      <c r="L1904" s="1"/>
      <c r="M1904" s="1"/>
      <c r="N1904" s="1"/>
      <c r="O1904" s="1"/>
      <c r="P1904" s="1"/>
      <c r="Q1904" s="1"/>
      <c r="R1904" s="1"/>
      <c r="S1904" s="1"/>
      <c r="T1904" s="1"/>
      <c r="U1904" s="1"/>
      <c r="V1904" s="1"/>
      <c r="W1904" s="1"/>
    </row>
    <row r="1905" spans="7:23">
      <c r="G1905" t="s">
        <v>74</v>
      </c>
      <c r="H1905">
        <v>7</v>
      </c>
      <c r="J1905" s="7" t="s">
        <v>74</v>
      </c>
      <c r="K1905" s="7">
        <v>7</v>
      </c>
      <c r="L1905" s="1"/>
      <c r="M1905" s="1"/>
      <c r="N1905" s="1"/>
      <c r="O1905" s="1"/>
      <c r="P1905" s="1"/>
      <c r="Q1905" s="1"/>
      <c r="R1905" s="1"/>
      <c r="S1905" s="1"/>
      <c r="T1905" s="1"/>
      <c r="U1905" s="1"/>
      <c r="V1905" s="1"/>
      <c r="W1905" s="1"/>
    </row>
    <row r="1906" spans="7:23">
      <c r="G1906" t="s">
        <v>72</v>
      </c>
      <c r="H1906">
        <v>7.8</v>
      </c>
      <c r="J1906" s="7" t="s">
        <v>72</v>
      </c>
      <c r="K1906" s="7">
        <v>7.8</v>
      </c>
      <c r="L1906" s="1"/>
      <c r="M1906" s="1"/>
      <c r="N1906" s="1"/>
      <c r="O1906" s="1"/>
      <c r="P1906" s="1"/>
      <c r="Q1906" s="1"/>
      <c r="R1906" s="1"/>
      <c r="S1906" s="1"/>
      <c r="T1906" s="1"/>
      <c r="U1906" s="1"/>
      <c r="V1906" s="1"/>
      <c r="W1906" s="1"/>
    </row>
    <row r="1907" spans="7:23">
      <c r="G1907" t="s">
        <v>74</v>
      </c>
      <c r="H1907">
        <v>6.6</v>
      </c>
      <c r="J1907" s="7" t="s">
        <v>74</v>
      </c>
      <c r="K1907" s="7">
        <v>6.6</v>
      </c>
      <c r="L1907" s="1"/>
      <c r="M1907" s="1"/>
      <c r="N1907" s="1"/>
      <c r="O1907" s="1"/>
      <c r="P1907" s="1"/>
      <c r="Q1907" s="1"/>
      <c r="R1907" s="1"/>
      <c r="S1907" s="1"/>
      <c r="T1907" s="1"/>
      <c r="U1907" s="1"/>
      <c r="V1907" s="1"/>
      <c r="W1907" s="1"/>
    </row>
    <row r="1908" spans="7:23">
      <c r="G1908" t="s">
        <v>74</v>
      </c>
      <c r="H1908">
        <v>6</v>
      </c>
      <c r="J1908" s="7" t="s">
        <v>74</v>
      </c>
      <c r="K1908" s="7">
        <v>6</v>
      </c>
      <c r="L1908" s="1"/>
      <c r="M1908" s="1"/>
      <c r="N1908" s="1"/>
      <c r="O1908" s="1"/>
      <c r="P1908" s="1"/>
      <c r="Q1908" s="1"/>
      <c r="R1908" s="1"/>
      <c r="S1908" s="1"/>
      <c r="T1908" s="1"/>
      <c r="U1908" s="1"/>
      <c r="V1908" s="1"/>
      <c r="W1908" s="1"/>
    </row>
    <row r="1909" spans="7:23">
      <c r="G1909" t="s">
        <v>74</v>
      </c>
      <c r="H1909">
        <v>5.4</v>
      </c>
      <c r="J1909" s="7" t="s">
        <v>74</v>
      </c>
      <c r="K1909" s="7">
        <v>5.4</v>
      </c>
      <c r="L1909" s="1"/>
      <c r="M1909" s="1"/>
      <c r="N1909" s="1"/>
      <c r="O1909" s="1"/>
      <c r="P1909" s="1"/>
      <c r="Q1909" s="1"/>
      <c r="R1909" s="1"/>
      <c r="S1909" s="1"/>
      <c r="T1909" s="1"/>
      <c r="U1909" s="1"/>
      <c r="V1909" s="1"/>
      <c r="W1909" s="1"/>
    </row>
    <row r="1910" spans="7:23">
      <c r="G1910" t="s">
        <v>74</v>
      </c>
      <c r="H1910">
        <v>6.7</v>
      </c>
      <c r="J1910" s="7" t="s">
        <v>74</v>
      </c>
      <c r="K1910" s="7">
        <v>6.7</v>
      </c>
      <c r="L1910" s="1"/>
      <c r="M1910" s="1"/>
      <c r="N1910" s="1"/>
      <c r="O1910" s="1"/>
      <c r="P1910" s="1"/>
      <c r="Q1910" s="1"/>
      <c r="R1910" s="1"/>
      <c r="S1910" s="1"/>
      <c r="T1910" s="1"/>
      <c r="U1910" s="1"/>
      <c r="V1910" s="1"/>
      <c r="W1910" s="1"/>
    </row>
    <row r="1911" spans="7:23">
      <c r="G1911" t="s">
        <v>74</v>
      </c>
      <c r="H1911">
        <v>7</v>
      </c>
      <c r="J1911" s="7" t="s">
        <v>74</v>
      </c>
      <c r="K1911" s="7">
        <v>7</v>
      </c>
      <c r="L1911" s="1"/>
      <c r="M1911" s="1"/>
      <c r="N1911" s="1"/>
      <c r="O1911" s="1"/>
      <c r="P1911" s="1"/>
      <c r="Q1911" s="1"/>
      <c r="R1911" s="1"/>
      <c r="S1911" s="1"/>
      <c r="T1911" s="1"/>
      <c r="U1911" s="1"/>
      <c r="V1911" s="1"/>
      <c r="W1911" s="1"/>
    </row>
    <row r="1912" spans="7:23">
      <c r="G1912" t="s">
        <v>74</v>
      </c>
      <c r="H1912">
        <v>7.1</v>
      </c>
      <c r="J1912" s="7" t="s">
        <v>74</v>
      </c>
      <c r="K1912" s="7">
        <v>7.1</v>
      </c>
      <c r="L1912" s="1"/>
      <c r="M1912" s="1"/>
      <c r="N1912" s="1"/>
      <c r="O1912" s="1"/>
      <c r="P1912" s="1"/>
      <c r="Q1912" s="1"/>
      <c r="R1912" s="1"/>
      <c r="S1912" s="1"/>
      <c r="T1912" s="1"/>
      <c r="U1912" s="1"/>
      <c r="V1912" s="1"/>
      <c r="W1912" s="1"/>
    </row>
    <row r="1913" spans="7:23">
      <c r="G1913" t="s">
        <v>74</v>
      </c>
      <c r="H1913">
        <v>4.5</v>
      </c>
      <c r="J1913" s="7" t="s">
        <v>74</v>
      </c>
      <c r="K1913" s="7">
        <v>4.5</v>
      </c>
      <c r="L1913" s="1"/>
      <c r="M1913" s="1"/>
      <c r="N1913" s="1"/>
      <c r="O1913" s="1"/>
      <c r="P1913" s="1"/>
      <c r="Q1913" s="1"/>
      <c r="R1913" s="1"/>
      <c r="S1913" s="1"/>
      <c r="T1913" s="1"/>
      <c r="U1913" s="1"/>
      <c r="V1913" s="1"/>
      <c r="W1913" s="1"/>
    </row>
    <row r="1914" spans="7:23">
      <c r="G1914" t="s">
        <v>74</v>
      </c>
      <c r="H1914">
        <v>7.3</v>
      </c>
      <c r="J1914" s="7" t="s">
        <v>74</v>
      </c>
      <c r="K1914" s="7">
        <v>7.3</v>
      </c>
      <c r="L1914" s="1"/>
      <c r="M1914" s="1"/>
      <c r="N1914" s="1"/>
      <c r="O1914" s="1"/>
      <c r="P1914" s="1"/>
      <c r="Q1914" s="1"/>
      <c r="R1914" s="1"/>
      <c r="S1914" s="1"/>
      <c r="T1914" s="1"/>
      <c r="U1914" s="1"/>
      <c r="V1914" s="1"/>
      <c r="W1914" s="1"/>
    </row>
    <row r="1915" spans="7:23">
      <c r="G1915" t="s">
        <v>74</v>
      </c>
      <c r="H1915">
        <v>5.8</v>
      </c>
      <c r="J1915" s="7" t="s">
        <v>74</v>
      </c>
      <c r="K1915" s="7">
        <v>5.8</v>
      </c>
      <c r="L1915" s="1"/>
      <c r="M1915" s="1"/>
      <c r="N1915" s="1"/>
      <c r="O1915" s="1"/>
      <c r="P1915" s="1"/>
      <c r="Q1915" s="1"/>
      <c r="R1915" s="1"/>
      <c r="S1915" s="1"/>
      <c r="T1915" s="1"/>
      <c r="U1915" s="1"/>
      <c r="V1915" s="1"/>
      <c r="W1915" s="1"/>
    </row>
    <row r="1916" spans="7:23">
      <c r="G1916" t="s">
        <v>74</v>
      </c>
      <c r="H1916">
        <v>6.7</v>
      </c>
      <c r="J1916" s="7" t="s">
        <v>74</v>
      </c>
      <c r="K1916" s="7">
        <v>6.7</v>
      </c>
      <c r="L1916" s="1"/>
      <c r="M1916" s="1"/>
      <c r="N1916" s="1"/>
      <c r="O1916" s="1"/>
      <c r="P1916" s="1"/>
      <c r="Q1916" s="1"/>
      <c r="R1916" s="1"/>
      <c r="S1916" s="1"/>
      <c r="T1916" s="1"/>
      <c r="U1916" s="1"/>
      <c r="V1916" s="1"/>
      <c r="W1916" s="1"/>
    </row>
    <row r="1917" spans="7:23">
      <c r="G1917" t="s">
        <v>74</v>
      </c>
      <c r="H1917">
        <v>6.7</v>
      </c>
      <c r="J1917" s="7" t="s">
        <v>74</v>
      </c>
      <c r="K1917" s="7">
        <v>6.7</v>
      </c>
      <c r="L1917" s="1"/>
      <c r="M1917" s="1"/>
      <c r="N1917" s="1"/>
      <c r="O1917" s="1"/>
      <c r="P1917" s="1"/>
      <c r="Q1917" s="1"/>
      <c r="R1917" s="1"/>
      <c r="S1917" s="1"/>
      <c r="T1917" s="1"/>
      <c r="U1917" s="1"/>
      <c r="V1917" s="1"/>
      <c r="W1917" s="1"/>
    </row>
    <row r="1918" spans="7:23">
      <c r="G1918" t="s">
        <v>74</v>
      </c>
      <c r="H1918">
        <v>5.2</v>
      </c>
      <c r="J1918" s="7" t="s">
        <v>74</v>
      </c>
      <c r="K1918" s="7">
        <v>5.2</v>
      </c>
      <c r="L1918" s="1"/>
      <c r="M1918" s="1"/>
      <c r="N1918" s="1"/>
      <c r="O1918" s="1"/>
      <c r="P1918" s="1"/>
      <c r="Q1918" s="1"/>
      <c r="R1918" s="1"/>
      <c r="S1918" s="1"/>
      <c r="T1918" s="1"/>
      <c r="U1918" s="1"/>
      <c r="V1918" s="1"/>
      <c r="W1918" s="1"/>
    </row>
    <row r="1919" spans="7:23">
      <c r="G1919" t="s">
        <v>74</v>
      </c>
      <c r="H1919">
        <v>5.7</v>
      </c>
      <c r="J1919" s="7" t="s">
        <v>74</v>
      </c>
      <c r="K1919" s="7">
        <v>5.7</v>
      </c>
      <c r="L1919" s="1"/>
      <c r="M1919" s="1"/>
      <c r="N1919" s="1"/>
      <c r="O1919" s="1"/>
      <c r="P1919" s="1"/>
      <c r="Q1919" s="1"/>
      <c r="R1919" s="1"/>
      <c r="S1919" s="1"/>
      <c r="T1919" s="1"/>
      <c r="U1919" s="1"/>
      <c r="V1919" s="1"/>
      <c r="W1919" s="1"/>
    </row>
    <row r="1920" spans="7:23">
      <c r="G1920" t="s">
        <v>21</v>
      </c>
      <c r="H1920">
        <v>4.2</v>
      </c>
      <c r="J1920" s="7" t="s">
        <v>21</v>
      </c>
      <c r="K1920" s="7">
        <v>4.2</v>
      </c>
      <c r="L1920" s="1"/>
      <c r="M1920" s="1"/>
      <c r="N1920" s="1"/>
      <c r="O1920" s="1"/>
      <c r="P1920" s="1"/>
      <c r="Q1920" s="1"/>
      <c r="R1920" s="1"/>
      <c r="S1920" s="1"/>
      <c r="T1920" s="1"/>
      <c r="U1920" s="1"/>
      <c r="V1920" s="1"/>
      <c r="W1920" s="1"/>
    </row>
    <row r="1921" spans="7:23">
      <c r="G1921" t="s">
        <v>66</v>
      </c>
      <c r="H1921">
        <v>6.1</v>
      </c>
      <c r="J1921" s="7" t="s">
        <v>66</v>
      </c>
      <c r="K1921" s="7">
        <v>6.1</v>
      </c>
      <c r="L1921" s="1"/>
      <c r="M1921" s="1"/>
      <c r="N1921" s="1"/>
      <c r="O1921" s="1"/>
      <c r="P1921" s="1"/>
      <c r="Q1921" s="1"/>
      <c r="R1921" s="1"/>
      <c r="S1921" s="1"/>
      <c r="T1921" s="1"/>
      <c r="U1921" s="1"/>
      <c r="V1921" s="1"/>
      <c r="W1921" s="1"/>
    </row>
    <row r="1922" spans="7:23">
      <c r="G1922" t="s">
        <v>72</v>
      </c>
      <c r="H1922">
        <v>6.9</v>
      </c>
      <c r="J1922" s="7" t="s">
        <v>72</v>
      </c>
      <c r="K1922" s="7">
        <v>6.9</v>
      </c>
      <c r="L1922" s="1"/>
      <c r="M1922" s="1"/>
      <c r="N1922" s="1"/>
      <c r="O1922" s="1"/>
      <c r="P1922" s="1"/>
      <c r="Q1922" s="1"/>
      <c r="R1922" s="1"/>
      <c r="S1922" s="1"/>
      <c r="T1922" s="1"/>
      <c r="U1922" s="1"/>
      <c r="V1922" s="1"/>
      <c r="W1922" s="1"/>
    </row>
    <row r="1923" spans="7:23">
      <c r="G1923" t="s">
        <v>32</v>
      </c>
      <c r="H1923">
        <v>6.3</v>
      </c>
      <c r="J1923" s="7" t="s">
        <v>32</v>
      </c>
      <c r="K1923" s="7">
        <v>6.3</v>
      </c>
      <c r="L1923" s="1"/>
      <c r="M1923" s="1"/>
      <c r="N1923" s="1"/>
      <c r="O1923" s="1"/>
      <c r="P1923" s="1"/>
      <c r="Q1923" s="1"/>
      <c r="R1923" s="1"/>
      <c r="S1923" s="1"/>
      <c r="T1923" s="1"/>
      <c r="U1923" s="1"/>
      <c r="V1923" s="1"/>
      <c r="W1923" s="1"/>
    </row>
    <row r="1924" spans="7:23">
      <c r="G1924" t="s">
        <v>64</v>
      </c>
      <c r="H1924">
        <v>7.3</v>
      </c>
      <c r="J1924" s="7" t="s">
        <v>64</v>
      </c>
      <c r="K1924" s="7">
        <v>7.3</v>
      </c>
      <c r="L1924" s="1"/>
      <c r="M1924" s="1"/>
      <c r="N1924" s="1"/>
      <c r="O1924" s="1"/>
      <c r="P1924" s="1"/>
      <c r="Q1924" s="1"/>
      <c r="R1924" s="1"/>
      <c r="S1924" s="1"/>
      <c r="T1924" s="1"/>
      <c r="U1924" s="1"/>
      <c r="V1924" s="1"/>
      <c r="W1924" s="1"/>
    </row>
    <row r="1925" spans="7:23">
      <c r="G1925" t="s">
        <v>74</v>
      </c>
      <c r="H1925">
        <v>6.4</v>
      </c>
      <c r="J1925" s="7" t="s">
        <v>74</v>
      </c>
      <c r="K1925" s="7">
        <v>6.4</v>
      </c>
      <c r="L1925" s="1"/>
      <c r="M1925" s="1"/>
      <c r="N1925" s="1"/>
      <c r="O1925" s="1"/>
      <c r="P1925" s="1"/>
      <c r="Q1925" s="1"/>
      <c r="R1925" s="1"/>
      <c r="S1925" s="1"/>
      <c r="T1925" s="1"/>
      <c r="U1925" s="1"/>
      <c r="V1925" s="1"/>
      <c r="W1925" s="1"/>
    </row>
    <row r="1926" spans="7:23">
      <c r="G1926" t="s">
        <v>26</v>
      </c>
      <c r="H1926">
        <v>7.3</v>
      </c>
      <c r="J1926" s="7" t="s">
        <v>26</v>
      </c>
      <c r="K1926" s="7">
        <v>7.3</v>
      </c>
      <c r="L1926" s="1"/>
      <c r="M1926" s="1"/>
      <c r="N1926" s="1"/>
      <c r="O1926" s="1"/>
      <c r="P1926" s="1"/>
      <c r="Q1926" s="1"/>
      <c r="R1926" s="1"/>
      <c r="S1926" s="1"/>
      <c r="T1926" s="1"/>
      <c r="U1926" s="1"/>
      <c r="V1926" s="1"/>
      <c r="W1926" s="1"/>
    </row>
    <row r="1927" spans="7:23">
      <c r="G1927" t="s">
        <v>74</v>
      </c>
      <c r="H1927">
        <v>6.7</v>
      </c>
      <c r="J1927" s="7" t="s">
        <v>74</v>
      </c>
      <c r="K1927" s="7">
        <v>6.7</v>
      </c>
      <c r="L1927" s="1"/>
      <c r="M1927" s="1"/>
      <c r="N1927" s="1"/>
      <c r="O1927" s="1"/>
      <c r="P1927" s="1"/>
      <c r="Q1927" s="1"/>
      <c r="R1927" s="1"/>
      <c r="S1927" s="1"/>
      <c r="T1927" s="1"/>
      <c r="U1927" s="1"/>
      <c r="V1927" s="1"/>
      <c r="W1927" s="1"/>
    </row>
    <row r="1928" spans="7:23">
      <c r="G1928" t="s">
        <v>74</v>
      </c>
      <c r="H1928">
        <v>5.2</v>
      </c>
      <c r="J1928" s="7" t="s">
        <v>74</v>
      </c>
      <c r="K1928" s="7">
        <v>5.2</v>
      </c>
      <c r="L1928" s="1"/>
      <c r="M1928" s="1"/>
      <c r="N1928" s="1"/>
      <c r="O1928" s="1"/>
      <c r="P1928" s="1"/>
      <c r="Q1928" s="1"/>
      <c r="R1928" s="1"/>
      <c r="S1928" s="1"/>
      <c r="T1928" s="1"/>
      <c r="U1928" s="1"/>
      <c r="V1928" s="1"/>
      <c r="W1928" s="1"/>
    </row>
    <row r="1929" spans="7:23">
      <c r="G1929" t="s">
        <v>74</v>
      </c>
      <c r="H1929">
        <v>6</v>
      </c>
      <c r="J1929" s="7" t="s">
        <v>74</v>
      </c>
      <c r="K1929" s="7">
        <v>6</v>
      </c>
      <c r="L1929" s="1"/>
      <c r="M1929" s="1"/>
      <c r="N1929" s="1"/>
      <c r="O1929" s="1"/>
      <c r="P1929" s="1"/>
      <c r="Q1929" s="1"/>
      <c r="R1929" s="1"/>
      <c r="S1929" s="1"/>
      <c r="T1929" s="1"/>
      <c r="U1929" s="1"/>
      <c r="V1929" s="1"/>
      <c r="W1929" s="1"/>
    </row>
    <row r="1930" spans="7:23">
      <c r="G1930" t="s">
        <v>74</v>
      </c>
      <c r="H1930">
        <v>3.1</v>
      </c>
      <c r="J1930" s="7" t="s">
        <v>74</v>
      </c>
      <c r="K1930" s="7">
        <v>3.1</v>
      </c>
      <c r="L1930" s="1"/>
      <c r="M1930" s="1"/>
      <c r="N1930" s="1"/>
      <c r="O1930" s="1"/>
      <c r="P1930" s="1"/>
      <c r="Q1930" s="1"/>
      <c r="R1930" s="1"/>
      <c r="S1930" s="1"/>
      <c r="T1930" s="1"/>
      <c r="U1930" s="1"/>
      <c r="V1930" s="1"/>
      <c r="W1930" s="1"/>
    </row>
    <row r="1931" spans="7:23">
      <c r="G1931" t="s">
        <v>32</v>
      </c>
      <c r="H1931">
        <v>7.6</v>
      </c>
      <c r="J1931" s="7" t="s">
        <v>32</v>
      </c>
      <c r="K1931" s="7">
        <v>7.6</v>
      </c>
      <c r="L1931" s="1"/>
      <c r="M1931" s="1"/>
      <c r="N1931" s="1"/>
      <c r="O1931" s="1"/>
      <c r="P1931" s="1"/>
      <c r="Q1931" s="1"/>
      <c r="R1931" s="1"/>
      <c r="S1931" s="1"/>
      <c r="T1931" s="1"/>
      <c r="U1931" s="1"/>
      <c r="V1931" s="1"/>
      <c r="W1931" s="1"/>
    </row>
    <row r="1932" spans="7:23">
      <c r="G1932" t="s">
        <v>32</v>
      </c>
      <c r="H1932">
        <v>7.2</v>
      </c>
      <c r="J1932" s="7" t="s">
        <v>32</v>
      </c>
      <c r="K1932" s="7">
        <v>7.2</v>
      </c>
      <c r="L1932" s="1"/>
      <c r="M1932" s="1"/>
      <c r="N1932" s="1"/>
      <c r="O1932" s="1"/>
      <c r="P1932" s="1"/>
      <c r="Q1932" s="1"/>
      <c r="R1932" s="1"/>
      <c r="S1932" s="1"/>
      <c r="T1932" s="1"/>
      <c r="U1932" s="1"/>
      <c r="V1932" s="1"/>
      <c r="W1932" s="1"/>
    </row>
    <row r="1933" spans="7:23">
      <c r="G1933" t="s">
        <v>74</v>
      </c>
      <c r="H1933">
        <v>6.8</v>
      </c>
      <c r="J1933" s="7" t="s">
        <v>74</v>
      </c>
      <c r="K1933" s="7">
        <v>6.8</v>
      </c>
      <c r="L1933" s="1"/>
      <c r="M1933" s="1"/>
      <c r="N1933" s="1"/>
      <c r="O1933" s="1"/>
      <c r="P1933" s="1"/>
      <c r="Q1933" s="1"/>
      <c r="R1933" s="1"/>
      <c r="S1933" s="1"/>
      <c r="T1933" s="1"/>
      <c r="U1933" s="1"/>
      <c r="V1933" s="1"/>
      <c r="W1933" s="1"/>
    </row>
    <row r="1934" spans="7:23">
      <c r="G1934" t="s">
        <v>74</v>
      </c>
      <c r="H1934">
        <v>7.4</v>
      </c>
      <c r="J1934" s="7" t="s">
        <v>74</v>
      </c>
      <c r="K1934" s="7">
        <v>7.4</v>
      </c>
      <c r="L1934" s="1"/>
      <c r="M1934" s="1"/>
      <c r="N1934" s="1"/>
      <c r="O1934" s="1"/>
      <c r="P1934" s="1"/>
      <c r="Q1934" s="1"/>
      <c r="R1934" s="1"/>
      <c r="S1934" s="1"/>
      <c r="T1934" s="1"/>
      <c r="U1934" s="1"/>
      <c r="V1934" s="1"/>
      <c r="W1934" s="1"/>
    </row>
    <row r="1935" spans="7:23">
      <c r="G1935" t="s">
        <v>74</v>
      </c>
      <c r="H1935">
        <v>7.9</v>
      </c>
      <c r="J1935" s="7" t="s">
        <v>74</v>
      </c>
      <c r="K1935" s="7">
        <v>7.9</v>
      </c>
      <c r="L1935" s="1"/>
      <c r="M1935" s="1"/>
      <c r="N1935" s="1"/>
      <c r="O1935" s="1"/>
      <c r="P1935" s="1"/>
      <c r="Q1935" s="1"/>
      <c r="R1935" s="1"/>
      <c r="S1935" s="1"/>
      <c r="T1935" s="1"/>
      <c r="U1935" s="1"/>
      <c r="V1935" s="1"/>
      <c r="W1935" s="1"/>
    </row>
    <row r="1936" spans="7:23">
      <c r="G1936" t="s">
        <v>72</v>
      </c>
      <c r="H1936">
        <v>6.5</v>
      </c>
      <c r="J1936" s="7" t="s">
        <v>72</v>
      </c>
      <c r="K1936" s="7">
        <v>6.5</v>
      </c>
      <c r="L1936" s="1"/>
      <c r="M1936" s="1"/>
      <c r="N1936" s="1"/>
      <c r="O1936" s="1"/>
      <c r="P1936" s="1"/>
      <c r="Q1936" s="1"/>
      <c r="R1936" s="1"/>
      <c r="S1936" s="1"/>
      <c r="T1936" s="1"/>
      <c r="U1936" s="1"/>
      <c r="V1936" s="1"/>
      <c r="W1936" s="1"/>
    </row>
    <row r="1937" spans="7:23">
      <c r="G1937" t="s">
        <v>74</v>
      </c>
      <c r="H1937">
        <v>4.5999999999999996</v>
      </c>
      <c r="J1937" s="7" t="s">
        <v>74</v>
      </c>
      <c r="K1937" s="7">
        <v>4.5999999999999996</v>
      </c>
      <c r="L1937" s="1"/>
      <c r="M1937" s="1"/>
      <c r="N1937" s="1"/>
      <c r="O1937" s="1"/>
      <c r="P1937" s="1"/>
      <c r="Q1937" s="1"/>
      <c r="R1937" s="1"/>
      <c r="S1937" s="1"/>
      <c r="T1937" s="1"/>
      <c r="U1937" s="1"/>
      <c r="V1937" s="1"/>
      <c r="W1937" s="1"/>
    </row>
    <row r="1938" spans="7:23">
      <c r="G1938" t="s">
        <v>74</v>
      </c>
      <c r="H1938">
        <v>7</v>
      </c>
      <c r="J1938" s="7" t="s">
        <v>74</v>
      </c>
      <c r="K1938" s="7">
        <v>7</v>
      </c>
      <c r="L1938" s="1"/>
      <c r="M1938" s="1"/>
      <c r="N1938" s="1"/>
      <c r="O1938" s="1"/>
      <c r="P1938" s="1"/>
      <c r="Q1938" s="1"/>
      <c r="R1938" s="1"/>
      <c r="S1938" s="1"/>
      <c r="T1938" s="1"/>
      <c r="U1938" s="1"/>
      <c r="V1938" s="1"/>
      <c r="W1938" s="1"/>
    </row>
    <row r="1939" spans="7:23">
      <c r="G1939" t="s">
        <v>74</v>
      </c>
      <c r="H1939">
        <v>4.7</v>
      </c>
      <c r="J1939" s="7" t="s">
        <v>74</v>
      </c>
      <c r="K1939" s="7">
        <v>4.7</v>
      </c>
      <c r="L1939" s="1"/>
      <c r="M1939" s="1"/>
      <c r="N1939" s="1"/>
      <c r="O1939" s="1"/>
      <c r="P1939" s="1"/>
      <c r="Q1939" s="1"/>
      <c r="R1939" s="1"/>
      <c r="S1939" s="1"/>
      <c r="T1939" s="1"/>
      <c r="U1939" s="1"/>
      <c r="V1939" s="1"/>
      <c r="W1939" s="1"/>
    </row>
    <row r="1940" spans="7:23">
      <c r="G1940" t="s">
        <v>48</v>
      </c>
      <c r="H1940">
        <v>7.1</v>
      </c>
      <c r="J1940" s="7" t="s">
        <v>48</v>
      </c>
      <c r="K1940" s="7">
        <v>7.1</v>
      </c>
      <c r="L1940" s="1"/>
      <c r="M1940" s="1"/>
      <c r="N1940" s="1"/>
      <c r="O1940" s="1"/>
      <c r="P1940" s="1"/>
      <c r="Q1940" s="1"/>
      <c r="R1940" s="1"/>
      <c r="S1940" s="1"/>
      <c r="T1940" s="1"/>
      <c r="U1940" s="1"/>
      <c r="V1940" s="1"/>
      <c r="W1940" s="1"/>
    </row>
    <row r="1941" spans="7:23">
      <c r="G1941" t="s">
        <v>74</v>
      </c>
      <c r="H1941">
        <v>3.8</v>
      </c>
      <c r="J1941" s="7" t="s">
        <v>74</v>
      </c>
      <c r="K1941" s="7">
        <v>3.8</v>
      </c>
      <c r="L1941" s="1"/>
      <c r="M1941" s="1"/>
      <c r="N1941" s="1"/>
      <c r="O1941" s="1"/>
      <c r="P1941" s="1"/>
      <c r="Q1941" s="1"/>
      <c r="R1941" s="1"/>
      <c r="S1941" s="1"/>
      <c r="T1941" s="1"/>
      <c r="U1941" s="1"/>
      <c r="V1941" s="1"/>
      <c r="W1941" s="1"/>
    </row>
    <row r="1942" spans="7:23">
      <c r="G1942" t="s">
        <v>74</v>
      </c>
      <c r="H1942">
        <v>6.9</v>
      </c>
      <c r="J1942" s="7" t="s">
        <v>74</v>
      </c>
      <c r="K1942" s="7">
        <v>6.9</v>
      </c>
      <c r="L1942" s="1"/>
      <c r="M1942" s="1"/>
      <c r="N1942" s="1"/>
      <c r="O1942" s="1"/>
      <c r="P1942" s="1"/>
      <c r="Q1942" s="1"/>
      <c r="R1942" s="1"/>
      <c r="S1942" s="1"/>
      <c r="T1942" s="1"/>
      <c r="U1942" s="1"/>
      <c r="V1942" s="1"/>
      <c r="W1942" s="1"/>
    </row>
    <row r="1943" spans="7:23">
      <c r="G1943" t="s">
        <v>74</v>
      </c>
      <c r="H1943">
        <v>6.8</v>
      </c>
      <c r="J1943" s="7" t="s">
        <v>74</v>
      </c>
      <c r="K1943" s="7">
        <v>6.8</v>
      </c>
      <c r="L1943" s="1"/>
      <c r="M1943" s="1"/>
      <c r="N1943" s="1"/>
      <c r="O1943" s="1"/>
      <c r="P1943" s="1"/>
      <c r="Q1943" s="1"/>
      <c r="R1943" s="1"/>
      <c r="S1943" s="1"/>
      <c r="T1943" s="1"/>
      <c r="U1943" s="1"/>
      <c r="V1943" s="1"/>
      <c r="W1943" s="1"/>
    </row>
    <row r="1944" spans="7:23">
      <c r="G1944" t="s">
        <v>74</v>
      </c>
      <c r="H1944">
        <v>7.5</v>
      </c>
      <c r="J1944" s="7" t="s">
        <v>74</v>
      </c>
      <c r="K1944" s="7">
        <v>7.5</v>
      </c>
      <c r="L1944" s="1"/>
      <c r="M1944" s="1"/>
      <c r="N1944" s="1"/>
      <c r="O1944" s="1"/>
      <c r="P1944" s="1"/>
      <c r="Q1944" s="1"/>
      <c r="R1944" s="1"/>
      <c r="S1944" s="1"/>
      <c r="T1944" s="1"/>
      <c r="U1944" s="1"/>
      <c r="V1944" s="1"/>
      <c r="W1944" s="1"/>
    </row>
    <row r="1945" spans="7:23">
      <c r="G1945" t="s">
        <v>74</v>
      </c>
      <c r="H1945">
        <v>7.3</v>
      </c>
      <c r="J1945" s="7" t="s">
        <v>74</v>
      </c>
      <c r="K1945" s="7">
        <v>7.3</v>
      </c>
      <c r="L1945" s="1"/>
      <c r="M1945" s="1"/>
      <c r="N1945" s="1"/>
      <c r="O1945" s="1"/>
      <c r="P1945" s="1"/>
      <c r="Q1945" s="1"/>
      <c r="R1945" s="1"/>
      <c r="S1945" s="1"/>
      <c r="T1945" s="1"/>
      <c r="U1945" s="1"/>
      <c r="V1945" s="1"/>
      <c r="W1945" s="1"/>
    </row>
    <row r="1946" spans="7:23">
      <c r="G1946" t="s">
        <v>72</v>
      </c>
      <c r="H1946">
        <v>6.2</v>
      </c>
      <c r="J1946" s="7" t="s">
        <v>72</v>
      </c>
      <c r="K1946" s="7">
        <v>6.2</v>
      </c>
      <c r="L1946" s="1"/>
      <c r="M1946" s="1"/>
      <c r="N1946" s="1"/>
      <c r="O1946" s="1"/>
      <c r="P1946" s="1"/>
      <c r="Q1946" s="1"/>
      <c r="R1946" s="1"/>
      <c r="S1946" s="1"/>
      <c r="T1946" s="1"/>
      <c r="U1946" s="1"/>
      <c r="V1946" s="1"/>
      <c r="W1946" s="1"/>
    </row>
    <row r="1947" spans="7:23">
      <c r="G1947" t="s">
        <v>74</v>
      </c>
      <c r="H1947">
        <v>4.8</v>
      </c>
      <c r="J1947" s="7" t="s">
        <v>74</v>
      </c>
      <c r="K1947" s="7">
        <v>4.8</v>
      </c>
      <c r="L1947" s="1"/>
      <c r="M1947" s="1"/>
      <c r="N1947" s="1"/>
      <c r="O1947" s="1"/>
      <c r="P1947" s="1"/>
      <c r="Q1947" s="1"/>
      <c r="R1947" s="1"/>
      <c r="S1947" s="1"/>
      <c r="T1947" s="1"/>
      <c r="U1947" s="1"/>
      <c r="V1947" s="1"/>
      <c r="W1947" s="1"/>
    </row>
    <row r="1948" spans="7:23">
      <c r="G1948" t="s">
        <v>74</v>
      </c>
      <c r="H1948">
        <v>6.1</v>
      </c>
      <c r="J1948" s="7" t="s">
        <v>74</v>
      </c>
      <c r="K1948" s="7">
        <v>6.1</v>
      </c>
      <c r="L1948" s="1"/>
      <c r="M1948" s="1"/>
      <c r="N1948" s="1"/>
      <c r="O1948" s="1"/>
      <c r="P1948" s="1"/>
      <c r="Q1948" s="1"/>
      <c r="R1948" s="1"/>
      <c r="S1948" s="1"/>
      <c r="T1948" s="1"/>
      <c r="U1948" s="1"/>
      <c r="V1948" s="1"/>
      <c r="W1948" s="1"/>
    </row>
    <row r="1949" spans="7:23">
      <c r="G1949" t="s">
        <v>74</v>
      </c>
      <c r="H1949">
        <v>6.5</v>
      </c>
      <c r="J1949" s="7" t="s">
        <v>74</v>
      </c>
      <c r="K1949" s="7">
        <v>6.5</v>
      </c>
      <c r="L1949" s="1"/>
      <c r="M1949" s="1"/>
      <c r="N1949" s="1"/>
      <c r="O1949" s="1"/>
      <c r="P1949" s="1"/>
      <c r="Q1949" s="1"/>
      <c r="R1949" s="1"/>
      <c r="S1949" s="1"/>
      <c r="T1949" s="1"/>
      <c r="U1949" s="1"/>
      <c r="V1949" s="1"/>
      <c r="W1949" s="1"/>
    </row>
    <row r="1950" spans="7:23">
      <c r="G1950" t="s">
        <v>30</v>
      </c>
      <c r="H1950">
        <v>7.5</v>
      </c>
      <c r="J1950" s="7" t="s">
        <v>30</v>
      </c>
      <c r="K1950" s="7">
        <v>7.5</v>
      </c>
      <c r="L1950" s="1"/>
      <c r="M1950" s="1"/>
      <c r="N1950" s="1"/>
      <c r="O1950" s="1"/>
      <c r="P1950" s="1"/>
      <c r="Q1950" s="1"/>
      <c r="R1950" s="1"/>
      <c r="S1950" s="1"/>
      <c r="T1950" s="1"/>
      <c r="U1950" s="1"/>
      <c r="V1950" s="1"/>
      <c r="W1950" s="1"/>
    </row>
    <row r="1951" spans="7:23">
      <c r="G1951" t="s">
        <v>26</v>
      </c>
      <c r="H1951">
        <v>5.7</v>
      </c>
      <c r="J1951" s="7" t="s">
        <v>26</v>
      </c>
      <c r="K1951" s="7">
        <v>5.7</v>
      </c>
      <c r="L1951" s="1"/>
      <c r="M1951" s="1"/>
      <c r="N1951" s="1"/>
      <c r="O1951" s="1"/>
      <c r="P1951" s="1"/>
      <c r="Q1951" s="1"/>
      <c r="R1951" s="1"/>
      <c r="S1951" s="1"/>
      <c r="T1951" s="1"/>
      <c r="U1951" s="1"/>
      <c r="V1951" s="1"/>
      <c r="W1951" s="1"/>
    </row>
    <row r="1952" spans="7:23">
      <c r="G1952" t="s">
        <v>74</v>
      </c>
      <c r="H1952">
        <v>7.7</v>
      </c>
      <c r="J1952" s="7" t="s">
        <v>74</v>
      </c>
      <c r="K1952" s="7">
        <v>7.7</v>
      </c>
      <c r="L1952" s="1"/>
      <c r="M1952" s="1"/>
      <c r="N1952" s="1"/>
      <c r="O1952" s="1"/>
      <c r="P1952" s="1"/>
      <c r="Q1952" s="1"/>
      <c r="R1952" s="1"/>
      <c r="S1952" s="1"/>
      <c r="T1952" s="1"/>
      <c r="U1952" s="1"/>
      <c r="V1952" s="1"/>
      <c r="W1952" s="1"/>
    </row>
    <row r="1953" spans="7:23">
      <c r="G1953" t="s">
        <v>74</v>
      </c>
      <c r="H1953">
        <v>7.6</v>
      </c>
      <c r="J1953" s="7" t="s">
        <v>74</v>
      </c>
      <c r="K1953" s="7">
        <v>7.6</v>
      </c>
      <c r="L1953" s="1"/>
      <c r="M1953" s="1"/>
      <c r="N1953" s="1"/>
      <c r="O1953" s="1"/>
      <c r="P1953" s="1"/>
      <c r="Q1953" s="1"/>
      <c r="R1953" s="1"/>
      <c r="S1953" s="1"/>
      <c r="T1953" s="1"/>
      <c r="U1953" s="1"/>
      <c r="V1953" s="1"/>
      <c r="W1953" s="1"/>
    </row>
    <row r="1954" spans="7:23">
      <c r="G1954" t="s">
        <v>72</v>
      </c>
      <c r="H1954">
        <v>6.2</v>
      </c>
      <c r="J1954" s="7" t="s">
        <v>72</v>
      </c>
      <c r="K1954" s="7">
        <v>6.2</v>
      </c>
      <c r="L1954" s="1"/>
      <c r="M1954" s="1"/>
      <c r="N1954" s="1"/>
      <c r="O1954" s="1"/>
      <c r="P1954" s="1"/>
      <c r="Q1954" s="1"/>
      <c r="R1954" s="1"/>
      <c r="S1954" s="1"/>
      <c r="T1954" s="1"/>
      <c r="U1954" s="1"/>
      <c r="V1954" s="1"/>
      <c r="W1954" s="1"/>
    </row>
    <row r="1955" spans="7:23">
      <c r="G1955" t="s">
        <v>74</v>
      </c>
      <c r="H1955">
        <v>5.9</v>
      </c>
      <c r="J1955" s="7" t="s">
        <v>74</v>
      </c>
      <c r="K1955" s="7">
        <v>5.9</v>
      </c>
      <c r="L1955" s="1"/>
      <c r="M1955" s="1"/>
      <c r="N1955" s="1"/>
      <c r="O1955" s="1"/>
      <c r="P1955" s="1"/>
      <c r="Q1955" s="1"/>
      <c r="R1955" s="1"/>
      <c r="S1955" s="1"/>
      <c r="T1955" s="1"/>
      <c r="U1955" s="1"/>
      <c r="V1955" s="1"/>
      <c r="W1955" s="1"/>
    </row>
    <row r="1956" spans="7:23">
      <c r="G1956" t="s">
        <v>74</v>
      </c>
      <c r="H1956">
        <v>4.3</v>
      </c>
      <c r="J1956" s="7" t="s">
        <v>74</v>
      </c>
      <c r="K1956" s="7">
        <v>4.3</v>
      </c>
      <c r="L1956" s="1"/>
      <c r="M1956" s="1"/>
      <c r="N1956" s="1"/>
      <c r="O1956" s="1"/>
      <c r="P1956" s="1"/>
      <c r="Q1956" s="1"/>
      <c r="R1956" s="1"/>
      <c r="S1956" s="1"/>
      <c r="T1956" s="1"/>
      <c r="U1956" s="1"/>
      <c r="V1956" s="1"/>
      <c r="W1956" s="1"/>
    </row>
    <row r="1957" spans="7:23">
      <c r="G1957" t="s">
        <v>41</v>
      </c>
      <c r="H1957">
        <v>8</v>
      </c>
      <c r="J1957" s="7" t="s">
        <v>41</v>
      </c>
      <c r="K1957" s="7">
        <v>8</v>
      </c>
      <c r="L1957" s="1"/>
      <c r="M1957" s="1"/>
      <c r="N1957" s="1"/>
      <c r="O1957" s="1"/>
      <c r="P1957" s="1"/>
      <c r="Q1957" s="1"/>
      <c r="R1957" s="1"/>
      <c r="S1957" s="1"/>
      <c r="T1957" s="1"/>
      <c r="U1957" s="1"/>
      <c r="V1957" s="1"/>
      <c r="W1957" s="1"/>
    </row>
    <row r="1958" spans="7:23">
      <c r="G1958" t="s">
        <v>37</v>
      </c>
      <c r="H1958">
        <v>5.3</v>
      </c>
      <c r="J1958" s="7" t="s">
        <v>37</v>
      </c>
      <c r="K1958" s="7">
        <v>5.3</v>
      </c>
      <c r="L1958" s="1"/>
      <c r="M1958" s="1"/>
      <c r="N1958" s="1"/>
      <c r="O1958" s="1"/>
      <c r="P1958" s="1"/>
      <c r="Q1958" s="1"/>
      <c r="R1958" s="1"/>
      <c r="S1958" s="1"/>
      <c r="T1958" s="1"/>
      <c r="U1958" s="1"/>
      <c r="V1958" s="1"/>
      <c r="W1958" s="1"/>
    </row>
    <row r="1959" spans="7:23">
      <c r="G1959" t="s">
        <v>72</v>
      </c>
      <c r="H1959">
        <v>6.8</v>
      </c>
      <c r="J1959" s="7" t="s">
        <v>72</v>
      </c>
      <c r="K1959" s="7">
        <v>6.8</v>
      </c>
      <c r="L1959" s="1"/>
      <c r="M1959" s="1"/>
      <c r="N1959" s="1"/>
      <c r="O1959" s="1"/>
      <c r="P1959" s="1"/>
      <c r="Q1959" s="1"/>
      <c r="R1959" s="1"/>
      <c r="S1959" s="1"/>
      <c r="T1959" s="1"/>
      <c r="U1959" s="1"/>
      <c r="V1959" s="1"/>
      <c r="W1959" s="1"/>
    </row>
    <row r="1960" spans="7:23">
      <c r="G1960" t="s">
        <v>63</v>
      </c>
      <c r="H1960">
        <v>7.8</v>
      </c>
      <c r="J1960" s="7" t="s">
        <v>63</v>
      </c>
      <c r="K1960" s="7">
        <v>7.8</v>
      </c>
      <c r="L1960" s="1"/>
      <c r="M1960" s="1"/>
      <c r="N1960" s="1"/>
      <c r="O1960" s="1"/>
      <c r="P1960" s="1"/>
      <c r="Q1960" s="1"/>
      <c r="R1960" s="1"/>
      <c r="S1960" s="1"/>
      <c r="T1960" s="1"/>
      <c r="U1960" s="1"/>
      <c r="V1960" s="1"/>
      <c r="W1960" s="1"/>
    </row>
    <row r="1961" spans="7:23">
      <c r="G1961" t="s">
        <v>74</v>
      </c>
      <c r="H1961">
        <v>4.9000000000000004</v>
      </c>
      <c r="J1961" s="7" t="s">
        <v>74</v>
      </c>
      <c r="K1961" s="7">
        <v>4.9000000000000004</v>
      </c>
      <c r="L1961" s="1"/>
      <c r="M1961" s="1"/>
      <c r="N1961" s="1"/>
      <c r="O1961" s="1"/>
      <c r="P1961" s="1"/>
      <c r="Q1961" s="1"/>
      <c r="R1961" s="1"/>
      <c r="S1961" s="1"/>
      <c r="T1961" s="1"/>
      <c r="U1961" s="1"/>
      <c r="V1961" s="1"/>
      <c r="W1961" s="1"/>
    </row>
    <row r="1962" spans="7:23">
      <c r="G1962" t="s">
        <v>72</v>
      </c>
      <c r="H1962">
        <v>7.8</v>
      </c>
      <c r="J1962" s="7" t="s">
        <v>72</v>
      </c>
      <c r="K1962" s="7">
        <v>7.8</v>
      </c>
      <c r="L1962" s="1"/>
      <c r="M1962" s="1"/>
      <c r="N1962" s="1"/>
      <c r="O1962" s="1"/>
      <c r="P1962" s="1"/>
      <c r="Q1962" s="1"/>
      <c r="R1962" s="1"/>
      <c r="S1962" s="1"/>
      <c r="T1962" s="1"/>
      <c r="U1962" s="1"/>
      <c r="V1962" s="1"/>
      <c r="W1962" s="1"/>
    </row>
    <row r="1963" spans="7:23">
      <c r="G1963" t="s">
        <v>21</v>
      </c>
      <c r="H1963">
        <v>6.7</v>
      </c>
      <c r="J1963" s="7" t="s">
        <v>21</v>
      </c>
      <c r="K1963" s="7">
        <v>6.7</v>
      </c>
      <c r="L1963" s="1"/>
      <c r="M1963" s="1"/>
      <c r="N1963" s="1"/>
      <c r="O1963" s="1"/>
      <c r="P1963" s="1"/>
      <c r="Q1963" s="1"/>
      <c r="R1963" s="1"/>
      <c r="S1963" s="1"/>
      <c r="T1963" s="1"/>
      <c r="U1963" s="1"/>
      <c r="V1963" s="1"/>
      <c r="W1963" s="1"/>
    </row>
    <row r="1964" spans="7:23">
      <c r="G1964" t="s">
        <v>74</v>
      </c>
      <c r="H1964">
        <v>6.7</v>
      </c>
      <c r="J1964" s="7" t="s">
        <v>74</v>
      </c>
      <c r="K1964" s="7">
        <v>6.7</v>
      </c>
      <c r="L1964" s="1"/>
      <c r="M1964" s="1"/>
      <c r="N1964" s="1"/>
      <c r="O1964" s="1"/>
      <c r="P1964" s="1"/>
      <c r="Q1964" s="1"/>
      <c r="R1964" s="1"/>
      <c r="S1964" s="1"/>
      <c r="T1964" s="1"/>
      <c r="U1964" s="1"/>
      <c r="V1964" s="1"/>
      <c r="W1964" s="1"/>
    </row>
    <row r="1965" spans="7:23">
      <c r="G1965" t="s">
        <v>74</v>
      </c>
      <c r="H1965">
        <v>5.5</v>
      </c>
      <c r="J1965" s="7" t="s">
        <v>74</v>
      </c>
      <c r="K1965" s="7">
        <v>5.5</v>
      </c>
      <c r="L1965" s="1"/>
      <c r="M1965" s="1"/>
      <c r="N1965" s="1"/>
      <c r="O1965" s="1"/>
      <c r="P1965" s="1"/>
      <c r="Q1965" s="1"/>
      <c r="R1965" s="1"/>
      <c r="S1965" s="1"/>
      <c r="T1965" s="1"/>
      <c r="U1965" s="1"/>
      <c r="V1965" s="1"/>
      <c r="W1965" s="1"/>
    </row>
    <row r="1966" spans="7:23">
      <c r="G1966" t="s">
        <v>74</v>
      </c>
      <c r="H1966">
        <v>3.8</v>
      </c>
      <c r="J1966" s="7" t="s">
        <v>74</v>
      </c>
      <c r="K1966" s="7">
        <v>3.8</v>
      </c>
      <c r="L1966" s="1"/>
      <c r="M1966" s="1"/>
      <c r="N1966" s="1"/>
      <c r="O1966" s="1"/>
      <c r="P1966" s="1"/>
      <c r="Q1966" s="1"/>
      <c r="R1966" s="1"/>
      <c r="S1966" s="1"/>
      <c r="T1966" s="1"/>
      <c r="U1966" s="1"/>
      <c r="V1966" s="1"/>
      <c r="W1966" s="1"/>
    </row>
    <row r="1967" spans="7:23">
      <c r="G1967" t="s">
        <v>14</v>
      </c>
      <c r="H1967">
        <v>6.1</v>
      </c>
      <c r="J1967" s="7" t="s">
        <v>14</v>
      </c>
      <c r="K1967" s="7">
        <v>6.1</v>
      </c>
      <c r="L1967" s="1"/>
      <c r="M1967" s="1"/>
      <c r="N1967" s="1"/>
      <c r="O1967" s="1"/>
      <c r="P1967" s="1"/>
      <c r="Q1967" s="1"/>
      <c r="R1967" s="1"/>
      <c r="S1967" s="1"/>
      <c r="T1967" s="1"/>
      <c r="U1967" s="1"/>
      <c r="V1967" s="1"/>
      <c r="W1967" s="1"/>
    </row>
    <row r="1968" spans="7:23">
      <c r="G1968" t="s">
        <v>74</v>
      </c>
      <c r="H1968">
        <v>7.2</v>
      </c>
      <c r="J1968" s="7" t="s">
        <v>74</v>
      </c>
      <c r="K1968" s="7">
        <v>7.2</v>
      </c>
      <c r="L1968" s="1"/>
      <c r="M1968" s="1"/>
      <c r="N1968" s="1"/>
      <c r="O1968" s="1"/>
      <c r="P1968" s="1"/>
      <c r="Q1968" s="1"/>
      <c r="R1968" s="1"/>
      <c r="S1968" s="1"/>
      <c r="T1968" s="1"/>
      <c r="U1968" s="1"/>
      <c r="V1968" s="1"/>
      <c r="W1968" s="1"/>
    </row>
    <row r="1969" spans="7:23">
      <c r="G1969" t="s">
        <v>74</v>
      </c>
      <c r="H1969">
        <v>7.9</v>
      </c>
      <c r="J1969" s="7" t="s">
        <v>74</v>
      </c>
      <c r="K1969" s="7">
        <v>7.9</v>
      </c>
      <c r="L1969" s="1"/>
      <c r="M1969" s="1"/>
      <c r="N1969" s="1"/>
      <c r="O1969" s="1"/>
      <c r="P1969" s="1"/>
      <c r="Q1969" s="1"/>
      <c r="R1969" s="1"/>
      <c r="S1969" s="1"/>
      <c r="T1969" s="1"/>
      <c r="U1969" s="1"/>
      <c r="V1969" s="1"/>
      <c r="W1969" s="1"/>
    </row>
    <row r="1970" spans="7:23">
      <c r="G1970" t="s">
        <v>74</v>
      </c>
      <c r="H1970">
        <v>7.2</v>
      </c>
      <c r="J1970" s="7" t="s">
        <v>74</v>
      </c>
      <c r="K1970" s="7">
        <v>7.2</v>
      </c>
      <c r="L1970" s="1"/>
      <c r="M1970" s="1"/>
      <c r="N1970" s="1"/>
      <c r="O1970" s="1"/>
      <c r="P1970" s="1"/>
      <c r="Q1970" s="1"/>
      <c r="R1970" s="1"/>
      <c r="S1970" s="1"/>
      <c r="T1970" s="1"/>
      <c r="U1970" s="1"/>
      <c r="V1970" s="1"/>
      <c r="W1970" s="1"/>
    </row>
    <row r="1971" spans="7:23">
      <c r="G1971" t="s">
        <v>74</v>
      </c>
      <c r="H1971">
        <v>6.5</v>
      </c>
      <c r="J1971" s="7" t="s">
        <v>74</v>
      </c>
      <c r="K1971" s="7">
        <v>6.5</v>
      </c>
      <c r="L1971" s="1"/>
      <c r="M1971" s="1"/>
      <c r="N1971" s="1"/>
      <c r="O1971" s="1"/>
      <c r="P1971" s="1"/>
      <c r="Q1971" s="1"/>
      <c r="R1971" s="1"/>
      <c r="S1971" s="1"/>
      <c r="T1971" s="1"/>
      <c r="U1971" s="1"/>
      <c r="V1971" s="1"/>
      <c r="W1971" s="1"/>
    </row>
    <row r="1972" spans="7:23">
      <c r="G1972" t="s">
        <v>74</v>
      </c>
      <c r="H1972">
        <v>6.1</v>
      </c>
      <c r="J1972" s="7" t="s">
        <v>74</v>
      </c>
      <c r="K1972" s="7">
        <v>6.1</v>
      </c>
      <c r="L1972" s="1"/>
      <c r="M1972" s="1"/>
      <c r="N1972" s="1"/>
      <c r="O1972" s="1"/>
      <c r="P1972" s="1"/>
      <c r="Q1972" s="1"/>
      <c r="R1972" s="1"/>
      <c r="S1972" s="1"/>
      <c r="T1972" s="1"/>
      <c r="U1972" s="1"/>
      <c r="V1972" s="1"/>
      <c r="W1972" s="1"/>
    </row>
    <row r="1973" spans="7:23">
      <c r="G1973" t="s">
        <v>74</v>
      </c>
      <c r="H1973">
        <v>7.4</v>
      </c>
      <c r="J1973" s="7" t="s">
        <v>74</v>
      </c>
      <c r="K1973" s="7">
        <v>7.4</v>
      </c>
      <c r="L1973" s="1"/>
      <c r="M1973" s="1"/>
      <c r="N1973" s="1"/>
      <c r="O1973" s="1"/>
      <c r="P1973" s="1"/>
      <c r="Q1973" s="1"/>
      <c r="R1973" s="1"/>
      <c r="S1973" s="1"/>
      <c r="T1973" s="1"/>
      <c r="U1973" s="1"/>
      <c r="V1973" s="1"/>
      <c r="W1973" s="1"/>
    </row>
    <row r="1974" spans="7:23">
      <c r="G1974" t="s">
        <v>72</v>
      </c>
      <c r="H1974">
        <v>5.2</v>
      </c>
      <c r="J1974" s="7" t="s">
        <v>72</v>
      </c>
      <c r="K1974" s="7">
        <v>5.2</v>
      </c>
      <c r="L1974" s="1"/>
      <c r="M1974" s="1"/>
      <c r="N1974" s="1"/>
      <c r="O1974" s="1"/>
      <c r="P1974" s="1"/>
      <c r="Q1974" s="1"/>
      <c r="R1974" s="1"/>
      <c r="S1974" s="1"/>
      <c r="T1974" s="1"/>
      <c r="U1974" s="1"/>
      <c r="V1974" s="1"/>
      <c r="W1974" s="1"/>
    </row>
    <row r="1975" spans="7:23">
      <c r="G1975" t="s">
        <v>74</v>
      </c>
      <c r="H1975">
        <v>6.5</v>
      </c>
      <c r="J1975" s="7" t="s">
        <v>74</v>
      </c>
      <c r="K1975" s="7">
        <v>6.5</v>
      </c>
      <c r="L1975" s="1"/>
      <c r="M1975" s="1"/>
      <c r="N1975" s="1"/>
      <c r="O1975" s="1"/>
      <c r="P1975" s="1"/>
      <c r="Q1975" s="1"/>
      <c r="R1975" s="1"/>
      <c r="S1975" s="1"/>
      <c r="T1975" s="1"/>
      <c r="U1975" s="1"/>
      <c r="V1975" s="1"/>
      <c r="W1975" s="1"/>
    </row>
    <row r="1976" spans="7:23">
      <c r="G1976" t="s">
        <v>74</v>
      </c>
      <c r="H1976">
        <v>6.1</v>
      </c>
      <c r="J1976" s="7" t="s">
        <v>74</v>
      </c>
      <c r="K1976" s="7">
        <v>6.1</v>
      </c>
      <c r="L1976" s="1"/>
      <c r="M1976" s="1"/>
      <c r="N1976" s="1"/>
      <c r="O1976" s="1"/>
      <c r="P1976" s="1"/>
      <c r="Q1976" s="1"/>
      <c r="R1976" s="1"/>
      <c r="S1976" s="1"/>
      <c r="T1976" s="1"/>
      <c r="U1976" s="1"/>
      <c r="V1976" s="1"/>
      <c r="W1976" s="1"/>
    </row>
    <row r="1977" spans="7:23">
      <c r="G1977" t="s">
        <v>74</v>
      </c>
      <c r="H1977">
        <v>7.1</v>
      </c>
      <c r="J1977" s="7" t="s">
        <v>74</v>
      </c>
      <c r="K1977" s="7">
        <v>7.1</v>
      </c>
      <c r="L1977" s="1"/>
      <c r="M1977" s="1"/>
      <c r="N1977" s="1"/>
      <c r="O1977" s="1"/>
      <c r="P1977" s="1"/>
      <c r="Q1977" s="1"/>
      <c r="R1977" s="1"/>
      <c r="S1977" s="1"/>
      <c r="T1977" s="1"/>
      <c r="U1977" s="1"/>
      <c r="V1977" s="1"/>
      <c r="W1977" s="1"/>
    </row>
    <row r="1978" spans="7:23">
      <c r="G1978" t="s">
        <v>74</v>
      </c>
      <c r="H1978">
        <v>2.5</v>
      </c>
      <c r="J1978" s="7" t="s">
        <v>74</v>
      </c>
      <c r="K1978" s="7">
        <v>2.5</v>
      </c>
      <c r="L1978" s="1"/>
      <c r="M1978" s="1"/>
      <c r="N1978" s="1"/>
      <c r="O1978" s="1"/>
      <c r="P1978" s="1"/>
      <c r="Q1978" s="1"/>
      <c r="R1978" s="1"/>
      <c r="S1978" s="1"/>
      <c r="T1978" s="1"/>
      <c r="U1978" s="1"/>
      <c r="V1978" s="1"/>
      <c r="W1978" s="1"/>
    </row>
    <row r="1979" spans="7:23">
      <c r="G1979" t="s">
        <v>72</v>
      </c>
      <c r="H1979">
        <v>7.1</v>
      </c>
      <c r="J1979" s="7" t="s">
        <v>72</v>
      </c>
      <c r="K1979" s="7">
        <v>7.1</v>
      </c>
      <c r="L1979" s="1"/>
      <c r="M1979" s="1"/>
      <c r="N1979" s="1"/>
      <c r="O1979" s="1"/>
      <c r="P1979" s="1"/>
      <c r="Q1979" s="1"/>
      <c r="R1979" s="1"/>
      <c r="S1979" s="1"/>
      <c r="T1979" s="1"/>
      <c r="U1979" s="1"/>
      <c r="V1979" s="1"/>
      <c r="W1979" s="1"/>
    </row>
    <row r="1980" spans="7:23">
      <c r="G1980" t="s">
        <v>74</v>
      </c>
      <c r="H1980">
        <v>7.5</v>
      </c>
      <c r="J1980" s="7" t="s">
        <v>74</v>
      </c>
      <c r="K1980" s="7">
        <v>7.5</v>
      </c>
      <c r="L1980" s="1"/>
      <c r="M1980" s="1"/>
      <c r="N1980" s="1"/>
      <c r="O1980" s="1"/>
      <c r="P1980" s="1"/>
      <c r="Q1980" s="1"/>
      <c r="R1980" s="1"/>
      <c r="S1980" s="1"/>
      <c r="T1980" s="1"/>
      <c r="U1980" s="1"/>
      <c r="V1980" s="1"/>
      <c r="W1980" s="1"/>
    </row>
    <row r="1981" spans="7:23">
      <c r="G1981" t="s">
        <v>74</v>
      </c>
      <c r="H1981">
        <v>6</v>
      </c>
      <c r="J1981" s="7" t="s">
        <v>74</v>
      </c>
      <c r="K1981" s="7">
        <v>6</v>
      </c>
      <c r="L1981" s="1"/>
      <c r="M1981" s="1"/>
      <c r="N1981" s="1"/>
      <c r="O1981" s="1"/>
      <c r="P1981" s="1"/>
      <c r="Q1981" s="1"/>
      <c r="R1981" s="1"/>
      <c r="S1981" s="1"/>
      <c r="T1981" s="1"/>
      <c r="U1981" s="1"/>
      <c r="V1981" s="1"/>
      <c r="W1981" s="1"/>
    </row>
    <row r="1982" spans="7:23">
      <c r="G1982" t="s">
        <v>74</v>
      </c>
      <c r="H1982">
        <v>6.5</v>
      </c>
      <c r="J1982" s="7" t="s">
        <v>74</v>
      </c>
      <c r="K1982" s="7">
        <v>6.5</v>
      </c>
      <c r="L1982" s="1"/>
      <c r="M1982" s="1"/>
      <c r="N1982" s="1"/>
      <c r="O1982" s="1"/>
      <c r="P1982" s="1"/>
      <c r="Q1982" s="1"/>
      <c r="R1982" s="1"/>
      <c r="S1982" s="1"/>
      <c r="T1982" s="1"/>
      <c r="U1982" s="1"/>
      <c r="V1982" s="1"/>
      <c r="W1982" s="1"/>
    </row>
    <row r="1983" spans="7:23">
      <c r="G1983" t="s">
        <v>74</v>
      </c>
      <c r="H1983">
        <v>5.4</v>
      </c>
      <c r="J1983" s="7" t="s">
        <v>74</v>
      </c>
      <c r="K1983" s="7">
        <v>5.4</v>
      </c>
      <c r="L1983" s="1"/>
      <c r="M1983" s="1"/>
      <c r="N1983" s="1"/>
      <c r="O1983" s="1"/>
      <c r="P1983" s="1"/>
      <c r="Q1983" s="1"/>
      <c r="R1983" s="1"/>
      <c r="S1983" s="1"/>
      <c r="T1983" s="1"/>
      <c r="U1983" s="1"/>
      <c r="V1983" s="1"/>
      <c r="W1983" s="1"/>
    </row>
    <row r="1984" spans="7:23">
      <c r="G1984" t="s">
        <v>74</v>
      </c>
      <c r="H1984">
        <v>7.1</v>
      </c>
      <c r="J1984" s="7" t="s">
        <v>74</v>
      </c>
      <c r="K1984" s="7">
        <v>7.1</v>
      </c>
      <c r="L1984" s="1"/>
      <c r="M1984" s="1"/>
      <c r="N1984" s="1"/>
      <c r="O1984" s="1"/>
      <c r="P1984" s="1"/>
      <c r="Q1984" s="1"/>
      <c r="R1984" s="1"/>
      <c r="S1984" s="1"/>
      <c r="T1984" s="1"/>
      <c r="U1984" s="1"/>
      <c r="V1984" s="1"/>
      <c r="W1984" s="1"/>
    </row>
    <row r="1985" spans="7:23">
      <c r="G1985" t="s">
        <v>74</v>
      </c>
      <c r="H1985">
        <v>6.2</v>
      </c>
      <c r="J1985" s="7" t="s">
        <v>74</v>
      </c>
      <c r="K1985" s="7">
        <v>6.2</v>
      </c>
      <c r="L1985" s="1"/>
      <c r="M1985" s="1"/>
      <c r="N1985" s="1"/>
      <c r="O1985" s="1"/>
      <c r="P1985" s="1"/>
      <c r="Q1985" s="1"/>
      <c r="R1985" s="1"/>
      <c r="S1985" s="1"/>
      <c r="T1985" s="1"/>
      <c r="U1985" s="1"/>
      <c r="V1985" s="1"/>
      <c r="W1985" s="1"/>
    </row>
    <row r="1986" spans="7:23">
      <c r="G1986" t="s">
        <v>74</v>
      </c>
      <c r="H1986">
        <v>6.1</v>
      </c>
      <c r="J1986" s="7" t="s">
        <v>74</v>
      </c>
      <c r="K1986" s="7">
        <v>6.1</v>
      </c>
      <c r="L1986" s="1"/>
      <c r="M1986" s="1"/>
      <c r="N1986" s="1"/>
      <c r="O1986" s="1"/>
      <c r="P1986" s="1"/>
      <c r="Q1986" s="1"/>
      <c r="R1986" s="1"/>
      <c r="S1986" s="1"/>
      <c r="T1986" s="1"/>
      <c r="U1986" s="1"/>
      <c r="V1986" s="1"/>
      <c r="W1986" s="1"/>
    </row>
    <row r="1987" spans="7:23">
      <c r="G1987" t="s">
        <v>74</v>
      </c>
      <c r="H1987">
        <v>6.2</v>
      </c>
      <c r="J1987" s="7" t="s">
        <v>74</v>
      </c>
      <c r="K1987" s="7">
        <v>6.2</v>
      </c>
      <c r="L1987" s="1"/>
      <c r="M1987" s="1"/>
      <c r="N1987" s="1"/>
      <c r="O1987" s="1"/>
      <c r="P1987" s="1"/>
      <c r="Q1987" s="1"/>
      <c r="R1987" s="1"/>
      <c r="S1987" s="1"/>
      <c r="T1987" s="1"/>
      <c r="U1987" s="1"/>
      <c r="V1987" s="1"/>
      <c r="W1987" s="1"/>
    </row>
    <row r="1988" spans="7:23">
      <c r="G1988" t="s">
        <v>74</v>
      </c>
      <c r="H1988">
        <v>5.4</v>
      </c>
      <c r="J1988" s="7" t="s">
        <v>74</v>
      </c>
      <c r="K1988" s="7">
        <v>5.4</v>
      </c>
      <c r="L1988" s="1"/>
      <c r="M1988" s="1"/>
      <c r="N1988" s="1"/>
      <c r="O1988" s="1"/>
      <c r="P1988" s="1"/>
      <c r="Q1988" s="1"/>
      <c r="R1988" s="1"/>
      <c r="S1988" s="1"/>
      <c r="T1988" s="1"/>
      <c r="U1988" s="1"/>
      <c r="V1988" s="1"/>
      <c r="W1988" s="1"/>
    </row>
    <row r="1989" spans="7:23">
      <c r="G1989" t="s">
        <v>74</v>
      </c>
      <c r="H1989">
        <v>6.1</v>
      </c>
      <c r="J1989" s="7" t="s">
        <v>74</v>
      </c>
      <c r="K1989" s="7">
        <v>6.1</v>
      </c>
      <c r="L1989" s="1"/>
      <c r="M1989" s="1"/>
      <c r="N1989" s="1"/>
      <c r="O1989" s="1"/>
      <c r="P1989" s="1"/>
      <c r="Q1989" s="1"/>
      <c r="R1989" s="1"/>
      <c r="S1989" s="1"/>
      <c r="T1989" s="1"/>
      <c r="U1989" s="1"/>
      <c r="V1989" s="1"/>
      <c r="W1989" s="1"/>
    </row>
    <row r="1990" spans="7:23">
      <c r="G1990" t="s">
        <v>74</v>
      </c>
      <c r="H1990">
        <v>7.1</v>
      </c>
      <c r="J1990" s="7" t="s">
        <v>74</v>
      </c>
      <c r="K1990" s="7">
        <v>7.1</v>
      </c>
      <c r="L1990" s="1"/>
      <c r="M1990" s="1"/>
      <c r="N1990" s="1"/>
      <c r="O1990" s="1"/>
      <c r="P1990" s="1"/>
      <c r="Q1990" s="1"/>
      <c r="R1990" s="1"/>
      <c r="S1990" s="1"/>
      <c r="T1990" s="1"/>
      <c r="U1990" s="1"/>
      <c r="V1990" s="1"/>
      <c r="W1990" s="1"/>
    </row>
    <row r="1991" spans="7:23">
      <c r="G1991" t="s">
        <v>72</v>
      </c>
      <c r="H1991">
        <v>7.5</v>
      </c>
      <c r="J1991" s="7" t="s">
        <v>72</v>
      </c>
      <c r="K1991" s="7">
        <v>7.5</v>
      </c>
      <c r="L1991" s="1"/>
      <c r="M1991" s="1"/>
      <c r="N1991" s="1"/>
      <c r="O1991" s="1"/>
      <c r="P1991" s="1"/>
      <c r="Q1991" s="1"/>
      <c r="R1991" s="1"/>
      <c r="S1991" s="1"/>
      <c r="T1991" s="1"/>
      <c r="U1991" s="1"/>
      <c r="V1991" s="1"/>
      <c r="W1991" s="1"/>
    </row>
    <row r="1992" spans="7:23">
      <c r="G1992" t="s">
        <v>74</v>
      </c>
      <c r="H1992">
        <v>7.2</v>
      </c>
      <c r="J1992" s="7" t="s">
        <v>74</v>
      </c>
      <c r="K1992" s="7">
        <v>7.2</v>
      </c>
      <c r="L1992" s="1"/>
      <c r="M1992" s="1"/>
      <c r="N1992" s="1"/>
      <c r="O1992" s="1"/>
      <c r="P1992" s="1"/>
      <c r="Q1992" s="1"/>
      <c r="R1992" s="1"/>
      <c r="S1992" s="1"/>
      <c r="T1992" s="1"/>
      <c r="U1992" s="1"/>
      <c r="V1992" s="1"/>
      <c r="W1992" s="1"/>
    </row>
    <row r="1993" spans="7:23">
      <c r="G1993" t="s">
        <v>74</v>
      </c>
      <c r="H1993">
        <v>8</v>
      </c>
      <c r="J1993" s="7" t="s">
        <v>74</v>
      </c>
      <c r="K1993" s="7">
        <v>8</v>
      </c>
      <c r="L1993" s="1"/>
      <c r="M1993" s="1"/>
      <c r="N1993" s="1"/>
      <c r="O1993" s="1"/>
      <c r="P1993" s="1"/>
      <c r="Q1993" s="1"/>
      <c r="R1993" s="1"/>
      <c r="S1993" s="1"/>
      <c r="T1993" s="1"/>
      <c r="U1993" s="1"/>
      <c r="V1993" s="1"/>
      <c r="W1993" s="1"/>
    </row>
    <row r="1994" spans="7:23">
      <c r="G1994" t="s">
        <v>74</v>
      </c>
      <c r="H1994">
        <v>6.2</v>
      </c>
      <c r="J1994" s="7" t="s">
        <v>74</v>
      </c>
      <c r="K1994" s="7">
        <v>6.2</v>
      </c>
      <c r="L1994" s="1"/>
      <c r="M1994" s="1"/>
      <c r="N1994" s="1"/>
      <c r="O1994" s="1"/>
      <c r="P1994" s="1"/>
      <c r="Q1994" s="1"/>
      <c r="R1994" s="1"/>
      <c r="S1994" s="1"/>
      <c r="T1994" s="1"/>
      <c r="U1994" s="1"/>
      <c r="V1994" s="1"/>
      <c r="W1994" s="1"/>
    </row>
    <row r="1995" spans="7:23">
      <c r="G1995" t="s">
        <v>74</v>
      </c>
      <c r="H1995">
        <v>6.3</v>
      </c>
      <c r="J1995" s="7" t="s">
        <v>74</v>
      </c>
      <c r="K1995" s="7">
        <v>6.3</v>
      </c>
      <c r="L1995" s="1"/>
      <c r="M1995" s="1"/>
      <c r="N1995" s="1"/>
      <c r="O1995" s="1"/>
      <c r="P1995" s="1"/>
      <c r="Q1995" s="1"/>
      <c r="R1995" s="1"/>
      <c r="S1995" s="1"/>
      <c r="T1995" s="1"/>
      <c r="U1995" s="1"/>
      <c r="V1995" s="1"/>
      <c r="W1995" s="1"/>
    </row>
    <row r="1996" spans="7:23">
      <c r="G1996" t="s">
        <v>74</v>
      </c>
      <c r="H1996">
        <v>8.1</v>
      </c>
      <c r="J1996" s="7" t="s">
        <v>74</v>
      </c>
      <c r="K1996" s="7">
        <v>8.1</v>
      </c>
      <c r="L1996" s="1"/>
      <c r="M1996" s="1"/>
      <c r="N1996" s="1"/>
      <c r="O1996" s="1"/>
      <c r="P1996" s="1"/>
      <c r="Q1996" s="1"/>
      <c r="R1996" s="1"/>
      <c r="S1996" s="1"/>
      <c r="T1996" s="1"/>
      <c r="U1996" s="1"/>
      <c r="V1996" s="1"/>
      <c r="W1996" s="1"/>
    </row>
    <row r="1997" spans="7:23">
      <c r="G1997" t="s">
        <v>74</v>
      </c>
      <c r="H1997">
        <v>5.6</v>
      </c>
      <c r="J1997" s="7" t="s">
        <v>74</v>
      </c>
      <c r="K1997" s="7">
        <v>5.6</v>
      </c>
      <c r="L1997" s="1"/>
      <c r="M1997" s="1"/>
      <c r="N1997" s="1"/>
      <c r="O1997" s="1"/>
      <c r="P1997" s="1"/>
      <c r="Q1997" s="1"/>
      <c r="R1997" s="1"/>
      <c r="S1997" s="1"/>
      <c r="T1997" s="1"/>
      <c r="U1997" s="1"/>
      <c r="V1997" s="1"/>
      <c r="W1997" s="1"/>
    </row>
    <row r="1998" spans="7:23">
      <c r="G1998" t="s">
        <v>74</v>
      </c>
      <c r="H1998">
        <v>5.2</v>
      </c>
      <c r="J1998" s="7" t="s">
        <v>74</v>
      </c>
      <c r="K1998" s="7">
        <v>5.2</v>
      </c>
      <c r="L1998" s="1"/>
      <c r="M1998" s="1"/>
      <c r="N1998" s="1"/>
      <c r="O1998" s="1"/>
      <c r="P1998" s="1"/>
      <c r="Q1998" s="1"/>
      <c r="R1998" s="1"/>
      <c r="S1998" s="1"/>
      <c r="T1998" s="1"/>
      <c r="U1998" s="1"/>
      <c r="V1998" s="1"/>
      <c r="W1998" s="1"/>
    </row>
    <row r="1999" spans="7:23">
      <c r="G1999" t="s">
        <v>74</v>
      </c>
      <c r="H1999">
        <v>7.2</v>
      </c>
      <c r="J1999" s="7" t="s">
        <v>74</v>
      </c>
      <c r="K1999" s="7">
        <v>7.2</v>
      </c>
      <c r="L1999" s="1"/>
      <c r="M1999" s="1"/>
      <c r="N1999" s="1"/>
      <c r="O1999" s="1"/>
      <c r="P1999" s="1"/>
      <c r="Q1999" s="1"/>
      <c r="R1999" s="1"/>
      <c r="S1999" s="1"/>
      <c r="T1999" s="1"/>
      <c r="U1999" s="1"/>
      <c r="V1999" s="1"/>
      <c r="W1999" s="1"/>
    </row>
    <row r="2000" spans="7:23">
      <c r="G2000" t="s">
        <v>74</v>
      </c>
      <c r="H2000">
        <v>7.8</v>
      </c>
      <c r="J2000" s="7" t="s">
        <v>74</v>
      </c>
      <c r="K2000" s="7">
        <v>7.8</v>
      </c>
      <c r="L2000" s="1"/>
      <c r="M2000" s="1"/>
      <c r="N2000" s="1"/>
      <c r="O2000" s="1"/>
      <c r="P2000" s="1"/>
      <c r="Q2000" s="1"/>
      <c r="R2000" s="1"/>
      <c r="S2000" s="1"/>
      <c r="T2000" s="1"/>
      <c r="U2000" s="1"/>
      <c r="V2000" s="1"/>
      <c r="W2000" s="1"/>
    </row>
    <row r="2001" spans="7:23">
      <c r="G2001" t="s">
        <v>74</v>
      </c>
      <c r="H2001">
        <v>6.8</v>
      </c>
      <c r="J2001" s="7" t="s">
        <v>74</v>
      </c>
      <c r="K2001" s="7">
        <v>6.8</v>
      </c>
      <c r="L2001" s="1"/>
      <c r="M2001" s="1"/>
      <c r="N2001" s="1"/>
      <c r="O2001" s="1"/>
      <c r="P2001" s="1"/>
      <c r="Q2001" s="1"/>
      <c r="R2001" s="1"/>
      <c r="S2001" s="1"/>
      <c r="T2001" s="1"/>
      <c r="U2001" s="1"/>
      <c r="V2001" s="1"/>
      <c r="W2001" s="1"/>
    </row>
    <row r="2002" spans="7:23">
      <c r="G2002" t="s">
        <v>74</v>
      </c>
      <c r="H2002">
        <v>7.1</v>
      </c>
      <c r="J2002" s="7" t="s">
        <v>74</v>
      </c>
      <c r="K2002" s="7">
        <v>7.1</v>
      </c>
      <c r="L2002" s="1"/>
      <c r="M2002" s="1"/>
      <c r="N2002" s="1"/>
      <c r="O2002" s="1"/>
      <c r="P2002" s="1"/>
      <c r="Q2002" s="1"/>
      <c r="R2002" s="1"/>
      <c r="S2002" s="1"/>
      <c r="T2002" s="1"/>
      <c r="U2002" s="1"/>
      <c r="V2002" s="1"/>
      <c r="W2002" s="1"/>
    </row>
    <row r="2003" spans="7:23">
      <c r="G2003" t="s">
        <v>74</v>
      </c>
      <c r="H2003">
        <v>6.9</v>
      </c>
      <c r="J2003" s="7" t="s">
        <v>74</v>
      </c>
      <c r="K2003" s="7">
        <v>6.9</v>
      </c>
      <c r="L2003" s="1"/>
      <c r="M2003" s="1"/>
      <c r="N2003" s="1"/>
      <c r="O2003" s="1"/>
      <c r="P2003" s="1"/>
      <c r="Q2003" s="1"/>
      <c r="R2003" s="1"/>
      <c r="S2003" s="1"/>
      <c r="T2003" s="1"/>
      <c r="U2003" s="1"/>
      <c r="V2003" s="1"/>
      <c r="W2003" s="1"/>
    </row>
    <row r="2004" spans="7:23">
      <c r="G2004" t="s">
        <v>74</v>
      </c>
      <c r="H2004">
        <v>7.7</v>
      </c>
      <c r="J2004" s="7" t="s">
        <v>74</v>
      </c>
      <c r="K2004" s="7">
        <v>7.7</v>
      </c>
      <c r="L2004" s="1"/>
      <c r="M2004" s="1"/>
      <c r="N2004" s="1"/>
      <c r="O2004" s="1"/>
      <c r="P2004" s="1"/>
      <c r="Q2004" s="1"/>
      <c r="R2004" s="1"/>
      <c r="S2004" s="1"/>
      <c r="T2004" s="1"/>
      <c r="U2004" s="1"/>
      <c r="V2004" s="1"/>
      <c r="W2004" s="1"/>
    </row>
    <row r="2005" spans="7:23">
      <c r="G2005" t="s">
        <v>74</v>
      </c>
      <c r="H2005">
        <v>5.9</v>
      </c>
      <c r="J2005" s="7" t="s">
        <v>74</v>
      </c>
      <c r="K2005" s="7">
        <v>5.9</v>
      </c>
      <c r="L2005" s="1"/>
      <c r="M2005" s="1"/>
      <c r="N2005" s="1"/>
      <c r="O2005" s="1"/>
      <c r="P2005" s="1"/>
      <c r="Q2005" s="1"/>
      <c r="R2005" s="1"/>
      <c r="S2005" s="1"/>
      <c r="T2005" s="1"/>
      <c r="U2005" s="1"/>
      <c r="V2005" s="1"/>
      <c r="W2005" s="1"/>
    </row>
    <row r="2006" spans="7:23">
      <c r="G2006" t="s">
        <v>74</v>
      </c>
      <c r="H2006">
        <v>6.7</v>
      </c>
      <c r="J2006" s="7" t="s">
        <v>74</v>
      </c>
      <c r="K2006" s="7">
        <v>6.7</v>
      </c>
      <c r="L2006" s="1"/>
      <c r="M2006" s="1"/>
      <c r="N2006" s="1"/>
      <c r="O2006" s="1"/>
      <c r="P2006" s="1"/>
      <c r="Q2006" s="1"/>
      <c r="R2006" s="1"/>
      <c r="S2006" s="1"/>
      <c r="T2006" s="1"/>
      <c r="U2006" s="1"/>
      <c r="V2006" s="1"/>
      <c r="W2006" s="1"/>
    </row>
    <row r="2007" spans="7:23">
      <c r="G2007" t="s">
        <v>74</v>
      </c>
      <c r="H2007">
        <v>7.1</v>
      </c>
      <c r="J2007" s="7" t="s">
        <v>74</v>
      </c>
      <c r="K2007" s="7">
        <v>7.1</v>
      </c>
      <c r="L2007" s="1"/>
      <c r="M2007" s="1"/>
      <c r="N2007" s="1"/>
      <c r="O2007" s="1"/>
      <c r="P2007" s="1"/>
      <c r="Q2007" s="1"/>
      <c r="R2007" s="1"/>
      <c r="S2007" s="1"/>
      <c r="T2007" s="1"/>
      <c r="U2007" s="1"/>
      <c r="V2007" s="1"/>
      <c r="W2007" s="1"/>
    </row>
    <row r="2008" spans="7:23">
      <c r="G2008" t="s">
        <v>74</v>
      </c>
      <c r="H2008">
        <v>7.1</v>
      </c>
      <c r="J2008" s="7" t="s">
        <v>74</v>
      </c>
      <c r="K2008" s="7">
        <v>7.1</v>
      </c>
      <c r="L2008" s="1"/>
      <c r="M2008" s="1"/>
      <c r="N2008" s="1"/>
      <c r="O2008" s="1"/>
      <c r="P2008" s="1"/>
      <c r="Q2008" s="1"/>
      <c r="R2008" s="1"/>
      <c r="S2008" s="1"/>
      <c r="T2008" s="1"/>
      <c r="U2008" s="1"/>
      <c r="V2008" s="1"/>
      <c r="W2008" s="1"/>
    </row>
    <row r="2009" spans="7:23">
      <c r="G2009" t="s">
        <v>74</v>
      </c>
      <c r="H2009">
        <v>7.4</v>
      </c>
      <c r="J2009" s="7" t="s">
        <v>74</v>
      </c>
      <c r="K2009" s="7">
        <v>7.4</v>
      </c>
      <c r="L2009" s="1"/>
      <c r="M2009" s="1"/>
      <c r="N2009" s="1"/>
      <c r="O2009" s="1"/>
      <c r="P2009" s="1"/>
      <c r="Q2009" s="1"/>
      <c r="R2009" s="1"/>
      <c r="S2009" s="1"/>
      <c r="T2009" s="1"/>
      <c r="U2009" s="1"/>
      <c r="V2009" s="1"/>
      <c r="W2009" s="1"/>
    </row>
    <row r="2010" spans="7:23">
      <c r="G2010" t="s">
        <v>72</v>
      </c>
      <c r="H2010">
        <v>7.7</v>
      </c>
      <c r="J2010" s="7" t="s">
        <v>72</v>
      </c>
      <c r="K2010" s="7">
        <v>7.7</v>
      </c>
      <c r="L2010" s="1"/>
      <c r="M2010" s="1"/>
      <c r="N2010" s="1"/>
      <c r="O2010" s="1"/>
      <c r="P2010" s="1"/>
      <c r="Q2010" s="1"/>
      <c r="R2010" s="1"/>
      <c r="S2010" s="1"/>
      <c r="T2010" s="1"/>
      <c r="U2010" s="1"/>
      <c r="V2010" s="1"/>
      <c r="W2010" s="1"/>
    </row>
    <row r="2011" spans="7:23">
      <c r="G2011" t="s">
        <v>72</v>
      </c>
      <c r="H2011">
        <v>5.4</v>
      </c>
      <c r="J2011" s="7" t="s">
        <v>72</v>
      </c>
      <c r="K2011" s="7">
        <v>5.4</v>
      </c>
      <c r="L2011" s="1"/>
      <c r="M2011" s="1"/>
      <c r="N2011" s="1"/>
      <c r="O2011" s="1"/>
      <c r="P2011" s="1"/>
      <c r="Q2011" s="1"/>
      <c r="R2011" s="1"/>
      <c r="S2011" s="1"/>
      <c r="T2011" s="1"/>
      <c r="U2011" s="1"/>
      <c r="V2011" s="1"/>
      <c r="W2011" s="1"/>
    </row>
    <row r="2012" spans="7:23">
      <c r="G2012" t="s">
        <v>74</v>
      </c>
      <c r="H2012">
        <v>6.3</v>
      </c>
      <c r="J2012" s="7" t="s">
        <v>74</v>
      </c>
      <c r="K2012" s="7">
        <v>6.3</v>
      </c>
      <c r="L2012" s="1"/>
      <c r="M2012" s="1"/>
      <c r="N2012" s="1"/>
      <c r="O2012" s="1"/>
      <c r="P2012" s="1"/>
      <c r="Q2012" s="1"/>
      <c r="R2012" s="1"/>
      <c r="S2012" s="1"/>
      <c r="T2012" s="1"/>
      <c r="U2012" s="1"/>
      <c r="V2012" s="1"/>
      <c r="W2012" s="1"/>
    </row>
    <row r="2013" spans="7:23">
      <c r="G2013" t="s">
        <v>74</v>
      </c>
      <c r="H2013">
        <v>5.9</v>
      </c>
      <c r="J2013" s="7" t="s">
        <v>74</v>
      </c>
      <c r="K2013" s="7">
        <v>5.9</v>
      </c>
      <c r="L2013" s="1"/>
      <c r="M2013" s="1"/>
      <c r="N2013" s="1"/>
      <c r="O2013" s="1"/>
      <c r="P2013" s="1"/>
      <c r="Q2013" s="1"/>
      <c r="R2013" s="1"/>
      <c r="S2013" s="1"/>
      <c r="T2013" s="1"/>
      <c r="U2013" s="1"/>
      <c r="V2013" s="1"/>
      <c r="W2013" s="1"/>
    </row>
    <row r="2014" spans="7:23">
      <c r="G2014" t="s">
        <v>74</v>
      </c>
      <c r="H2014">
        <v>7.2</v>
      </c>
      <c r="J2014" s="7" t="s">
        <v>74</v>
      </c>
      <c r="K2014" s="7">
        <v>7.2</v>
      </c>
      <c r="L2014" s="1"/>
      <c r="M2014" s="1"/>
      <c r="N2014" s="1"/>
      <c r="O2014" s="1"/>
      <c r="P2014" s="1"/>
      <c r="Q2014" s="1"/>
      <c r="R2014" s="1"/>
      <c r="S2014" s="1"/>
      <c r="T2014" s="1"/>
      <c r="U2014" s="1"/>
      <c r="V2014" s="1"/>
      <c r="W2014" s="1"/>
    </row>
    <row r="2015" spans="7:23">
      <c r="G2015" t="s">
        <v>32</v>
      </c>
      <c r="H2015">
        <v>3.8</v>
      </c>
      <c r="J2015" s="7" t="s">
        <v>32</v>
      </c>
      <c r="K2015" s="7">
        <v>3.8</v>
      </c>
      <c r="L2015" s="1"/>
      <c r="M2015" s="1"/>
      <c r="N2015" s="1"/>
      <c r="O2015" s="1"/>
      <c r="P2015" s="1"/>
      <c r="Q2015" s="1"/>
      <c r="R2015" s="1"/>
      <c r="S2015" s="1"/>
      <c r="T2015" s="1"/>
      <c r="U2015" s="1"/>
      <c r="V2015" s="1"/>
      <c r="W2015" s="1"/>
    </row>
    <row r="2016" spans="7:23">
      <c r="G2016" t="s">
        <v>74</v>
      </c>
      <c r="H2016">
        <v>5.2</v>
      </c>
      <c r="J2016" s="7" t="s">
        <v>74</v>
      </c>
      <c r="K2016" s="7">
        <v>5.2</v>
      </c>
      <c r="L2016" s="1"/>
      <c r="M2016" s="1"/>
      <c r="N2016" s="1"/>
      <c r="O2016" s="1"/>
      <c r="P2016" s="1"/>
      <c r="Q2016" s="1"/>
      <c r="R2016" s="1"/>
      <c r="S2016" s="1"/>
      <c r="T2016" s="1"/>
      <c r="U2016" s="1"/>
      <c r="V2016" s="1"/>
      <c r="W2016" s="1"/>
    </row>
    <row r="2017" spans="7:23">
      <c r="G2017" t="s">
        <v>72</v>
      </c>
      <c r="H2017">
        <v>6.9</v>
      </c>
      <c r="J2017" s="7" t="s">
        <v>72</v>
      </c>
      <c r="K2017" s="7">
        <v>6.9</v>
      </c>
      <c r="L2017" s="1"/>
      <c r="M2017" s="1"/>
      <c r="N2017" s="1"/>
      <c r="O2017" s="1"/>
      <c r="P2017" s="1"/>
      <c r="Q2017" s="1"/>
      <c r="R2017" s="1"/>
      <c r="S2017" s="1"/>
      <c r="T2017" s="1"/>
      <c r="U2017" s="1"/>
      <c r="V2017" s="1"/>
      <c r="W2017" s="1"/>
    </row>
    <row r="2018" spans="7:23">
      <c r="G2018" t="s">
        <v>74</v>
      </c>
      <c r="H2018">
        <v>7.6</v>
      </c>
      <c r="J2018" s="7" t="s">
        <v>74</v>
      </c>
      <c r="K2018" s="7">
        <v>7.6</v>
      </c>
      <c r="L2018" s="1"/>
      <c r="M2018" s="1"/>
      <c r="N2018" s="1"/>
      <c r="O2018" s="1"/>
      <c r="P2018" s="1"/>
      <c r="Q2018" s="1"/>
      <c r="R2018" s="1"/>
      <c r="S2018" s="1"/>
      <c r="T2018" s="1"/>
      <c r="U2018" s="1"/>
      <c r="V2018" s="1"/>
      <c r="W2018" s="1"/>
    </row>
    <row r="2019" spans="7:23">
      <c r="G2019" t="s">
        <v>74</v>
      </c>
      <c r="H2019">
        <v>5.9</v>
      </c>
      <c r="J2019" s="7" t="s">
        <v>74</v>
      </c>
      <c r="K2019" s="7">
        <v>5.9</v>
      </c>
      <c r="L2019" s="1"/>
      <c r="M2019" s="1"/>
      <c r="N2019" s="1"/>
      <c r="O2019" s="1"/>
      <c r="P2019" s="1"/>
      <c r="Q2019" s="1"/>
      <c r="R2019" s="1"/>
      <c r="S2019" s="1"/>
      <c r="T2019" s="1"/>
      <c r="U2019" s="1"/>
      <c r="V2019" s="1"/>
      <c r="W2019" s="1"/>
    </row>
    <row r="2020" spans="7:23">
      <c r="G2020" t="s">
        <v>72</v>
      </c>
      <c r="H2020">
        <v>6.2</v>
      </c>
      <c r="J2020" s="7" t="s">
        <v>72</v>
      </c>
      <c r="K2020" s="7">
        <v>6.2</v>
      </c>
      <c r="L2020" s="1"/>
      <c r="M2020" s="1"/>
      <c r="N2020" s="1"/>
      <c r="O2020" s="1"/>
      <c r="P2020" s="1"/>
      <c r="Q2020" s="1"/>
      <c r="R2020" s="1"/>
      <c r="S2020" s="1"/>
      <c r="T2020" s="1"/>
      <c r="U2020" s="1"/>
      <c r="V2020" s="1"/>
      <c r="W2020" s="1"/>
    </row>
    <row r="2021" spans="7:23">
      <c r="G2021" t="s">
        <v>74</v>
      </c>
      <c r="H2021">
        <v>7.7</v>
      </c>
      <c r="J2021" s="7" t="s">
        <v>74</v>
      </c>
      <c r="K2021" s="7">
        <v>7.7</v>
      </c>
      <c r="L2021" s="1"/>
      <c r="M2021" s="1"/>
      <c r="N2021" s="1"/>
      <c r="O2021" s="1"/>
      <c r="P2021" s="1"/>
      <c r="Q2021" s="1"/>
      <c r="R2021" s="1"/>
      <c r="S2021" s="1"/>
      <c r="T2021" s="1"/>
      <c r="U2021" s="1"/>
      <c r="V2021" s="1"/>
      <c r="W2021" s="1"/>
    </row>
    <row r="2022" spans="7:23">
      <c r="G2022" t="s">
        <v>74</v>
      </c>
      <c r="H2022">
        <v>7.8</v>
      </c>
      <c r="J2022" s="7" t="s">
        <v>74</v>
      </c>
      <c r="K2022" s="7">
        <v>7.8</v>
      </c>
      <c r="L2022" s="1"/>
      <c r="M2022" s="1"/>
      <c r="N2022" s="1"/>
      <c r="O2022" s="1"/>
      <c r="P2022" s="1"/>
      <c r="Q2022" s="1"/>
      <c r="R2022" s="1"/>
      <c r="S2022" s="1"/>
      <c r="T2022" s="1"/>
      <c r="U2022" s="1"/>
      <c r="V2022" s="1"/>
      <c r="W2022" s="1"/>
    </row>
    <row r="2023" spans="7:23">
      <c r="G2023" t="s">
        <v>74</v>
      </c>
      <c r="H2023">
        <v>7.4</v>
      </c>
      <c r="J2023" s="7" t="s">
        <v>74</v>
      </c>
      <c r="K2023" s="7">
        <v>7.4</v>
      </c>
      <c r="L2023" s="1"/>
      <c r="M2023" s="1"/>
      <c r="N2023" s="1"/>
      <c r="O2023" s="1"/>
      <c r="P2023" s="1"/>
      <c r="Q2023" s="1"/>
      <c r="R2023" s="1"/>
      <c r="S2023" s="1"/>
      <c r="T2023" s="1"/>
      <c r="U2023" s="1"/>
      <c r="V2023" s="1"/>
      <c r="W2023" s="1"/>
    </row>
    <row r="2024" spans="7:23">
      <c r="G2024" t="s">
        <v>30</v>
      </c>
      <c r="H2024">
        <v>6.3</v>
      </c>
      <c r="J2024" s="7" t="s">
        <v>30</v>
      </c>
      <c r="K2024" s="7">
        <v>6.3</v>
      </c>
      <c r="L2024" s="1"/>
      <c r="M2024" s="1"/>
      <c r="N2024" s="1"/>
      <c r="O2024" s="1"/>
      <c r="P2024" s="1"/>
      <c r="Q2024" s="1"/>
      <c r="R2024" s="1"/>
      <c r="S2024" s="1"/>
      <c r="T2024" s="1"/>
      <c r="U2024" s="1"/>
      <c r="V2024" s="1"/>
      <c r="W2024" s="1"/>
    </row>
    <row r="2025" spans="7:23">
      <c r="G2025" t="s">
        <v>74</v>
      </c>
      <c r="H2025">
        <v>7.4</v>
      </c>
      <c r="J2025" s="7" t="s">
        <v>74</v>
      </c>
      <c r="K2025" s="7">
        <v>7.4</v>
      </c>
      <c r="L2025" s="1"/>
      <c r="M2025" s="1"/>
      <c r="N2025" s="1"/>
      <c r="O2025" s="1"/>
      <c r="P2025" s="1"/>
      <c r="Q2025" s="1"/>
      <c r="R2025" s="1"/>
      <c r="S2025" s="1"/>
      <c r="T2025" s="1"/>
      <c r="U2025" s="1"/>
      <c r="V2025" s="1"/>
      <c r="W2025" s="1"/>
    </row>
    <row r="2026" spans="7:23">
      <c r="G2026" t="s">
        <v>74</v>
      </c>
      <c r="H2026">
        <v>6.4</v>
      </c>
      <c r="J2026" s="7" t="s">
        <v>74</v>
      </c>
      <c r="K2026" s="7">
        <v>6.4</v>
      </c>
      <c r="L2026" s="1"/>
      <c r="M2026" s="1"/>
      <c r="N2026" s="1"/>
      <c r="O2026" s="1"/>
      <c r="P2026" s="1"/>
      <c r="Q2026" s="1"/>
      <c r="R2026" s="1"/>
      <c r="S2026" s="1"/>
      <c r="T2026" s="1"/>
      <c r="U2026" s="1"/>
      <c r="V2026" s="1"/>
      <c r="W2026" s="1"/>
    </row>
    <row r="2027" spans="7:23">
      <c r="G2027" t="s">
        <v>74</v>
      </c>
      <c r="H2027">
        <v>4.7</v>
      </c>
      <c r="J2027" s="7" t="s">
        <v>74</v>
      </c>
      <c r="K2027" s="7">
        <v>4.7</v>
      </c>
      <c r="L2027" s="1"/>
      <c r="M2027" s="1"/>
      <c r="N2027" s="1"/>
      <c r="O2027" s="1"/>
      <c r="P2027" s="1"/>
      <c r="Q2027" s="1"/>
      <c r="R2027" s="1"/>
      <c r="S2027" s="1"/>
      <c r="T2027" s="1"/>
      <c r="U2027" s="1"/>
      <c r="V2027" s="1"/>
      <c r="W2027" s="1"/>
    </row>
    <row r="2028" spans="7:23">
      <c r="G2028" t="s">
        <v>74</v>
      </c>
      <c r="H2028">
        <v>6.5</v>
      </c>
      <c r="J2028" s="7" t="s">
        <v>74</v>
      </c>
      <c r="K2028" s="7">
        <v>6.5</v>
      </c>
      <c r="L2028" s="1"/>
      <c r="M2028" s="1"/>
      <c r="N2028" s="1"/>
      <c r="O2028" s="1"/>
      <c r="P2028" s="1"/>
      <c r="Q2028" s="1"/>
      <c r="R2028" s="1"/>
      <c r="S2028" s="1"/>
      <c r="T2028" s="1"/>
      <c r="U2028" s="1"/>
      <c r="V2028" s="1"/>
      <c r="W2028" s="1"/>
    </row>
    <row r="2029" spans="7:23">
      <c r="G2029" t="s">
        <v>74</v>
      </c>
      <c r="H2029">
        <v>5.7</v>
      </c>
      <c r="J2029" s="7" t="s">
        <v>74</v>
      </c>
      <c r="K2029" s="7">
        <v>5.7</v>
      </c>
      <c r="L2029" s="1"/>
      <c r="M2029" s="1"/>
      <c r="N2029" s="1"/>
      <c r="O2029" s="1"/>
      <c r="P2029" s="1"/>
      <c r="Q2029" s="1"/>
      <c r="R2029" s="1"/>
      <c r="S2029" s="1"/>
      <c r="T2029" s="1"/>
      <c r="U2029" s="1"/>
      <c r="V2029" s="1"/>
      <c r="W2029" s="1"/>
    </row>
    <row r="2030" spans="7:23">
      <c r="G2030" t="s">
        <v>72</v>
      </c>
      <c r="H2030">
        <v>7.3</v>
      </c>
      <c r="J2030" s="7" t="s">
        <v>72</v>
      </c>
      <c r="K2030" s="7">
        <v>7.3</v>
      </c>
      <c r="L2030" s="1"/>
      <c r="M2030" s="1"/>
      <c r="N2030" s="1"/>
      <c r="O2030" s="1"/>
      <c r="P2030" s="1"/>
      <c r="Q2030" s="1"/>
      <c r="R2030" s="1"/>
      <c r="S2030" s="1"/>
      <c r="T2030" s="1"/>
      <c r="U2030" s="1"/>
      <c r="V2030" s="1"/>
      <c r="W2030" s="1"/>
    </row>
    <row r="2031" spans="7:23">
      <c r="G2031" t="s">
        <v>74</v>
      </c>
      <c r="H2031">
        <v>6.9</v>
      </c>
      <c r="J2031" s="7" t="s">
        <v>74</v>
      </c>
      <c r="K2031" s="7">
        <v>6.9</v>
      </c>
      <c r="L2031" s="1"/>
      <c r="M2031" s="1"/>
      <c r="N2031" s="1"/>
      <c r="O2031" s="1"/>
      <c r="P2031" s="1"/>
      <c r="Q2031" s="1"/>
      <c r="R2031" s="1"/>
      <c r="S2031" s="1"/>
      <c r="T2031" s="1"/>
      <c r="U2031" s="1"/>
      <c r="V2031" s="1"/>
      <c r="W2031" s="1"/>
    </row>
    <row r="2032" spans="7:23">
      <c r="G2032" t="s">
        <v>74</v>
      </c>
      <c r="H2032">
        <v>6.9</v>
      </c>
      <c r="J2032" s="7" t="s">
        <v>74</v>
      </c>
      <c r="K2032" s="7">
        <v>6.9</v>
      </c>
      <c r="L2032" s="1"/>
      <c r="M2032" s="1"/>
      <c r="N2032" s="1"/>
      <c r="O2032" s="1"/>
      <c r="P2032" s="1"/>
      <c r="Q2032" s="1"/>
      <c r="R2032" s="1"/>
      <c r="S2032" s="1"/>
      <c r="T2032" s="1"/>
      <c r="U2032" s="1"/>
      <c r="V2032" s="1"/>
      <c r="W2032" s="1"/>
    </row>
    <row r="2033" spans="7:23">
      <c r="G2033" t="s">
        <v>34</v>
      </c>
      <c r="H2033">
        <v>7.1</v>
      </c>
      <c r="J2033" s="7" t="s">
        <v>34</v>
      </c>
      <c r="K2033" s="7">
        <v>7.1</v>
      </c>
      <c r="L2033" s="1"/>
      <c r="M2033" s="1"/>
      <c r="N2033" s="1"/>
      <c r="O2033" s="1"/>
      <c r="P2033" s="1"/>
      <c r="Q2033" s="1"/>
      <c r="R2033" s="1"/>
      <c r="S2033" s="1"/>
      <c r="T2033" s="1"/>
      <c r="U2033" s="1"/>
      <c r="V2033" s="1"/>
      <c r="W2033" s="1"/>
    </row>
    <row r="2034" spans="7:23">
      <c r="G2034" t="s">
        <v>74</v>
      </c>
      <c r="H2034">
        <v>5.6</v>
      </c>
      <c r="J2034" s="7" t="s">
        <v>74</v>
      </c>
      <c r="K2034" s="7">
        <v>5.6</v>
      </c>
      <c r="L2034" s="1"/>
      <c r="M2034" s="1"/>
      <c r="N2034" s="1"/>
      <c r="O2034" s="1"/>
      <c r="P2034" s="1"/>
      <c r="Q2034" s="1"/>
      <c r="R2034" s="1"/>
      <c r="S2034" s="1"/>
      <c r="T2034" s="1"/>
      <c r="U2034" s="1"/>
      <c r="V2034" s="1"/>
      <c r="W2034" s="1"/>
    </row>
    <row r="2035" spans="7:23">
      <c r="G2035" t="s">
        <v>42</v>
      </c>
      <c r="H2035">
        <v>4.8</v>
      </c>
      <c r="J2035" s="7" t="s">
        <v>42</v>
      </c>
      <c r="K2035" s="7">
        <v>4.8</v>
      </c>
      <c r="L2035" s="1"/>
      <c r="M2035" s="1"/>
      <c r="N2035" s="1"/>
      <c r="O2035" s="1"/>
      <c r="P2035" s="1"/>
      <c r="Q2035" s="1"/>
      <c r="R2035" s="1"/>
      <c r="S2035" s="1"/>
      <c r="T2035" s="1"/>
      <c r="U2035" s="1"/>
      <c r="V2035" s="1"/>
      <c r="W2035" s="1"/>
    </row>
    <row r="2036" spans="7:23">
      <c r="G2036" t="s">
        <v>34</v>
      </c>
      <c r="H2036">
        <v>6.3</v>
      </c>
      <c r="J2036" s="7" t="s">
        <v>34</v>
      </c>
      <c r="K2036" s="7">
        <v>6.3</v>
      </c>
      <c r="L2036" s="1"/>
      <c r="M2036" s="1"/>
      <c r="N2036" s="1"/>
      <c r="O2036" s="1"/>
      <c r="P2036" s="1"/>
      <c r="Q2036" s="1"/>
      <c r="R2036" s="1"/>
      <c r="S2036" s="1"/>
      <c r="T2036" s="1"/>
      <c r="U2036" s="1"/>
      <c r="V2036" s="1"/>
      <c r="W2036" s="1"/>
    </row>
    <row r="2037" spans="7:23">
      <c r="G2037" t="s">
        <v>74</v>
      </c>
      <c r="H2037">
        <v>5.3</v>
      </c>
      <c r="J2037" s="7" t="s">
        <v>74</v>
      </c>
      <c r="K2037" s="7">
        <v>5.3</v>
      </c>
      <c r="L2037" s="1"/>
      <c r="M2037" s="1"/>
      <c r="N2037" s="1"/>
      <c r="O2037" s="1"/>
      <c r="P2037" s="1"/>
      <c r="Q2037" s="1"/>
      <c r="R2037" s="1"/>
      <c r="S2037" s="1"/>
      <c r="T2037" s="1"/>
      <c r="U2037" s="1"/>
      <c r="V2037" s="1"/>
      <c r="W2037" s="1"/>
    </row>
    <row r="2038" spans="7:23">
      <c r="G2038" t="s">
        <v>74</v>
      </c>
      <c r="H2038">
        <v>6.2</v>
      </c>
      <c r="J2038" s="7" t="s">
        <v>74</v>
      </c>
      <c r="K2038" s="7">
        <v>6.2</v>
      </c>
      <c r="L2038" s="1"/>
      <c r="M2038" s="1"/>
      <c r="N2038" s="1"/>
      <c r="O2038" s="1"/>
      <c r="P2038" s="1"/>
      <c r="Q2038" s="1"/>
      <c r="R2038" s="1"/>
      <c r="S2038" s="1"/>
      <c r="T2038" s="1"/>
      <c r="U2038" s="1"/>
      <c r="V2038" s="1"/>
      <c r="W2038" s="1"/>
    </row>
    <row r="2039" spans="7:23">
      <c r="G2039" t="s">
        <v>74</v>
      </c>
      <c r="H2039">
        <v>6.7</v>
      </c>
      <c r="J2039" s="7" t="s">
        <v>74</v>
      </c>
      <c r="K2039" s="7">
        <v>6.7</v>
      </c>
      <c r="L2039" s="1"/>
      <c r="M2039" s="1"/>
      <c r="N2039" s="1"/>
      <c r="O2039" s="1"/>
      <c r="P2039" s="1"/>
      <c r="Q2039" s="1"/>
      <c r="R2039" s="1"/>
      <c r="S2039" s="1"/>
      <c r="T2039" s="1"/>
      <c r="U2039" s="1"/>
      <c r="V2039" s="1"/>
      <c r="W2039" s="1"/>
    </row>
    <row r="2040" spans="7:23">
      <c r="G2040" t="s">
        <v>74</v>
      </c>
      <c r="H2040">
        <v>6.4</v>
      </c>
      <c r="J2040" s="7" t="s">
        <v>74</v>
      </c>
      <c r="K2040" s="7">
        <v>6.4</v>
      </c>
      <c r="L2040" s="1"/>
      <c r="M2040" s="1"/>
      <c r="N2040" s="1"/>
      <c r="O2040" s="1"/>
      <c r="P2040" s="1"/>
      <c r="Q2040" s="1"/>
      <c r="R2040" s="1"/>
      <c r="S2040" s="1"/>
      <c r="T2040" s="1"/>
      <c r="U2040" s="1"/>
      <c r="V2040" s="1"/>
      <c r="W2040" s="1"/>
    </row>
    <row r="2041" spans="7:23">
      <c r="G2041" t="s">
        <v>64</v>
      </c>
      <c r="H2041">
        <v>3.6</v>
      </c>
      <c r="J2041" s="7" t="s">
        <v>64</v>
      </c>
      <c r="K2041" s="7">
        <v>3.6</v>
      </c>
      <c r="L2041" s="1"/>
      <c r="M2041" s="1"/>
      <c r="N2041" s="1"/>
      <c r="O2041" s="1"/>
      <c r="P2041" s="1"/>
      <c r="Q2041" s="1"/>
      <c r="R2041" s="1"/>
      <c r="S2041" s="1"/>
      <c r="T2041" s="1"/>
      <c r="U2041" s="1"/>
      <c r="V2041" s="1"/>
      <c r="W2041" s="1"/>
    </row>
    <row r="2042" spans="7:23">
      <c r="G2042" t="s">
        <v>74</v>
      </c>
      <c r="H2042">
        <v>7.1</v>
      </c>
      <c r="J2042" s="7" t="s">
        <v>74</v>
      </c>
      <c r="K2042" s="7">
        <v>7.1</v>
      </c>
      <c r="L2042" s="1"/>
      <c r="M2042" s="1"/>
      <c r="N2042" s="1"/>
      <c r="O2042" s="1"/>
      <c r="P2042" s="1"/>
      <c r="Q2042" s="1"/>
      <c r="R2042" s="1"/>
      <c r="S2042" s="1"/>
      <c r="T2042" s="1"/>
      <c r="U2042" s="1"/>
      <c r="V2042" s="1"/>
      <c r="W2042" s="1"/>
    </row>
    <row r="2043" spans="7:23">
      <c r="G2043" t="s">
        <v>72</v>
      </c>
      <c r="H2043">
        <v>7.8</v>
      </c>
      <c r="J2043" s="7" t="s">
        <v>72</v>
      </c>
      <c r="K2043" s="7">
        <v>7.8</v>
      </c>
      <c r="L2043" s="1"/>
      <c r="M2043" s="1"/>
      <c r="N2043" s="1"/>
      <c r="O2043" s="1"/>
      <c r="P2043" s="1"/>
      <c r="Q2043" s="1"/>
      <c r="R2043" s="1"/>
      <c r="S2043" s="1"/>
      <c r="T2043" s="1"/>
      <c r="U2043" s="1"/>
      <c r="V2043" s="1"/>
      <c r="W2043" s="1"/>
    </row>
    <row r="2044" spans="7:23">
      <c r="G2044" t="s">
        <v>74</v>
      </c>
      <c r="H2044">
        <v>6.6</v>
      </c>
      <c r="J2044" s="7" t="s">
        <v>74</v>
      </c>
      <c r="K2044" s="7">
        <v>6.6</v>
      </c>
      <c r="L2044" s="1"/>
      <c r="M2044" s="1"/>
      <c r="N2044" s="1"/>
      <c r="O2044" s="1"/>
      <c r="P2044" s="1"/>
      <c r="Q2044" s="1"/>
      <c r="R2044" s="1"/>
      <c r="S2044" s="1"/>
      <c r="T2044" s="1"/>
      <c r="U2044" s="1"/>
      <c r="V2044" s="1"/>
      <c r="W2044" s="1"/>
    </row>
    <row r="2045" spans="7:23">
      <c r="G2045" t="s">
        <v>74</v>
      </c>
      <c r="H2045">
        <v>5.9</v>
      </c>
      <c r="J2045" s="7" t="s">
        <v>74</v>
      </c>
      <c r="K2045" s="7">
        <v>5.9</v>
      </c>
      <c r="L2045" s="1"/>
      <c r="M2045" s="1"/>
      <c r="N2045" s="1"/>
      <c r="O2045" s="1"/>
      <c r="P2045" s="1"/>
      <c r="Q2045" s="1"/>
      <c r="R2045" s="1"/>
      <c r="S2045" s="1"/>
      <c r="T2045" s="1"/>
      <c r="U2045" s="1"/>
      <c r="V2045" s="1"/>
      <c r="W2045" s="1"/>
    </row>
    <row r="2046" spans="7:23">
      <c r="G2046" t="s">
        <v>74</v>
      </c>
      <c r="H2046">
        <v>7.5</v>
      </c>
      <c r="J2046" s="7" t="s">
        <v>74</v>
      </c>
      <c r="K2046" s="7">
        <v>7.5</v>
      </c>
      <c r="L2046" s="1"/>
      <c r="M2046" s="1"/>
      <c r="N2046" s="1"/>
      <c r="O2046" s="1"/>
      <c r="P2046" s="1"/>
      <c r="Q2046" s="1"/>
      <c r="R2046" s="1"/>
      <c r="S2046" s="1"/>
      <c r="T2046" s="1"/>
      <c r="U2046" s="1"/>
      <c r="V2046" s="1"/>
      <c r="W2046" s="1"/>
    </row>
    <row r="2047" spans="7:23">
      <c r="G2047" t="s">
        <v>32</v>
      </c>
      <c r="H2047">
        <v>7.1</v>
      </c>
      <c r="J2047" s="7" t="s">
        <v>32</v>
      </c>
      <c r="K2047" s="7">
        <v>7.1</v>
      </c>
      <c r="L2047" s="1"/>
      <c r="M2047" s="1"/>
      <c r="N2047" s="1"/>
      <c r="O2047" s="1"/>
      <c r="P2047" s="1"/>
      <c r="Q2047" s="1"/>
      <c r="R2047" s="1"/>
      <c r="S2047" s="1"/>
      <c r="T2047" s="1"/>
      <c r="U2047" s="1"/>
      <c r="V2047" s="1"/>
      <c r="W2047" s="1"/>
    </row>
    <row r="2048" spans="7:23">
      <c r="G2048" t="s">
        <v>74</v>
      </c>
      <c r="H2048">
        <v>6.3</v>
      </c>
      <c r="J2048" s="7" t="s">
        <v>74</v>
      </c>
      <c r="K2048" s="7">
        <v>6.3</v>
      </c>
      <c r="L2048" s="1"/>
      <c r="M2048" s="1"/>
      <c r="N2048" s="1"/>
      <c r="O2048" s="1"/>
      <c r="P2048" s="1"/>
      <c r="Q2048" s="1"/>
      <c r="R2048" s="1"/>
      <c r="S2048" s="1"/>
      <c r="T2048" s="1"/>
      <c r="U2048" s="1"/>
      <c r="V2048" s="1"/>
      <c r="W2048" s="1"/>
    </row>
    <row r="2049" spans="7:23">
      <c r="G2049" t="s">
        <v>74</v>
      </c>
      <c r="H2049">
        <v>6.9</v>
      </c>
      <c r="J2049" s="7" t="s">
        <v>74</v>
      </c>
      <c r="K2049" s="7">
        <v>6.9</v>
      </c>
      <c r="L2049" s="1"/>
      <c r="M2049" s="1"/>
      <c r="N2049" s="1"/>
      <c r="O2049" s="1"/>
      <c r="P2049" s="1"/>
      <c r="Q2049" s="1"/>
      <c r="R2049" s="1"/>
      <c r="S2049" s="1"/>
      <c r="T2049" s="1"/>
      <c r="U2049" s="1"/>
      <c r="V2049" s="1"/>
      <c r="W2049" s="1"/>
    </row>
    <row r="2050" spans="7:23">
      <c r="G2050" t="s">
        <v>74</v>
      </c>
      <c r="H2050">
        <v>7</v>
      </c>
      <c r="J2050" s="7" t="s">
        <v>74</v>
      </c>
      <c r="K2050" s="7">
        <v>7</v>
      </c>
      <c r="L2050" s="1"/>
      <c r="M2050" s="1"/>
      <c r="N2050" s="1"/>
      <c r="O2050" s="1"/>
      <c r="P2050" s="1"/>
      <c r="Q2050" s="1"/>
      <c r="R2050" s="1"/>
      <c r="S2050" s="1"/>
      <c r="T2050" s="1"/>
      <c r="U2050" s="1"/>
      <c r="V2050" s="1"/>
      <c r="W2050" s="1"/>
    </row>
    <row r="2051" spans="7:23">
      <c r="G2051" t="s">
        <v>74</v>
      </c>
      <c r="H2051">
        <v>6.8</v>
      </c>
      <c r="J2051" s="7" t="s">
        <v>74</v>
      </c>
      <c r="K2051" s="7">
        <v>6.8</v>
      </c>
      <c r="L2051" s="1"/>
      <c r="M2051" s="1"/>
      <c r="N2051" s="1"/>
      <c r="O2051" s="1"/>
      <c r="P2051" s="1"/>
      <c r="Q2051" s="1"/>
      <c r="R2051" s="1"/>
      <c r="S2051" s="1"/>
      <c r="T2051" s="1"/>
      <c r="U2051" s="1"/>
      <c r="V2051" s="1"/>
      <c r="W2051" s="1"/>
    </row>
    <row r="2052" spans="7:23">
      <c r="G2052" t="s">
        <v>74</v>
      </c>
      <c r="H2052">
        <v>6.8</v>
      </c>
      <c r="J2052" s="7" t="s">
        <v>74</v>
      </c>
      <c r="K2052" s="7">
        <v>6.8</v>
      </c>
      <c r="L2052" s="1"/>
      <c r="M2052" s="1"/>
      <c r="N2052" s="1"/>
      <c r="O2052" s="1"/>
      <c r="P2052" s="1"/>
      <c r="Q2052" s="1"/>
      <c r="R2052" s="1"/>
      <c r="S2052" s="1"/>
      <c r="T2052" s="1"/>
      <c r="U2052" s="1"/>
      <c r="V2052" s="1"/>
      <c r="W2052" s="1"/>
    </row>
    <row r="2053" spans="7:23">
      <c r="G2053" t="s">
        <v>74</v>
      </c>
      <c r="H2053">
        <v>8.1</v>
      </c>
      <c r="J2053" s="7" t="s">
        <v>74</v>
      </c>
      <c r="K2053" s="7">
        <v>8.1</v>
      </c>
      <c r="L2053" s="1"/>
      <c r="M2053" s="1"/>
      <c r="N2053" s="1"/>
      <c r="O2053" s="1"/>
      <c r="P2053" s="1"/>
      <c r="Q2053" s="1"/>
      <c r="R2053" s="1"/>
      <c r="S2053" s="1"/>
      <c r="T2053" s="1"/>
      <c r="U2053" s="1"/>
      <c r="V2053" s="1"/>
      <c r="W2053" s="1"/>
    </row>
    <row r="2054" spans="7:23">
      <c r="G2054" t="s">
        <v>74</v>
      </c>
      <c r="H2054">
        <v>7.2</v>
      </c>
      <c r="J2054" s="7" t="s">
        <v>74</v>
      </c>
      <c r="K2054" s="7">
        <v>7.2</v>
      </c>
      <c r="L2054" s="1"/>
      <c r="M2054" s="1"/>
      <c r="N2054" s="1"/>
      <c r="O2054" s="1"/>
      <c r="P2054" s="1"/>
      <c r="Q2054" s="1"/>
      <c r="R2054" s="1"/>
      <c r="S2054" s="1"/>
      <c r="T2054" s="1"/>
      <c r="U2054" s="1"/>
      <c r="V2054" s="1"/>
      <c r="W2054" s="1"/>
    </row>
    <row r="2055" spans="7:23">
      <c r="G2055" t="s">
        <v>74</v>
      </c>
      <c r="H2055">
        <v>8.1</v>
      </c>
      <c r="J2055" s="7" t="s">
        <v>74</v>
      </c>
      <c r="K2055" s="7">
        <v>8.1</v>
      </c>
      <c r="L2055" s="1"/>
      <c r="M2055" s="1"/>
      <c r="N2055" s="1"/>
      <c r="O2055" s="1"/>
      <c r="P2055" s="1"/>
      <c r="Q2055" s="1"/>
      <c r="R2055" s="1"/>
      <c r="S2055" s="1"/>
      <c r="T2055" s="1"/>
      <c r="U2055" s="1"/>
      <c r="V2055" s="1"/>
      <c r="W2055" s="1"/>
    </row>
    <row r="2056" spans="7:23">
      <c r="G2056" t="s">
        <v>74</v>
      </c>
      <c r="H2056">
        <v>5.6</v>
      </c>
      <c r="J2056" s="7" t="s">
        <v>74</v>
      </c>
      <c r="K2056" s="7">
        <v>5.6</v>
      </c>
      <c r="L2056" s="1"/>
      <c r="M2056" s="1"/>
      <c r="N2056" s="1"/>
      <c r="O2056" s="1"/>
      <c r="P2056" s="1"/>
      <c r="Q2056" s="1"/>
      <c r="R2056" s="1"/>
      <c r="S2056" s="1"/>
      <c r="T2056" s="1"/>
      <c r="U2056" s="1"/>
      <c r="V2056" s="1"/>
      <c r="W2056" s="1"/>
    </row>
    <row r="2057" spans="7:23">
      <c r="G2057" t="s">
        <v>72</v>
      </c>
      <c r="H2057">
        <v>6.3</v>
      </c>
      <c r="J2057" s="7" t="s">
        <v>72</v>
      </c>
      <c r="K2057" s="7">
        <v>6.3</v>
      </c>
      <c r="L2057" s="1"/>
      <c r="M2057" s="1"/>
      <c r="N2057" s="1"/>
      <c r="O2057" s="1"/>
      <c r="P2057" s="1"/>
      <c r="Q2057" s="1"/>
      <c r="R2057" s="1"/>
      <c r="S2057" s="1"/>
      <c r="T2057" s="1"/>
      <c r="U2057" s="1"/>
      <c r="V2057" s="1"/>
      <c r="W2057" s="1"/>
    </row>
    <row r="2058" spans="7:23">
      <c r="G2058" t="s">
        <v>74</v>
      </c>
      <c r="H2058">
        <v>7.5</v>
      </c>
      <c r="J2058" s="7" t="s">
        <v>74</v>
      </c>
      <c r="K2058" s="7">
        <v>7.5</v>
      </c>
      <c r="L2058" s="1"/>
      <c r="M2058" s="1"/>
      <c r="N2058" s="1"/>
      <c r="O2058" s="1"/>
      <c r="P2058" s="1"/>
      <c r="Q2058" s="1"/>
      <c r="R2058" s="1"/>
      <c r="S2058" s="1"/>
      <c r="T2058" s="1"/>
      <c r="U2058" s="1"/>
      <c r="V2058" s="1"/>
      <c r="W2058" s="1"/>
    </row>
    <row r="2059" spans="7:23">
      <c r="G2059" t="s">
        <v>74</v>
      </c>
      <c r="H2059">
        <v>6.3</v>
      </c>
      <c r="J2059" s="7" t="s">
        <v>74</v>
      </c>
      <c r="K2059" s="7">
        <v>6.3</v>
      </c>
      <c r="L2059" s="1"/>
      <c r="M2059" s="1"/>
      <c r="N2059" s="1"/>
      <c r="O2059" s="1"/>
      <c r="P2059" s="1"/>
      <c r="Q2059" s="1"/>
      <c r="R2059" s="1"/>
      <c r="S2059" s="1"/>
      <c r="T2059" s="1"/>
      <c r="U2059" s="1"/>
      <c r="V2059" s="1"/>
      <c r="W2059" s="1"/>
    </row>
    <row r="2060" spans="7:23">
      <c r="G2060" t="s">
        <v>74</v>
      </c>
      <c r="H2060">
        <v>6.7</v>
      </c>
      <c r="J2060" s="7" t="s">
        <v>74</v>
      </c>
      <c r="K2060" s="7">
        <v>6.7</v>
      </c>
      <c r="L2060" s="1"/>
      <c r="M2060" s="1"/>
      <c r="N2060" s="1"/>
      <c r="O2060" s="1"/>
      <c r="P2060" s="1"/>
      <c r="Q2060" s="1"/>
      <c r="R2060" s="1"/>
      <c r="S2060" s="1"/>
      <c r="T2060" s="1"/>
      <c r="U2060" s="1"/>
      <c r="V2060" s="1"/>
      <c r="W2060" s="1"/>
    </row>
    <row r="2061" spans="7:23">
      <c r="G2061" t="s">
        <v>74</v>
      </c>
      <c r="H2061">
        <v>7.2</v>
      </c>
      <c r="J2061" s="7" t="s">
        <v>74</v>
      </c>
      <c r="K2061" s="7">
        <v>7.2</v>
      </c>
      <c r="L2061" s="1"/>
      <c r="M2061" s="1"/>
      <c r="N2061" s="1"/>
      <c r="O2061" s="1"/>
      <c r="P2061" s="1"/>
      <c r="Q2061" s="1"/>
      <c r="R2061" s="1"/>
      <c r="S2061" s="1"/>
      <c r="T2061" s="1"/>
      <c r="U2061" s="1"/>
      <c r="V2061" s="1"/>
      <c r="W2061" s="1"/>
    </row>
    <row r="2062" spans="7:23">
      <c r="G2062" t="s">
        <v>74</v>
      </c>
      <c r="H2062">
        <v>6.8</v>
      </c>
      <c r="J2062" s="7" t="s">
        <v>74</v>
      </c>
      <c r="K2062" s="7">
        <v>6.8</v>
      </c>
      <c r="L2062" s="1"/>
      <c r="M2062" s="1"/>
      <c r="N2062" s="1"/>
      <c r="O2062" s="1"/>
      <c r="P2062" s="1"/>
      <c r="Q2062" s="1"/>
      <c r="R2062" s="1"/>
      <c r="S2062" s="1"/>
      <c r="T2062" s="1"/>
      <c r="U2062" s="1"/>
      <c r="V2062" s="1"/>
      <c r="W2062" s="1"/>
    </row>
    <row r="2063" spans="7:23">
      <c r="G2063" t="s">
        <v>74</v>
      </c>
      <c r="H2063">
        <v>6.2</v>
      </c>
      <c r="J2063" s="7" t="s">
        <v>74</v>
      </c>
      <c r="K2063" s="7">
        <v>6.2</v>
      </c>
      <c r="L2063" s="1"/>
      <c r="M2063" s="1"/>
      <c r="N2063" s="1"/>
      <c r="O2063" s="1"/>
      <c r="P2063" s="1"/>
      <c r="Q2063" s="1"/>
      <c r="R2063" s="1"/>
      <c r="S2063" s="1"/>
      <c r="T2063" s="1"/>
      <c r="U2063" s="1"/>
      <c r="V2063" s="1"/>
      <c r="W2063" s="1"/>
    </row>
    <row r="2064" spans="7:23">
      <c r="G2064" t="s">
        <v>30</v>
      </c>
      <c r="H2064">
        <v>7.3</v>
      </c>
      <c r="J2064" s="7" t="s">
        <v>30</v>
      </c>
      <c r="K2064" s="7">
        <v>7.3</v>
      </c>
      <c r="L2064" s="1"/>
      <c r="M2064" s="1"/>
      <c r="N2064" s="1"/>
      <c r="O2064" s="1"/>
      <c r="P2064" s="1"/>
      <c r="Q2064" s="1"/>
      <c r="R2064" s="1"/>
      <c r="S2064" s="1"/>
      <c r="T2064" s="1"/>
      <c r="U2064" s="1"/>
      <c r="V2064" s="1"/>
      <c r="W2064" s="1"/>
    </row>
    <row r="2065" spans="7:23">
      <c r="G2065" t="s">
        <v>74</v>
      </c>
      <c r="H2065">
        <v>7.3</v>
      </c>
      <c r="J2065" s="7" t="s">
        <v>74</v>
      </c>
      <c r="K2065" s="7">
        <v>7.3</v>
      </c>
      <c r="L2065" s="1"/>
      <c r="M2065" s="1"/>
      <c r="N2065" s="1"/>
      <c r="O2065" s="1"/>
      <c r="P2065" s="1"/>
      <c r="Q2065" s="1"/>
      <c r="R2065" s="1"/>
      <c r="S2065" s="1"/>
      <c r="T2065" s="1"/>
      <c r="U2065" s="1"/>
      <c r="V2065" s="1"/>
      <c r="W2065" s="1"/>
    </row>
    <row r="2066" spans="7:23">
      <c r="G2066" t="s">
        <v>74</v>
      </c>
      <c r="H2066">
        <v>7.4</v>
      </c>
      <c r="J2066" s="7" t="s">
        <v>74</v>
      </c>
      <c r="K2066" s="7">
        <v>7.4</v>
      </c>
      <c r="L2066" s="1"/>
      <c r="M2066" s="1"/>
      <c r="N2066" s="1"/>
      <c r="O2066" s="1"/>
      <c r="P2066" s="1"/>
      <c r="Q2066" s="1"/>
      <c r="R2066" s="1"/>
      <c r="S2066" s="1"/>
      <c r="T2066" s="1"/>
      <c r="U2066" s="1"/>
      <c r="V2066" s="1"/>
      <c r="W2066" s="1"/>
    </row>
    <row r="2067" spans="7:23">
      <c r="G2067" t="s">
        <v>32</v>
      </c>
      <c r="H2067">
        <v>7.5</v>
      </c>
      <c r="J2067" s="7" t="s">
        <v>32</v>
      </c>
      <c r="K2067" s="7">
        <v>7.5</v>
      </c>
      <c r="L2067" s="1"/>
      <c r="M2067" s="1"/>
      <c r="N2067" s="1"/>
      <c r="O2067" s="1"/>
      <c r="P2067" s="1"/>
      <c r="Q2067" s="1"/>
      <c r="R2067" s="1"/>
      <c r="S2067" s="1"/>
      <c r="T2067" s="1"/>
      <c r="U2067" s="1"/>
      <c r="V2067" s="1"/>
      <c r="W2067" s="1"/>
    </row>
    <row r="2068" spans="7:23">
      <c r="G2068" t="s">
        <v>74</v>
      </c>
      <c r="H2068">
        <v>6.9</v>
      </c>
      <c r="J2068" s="7" t="s">
        <v>74</v>
      </c>
      <c r="K2068" s="7">
        <v>6.9</v>
      </c>
      <c r="L2068" s="1"/>
      <c r="M2068" s="1"/>
      <c r="N2068" s="1"/>
      <c r="O2068" s="1"/>
      <c r="P2068" s="1"/>
      <c r="Q2068" s="1"/>
      <c r="R2068" s="1"/>
      <c r="S2068" s="1"/>
      <c r="T2068" s="1"/>
      <c r="U2068" s="1"/>
      <c r="V2068" s="1"/>
      <c r="W2068" s="1"/>
    </row>
    <row r="2069" spans="7:23">
      <c r="G2069" t="s">
        <v>74</v>
      </c>
      <c r="H2069">
        <v>5.9</v>
      </c>
      <c r="J2069" s="7" t="s">
        <v>74</v>
      </c>
      <c r="K2069" s="7">
        <v>5.9</v>
      </c>
      <c r="L2069" s="1"/>
      <c r="M2069" s="1"/>
      <c r="N2069" s="1"/>
      <c r="O2069" s="1"/>
      <c r="P2069" s="1"/>
      <c r="Q2069" s="1"/>
      <c r="R2069" s="1"/>
      <c r="S2069" s="1"/>
      <c r="T2069" s="1"/>
      <c r="U2069" s="1"/>
      <c r="V2069" s="1"/>
      <c r="W2069" s="1"/>
    </row>
    <row r="2070" spans="7:23">
      <c r="G2070" t="s">
        <v>74</v>
      </c>
      <c r="H2070">
        <v>2.2999999999999998</v>
      </c>
      <c r="J2070" s="7" t="s">
        <v>74</v>
      </c>
      <c r="K2070" s="7">
        <v>2.2999999999999998</v>
      </c>
      <c r="L2070" s="1"/>
      <c r="M2070" s="1"/>
      <c r="N2070" s="1"/>
      <c r="O2070" s="1"/>
      <c r="P2070" s="1"/>
      <c r="Q2070" s="1"/>
      <c r="R2070" s="1"/>
      <c r="S2070" s="1"/>
      <c r="T2070" s="1"/>
      <c r="U2070" s="1"/>
      <c r="V2070" s="1"/>
      <c r="W2070" s="1"/>
    </row>
    <row r="2071" spans="7:23">
      <c r="G2071" t="s">
        <v>74</v>
      </c>
      <c r="H2071">
        <v>5.9</v>
      </c>
      <c r="J2071" s="7" t="s">
        <v>74</v>
      </c>
      <c r="K2071" s="7">
        <v>5.9</v>
      </c>
      <c r="L2071" s="1"/>
      <c r="M2071" s="1"/>
      <c r="N2071" s="1"/>
      <c r="O2071" s="1"/>
      <c r="P2071" s="1"/>
      <c r="Q2071" s="1"/>
      <c r="R2071" s="1"/>
      <c r="S2071" s="1"/>
      <c r="T2071" s="1"/>
      <c r="U2071" s="1"/>
      <c r="V2071" s="1"/>
      <c r="W2071" s="1"/>
    </row>
    <row r="2072" spans="7:23">
      <c r="G2072" t="s">
        <v>74</v>
      </c>
      <c r="H2072">
        <v>5.9</v>
      </c>
      <c r="J2072" s="7" t="s">
        <v>74</v>
      </c>
      <c r="K2072" s="7">
        <v>5.9</v>
      </c>
      <c r="L2072" s="1"/>
      <c r="M2072" s="1"/>
      <c r="N2072" s="1"/>
      <c r="O2072" s="1"/>
      <c r="P2072" s="1"/>
      <c r="Q2072" s="1"/>
      <c r="R2072" s="1"/>
      <c r="S2072" s="1"/>
      <c r="T2072" s="1"/>
      <c r="U2072" s="1"/>
      <c r="V2072" s="1"/>
      <c r="W2072" s="1"/>
    </row>
    <row r="2073" spans="7:23">
      <c r="G2073" t="s">
        <v>74</v>
      </c>
      <c r="H2073">
        <v>7.5</v>
      </c>
      <c r="J2073" s="7" t="s">
        <v>74</v>
      </c>
      <c r="K2073" s="7">
        <v>7.5</v>
      </c>
      <c r="L2073" s="1"/>
      <c r="M2073" s="1"/>
      <c r="N2073" s="1"/>
      <c r="O2073" s="1"/>
      <c r="P2073" s="1"/>
      <c r="Q2073" s="1"/>
      <c r="R2073" s="1"/>
      <c r="S2073" s="1"/>
      <c r="T2073" s="1"/>
      <c r="U2073" s="1"/>
      <c r="V2073" s="1"/>
      <c r="W2073" s="1"/>
    </row>
    <row r="2074" spans="7:23">
      <c r="G2074" t="s">
        <v>74</v>
      </c>
      <c r="H2074">
        <v>8.1999999999999993</v>
      </c>
      <c r="J2074" s="7" t="s">
        <v>74</v>
      </c>
      <c r="K2074" s="7">
        <v>8.1999999999999993</v>
      </c>
      <c r="L2074" s="1"/>
      <c r="M2074" s="1"/>
      <c r="N2074" s="1"/>
      <c r="O2074" s="1"/>
      <c r="P2074" s="1"/>
      <c r="Q2074" s="1"/>
      <c r="R2074" s="1"/>
      <c r="S2074" s="1"/>
      <c r="T2074" s="1"/>
      <c r="U2074" s="1"/>
      <c r="V2074" s="1"/>
      <c r="W2074" s="1"/>
    </row>
    <row r="2075" spans="7:23">
      <c r="G2075" t="s">
        <v>74</v>
      </c>
      <c r="H2075">
        <v>7.6</v>
      </c>
      <c r="J2075" s="7" t="s">
        <v>74</v>
      </c>
      <c r="K2075" s="7">
        <v>7.6</v>
      </c>
      <c r="L2075" s="1"/>
      <c r="M2075" s="1"/>
      <c r="N2075" s="1"/>
      <c r="O2075" s="1"/>
      <c r="P2075" s="1"/>
      <c r="Q2075" s="1"/>
      <c r="R2075" s="1"/>
      <c r="S2075" s="1"/>
      <c r="T2075" s="1"/>
      <c r="U2075" s="1"/>
      <c r="V2075" s="1"/>
      <c r="W2075" s="1"/>
    </row>
    <row r="2076" spans="7:23">
      <c r="G2076" t="s">
        <v>74</v>
      </c>
      <c r="H2076">
        <v>7.4</v>
      </c>
      <c r="J2076" s="7" t="s">
        <v>74</v>
      </c>
      <c r="K2076" s="7">
        <v>7.4</v>
      </c>
      <c r="L2076" s="1"/>
      <c r="M2076" s="1"/>
      <c r="N2076" s="1"/>
      <c r="O2076" s="1"/>
      <c r="P2076" s="1"/>
      <c r="Q2076" s="1"/>
      <c r="R2076" s="1"/>
      <c r="S2076" s="1"/>
      <c r="T2076" s="1"/>
      <c r="U2076" s="1"/>
      <c r="V2076" s="1"/>
      <c r="W2076" s="1"/>
    </row>
    <row r="2077" spans="7:23">
      <c r="G2077" t="s">
        <v>74</v>
      </c>
      <c r="H2077">
        <v>6.8</v>
      </c>
      <c r="J2077" s="7" t="s">
        <v>74</v>
      </c>
      <c r="K2077" s="7">
        <v>6.8</v>
      </c>
      <c r="L2077" s="1"/>
      <c r="M2077" s="1"/>
      <c r="N2077" s="1"/>
      <c r="O2077" s="1"/>
      <c r="P2077" s="1"/>
      <c r="Q2077" s="1"/>
      <c r="R2077" s="1"/>
      <c r="S2077" s="1"/>
      <c r="T2077" s="1"/>
      <c r="U2077" s="1"/>
      <c r="V2077" s="1"/>
      <c r="W2077" s="1"/>
    </row>
    <row r="2078" spans="7:23">
      <c r="G2078" t="s">
        <v>74</v>
      </c>
      <c r="H2078">
        <v>4.5</v>
      </c>
      <c r="J2078" s="7" t="s">
        <v>74</v>
      </c>
      <c r="K2078" s="7">
        <v>4.5</v>
      </c>
      <c r="L2078" s="1"/>
      <c r="M2078" s="1"/>
      <c r="N2078" s="1"/>
      <c r="O2078" s="1"/>
      <c r="P2078" s="1"/>
      <c r="Q2078" s="1"/>
      <c r="R2078" s="1"/>
      <c r="S2078" s="1"/>
      <c r="T2078" s="1"/>
      <c r="U2078" s="1"/>
      <c r="V2078" s="1"/>
      <c r="W2078" s="1"/>
    </row>
    <row r="2079" spans="7:23">
      <c r="G2079" t="s">
        <v>74</v>
      </c>
      <c r="H2079">
        <v>7</v>
      </c>
      <c r="J2079" s="7" t="s">
        <v>74</v>
      </c>
      <c r="K2079" s="7">
        <v>7</v>
      </c>
      <c r="L2079" s="1"/>
      <c r="M2079" s="1"/>
      <c r="N2079" s="1"/>
      <c r="O2079" s="1"/>
      <c r="P2079" s="1"/>
      <c r="Q2079" s="1"/>
      <c r="R2079" s="1"/>
      <c r="S2079" s="1"/>
      <c r="T2079" s="1"/>
      <c r="U2079" s="1"/>
      <c r="V2079" s="1"/>
      <c r="W2079" s="1"/>
    </row>
    <row r="2080" spans="7:23">
      <c r="G2080" t="s">
        <v>74</v>
      </c>
      <c r="H2080">
        <v>5.2</v>
      </c>
      <c r="J2080" s="7" t="s">
        <v>74</v>
      </c>
      <c r="K2080" s="7">
        <v>5.2</v>
      </c>
      <c r="L2080" s="1"/>
      <c r="M2080" s="1"/>
      <c r="N2080" s="1"/>
      <c r="O2080" s="1"/>
      <c r="P2080" s="1"/>
      <c r="Q2080" s="1"/>
      <c r="R2080" s="1"/>
      <c r="S2080" s="1"/>
      <c r="T2080" s="1"/>
      <c r="U2080" s="1"/>
      <c r="V2080" s="1"/>
      <c r="W2080" s="1"/>
    </row>
    <row r="2081" spans="7:23">
      <c r="G2081" t="s">
        <v>72</v>
      </c>
      <c r="H2081">
        <v>6.7</v>
      </c>
      <c r="J2081" s="7" t="s">
        <v>72</v>
      </c>
      <c r="K2081" s="7">
        <v>6.7</v>
      </c>
      <c r="L2081" s="1"/>
      <c r="M2081" s="1"/>
      <c r="N2081" s="1"/>
      <c r="O2081" s="1"/>
      <c r="P2081" s="1"/>
      <c r="Q2081" s="1"/>
      <c r="R2081" s="1"/>
      <c r="S2081" s="1"/>
      <c r="T2081" s="1"/>
      <c r="U2081" s="1"/>
      <c r="V2081" s="1"/>
      <c r="W2081" s="1"/>
    </row>
    <row r="2082" spans="7:23">
      <c r="G2082" t="s">
        <v>60</v>
      </c>
      <c r="H2082">
        <v>7.3</v>
      </c>
      <c r="J2082" s="7" t="s">
        <v>60</v>
      </c>
      <c r="K2082" s="7">
        <v>7.3</v>
      </c>
      <c r="L2082" s="1"/>
      <c r="M2082" s="1"/>
      <c r="N2082" s="1"/>
      <c r="O2082" s="1"/>
      <c r="P2082" s="1"/>
      <c r="Q2082" s="1"/>
      <c r="R2082" s="1"/>
      <c r="S2082" s="1"/>
      <c r="T2082" s="1"/>
      <c r="U2082" s="1"/>
      <c r="V2082" s="1"/>
      <c r="W2082" s="1"/>
    </row>
    <row r="2083" spans="7:23">
      <c r="G2083" t="s">
        <v>74</v>
      </c>
      <c r="H2083">
        <v>7.6</v>
      </c>
      <c r="J2083" s="7" t="s">
        <v>74</v>
      </c>
      <c r="K2083" s="7">
        <v>7.6</v>
      </c>
      <c r="L2083" s="1"/>
      <c r="M2083" s="1"/>
      <c r="N2083" s="1"/>
      <c r="O2083" s="1"/>
      <c r="P2083" s="1"/>
      <c r="Q2083" s="1"/>
      <c r="R2083" s="1"/>
      <c r="S2083" s="1"/>
      <c r="T2083" s="1"/>
      <c r="U2083" s="1"/>
      <c r="V2083" s="1"/>
      <c r="W2083" s="1"/>
    </row>
    <row r="2084" spans="7:23">
      <c r="G2084" t="s">
        <v>30</v>
      </c>
      <c r="H2084">
        <v>6.3</v>
      </c>
      <c r="J2084" s="7" t="s">
        <v>30</v>
      </c>
      <c r="K2084" s="7">
        <v>6.3</v>
      </c>
      <c r="L2084" s="1"/>
      <c r="M2084" s="1"/>
      <c r="N2084" s="1"/>
      <c r="O2084" s="1"/>
      <c r="P2084" s="1"/>
      <c r="Q2084" s="1"/>
      <c r="R2084" s="1"/>
      <c r="S2084" s="1"/>
      <c r="T2084" s="1"/>
      <c r="U2084" s="1"/>
      <c r="V2084" s="1"/>
      <c r="W2084" s="1"/>
    </row>
    <row r="2085" spans="7:23">
      <c r="G2085" t="s">
        <v>21</v>
      </c>
      <c r="H2085">
        <v>3.3</v>
      </c>
      <c r="J2085" s="7" t="s">
        <v>21</v>
      </c>
      <c r="K2085" s="7">
        <v>3.3</v>
      </c>
      <c r="L2085" s="1"/>
      <c r="M2085" s="1"/>
      <c r="N2085" s="1"/>
      <c r="O2085" s="1"/>
      <c r="P2085" s="1"/>
      <c r="Q2085" s="1"/>
      <c r="R2085" s="1"/>
      <c r="S2085" s="1"/>
      <c r="T2085" s="1"/>
      <c r="U2085" s="1"/>
      <c r="V2085" s="1"/>
      <c r="W2085" s="1"/>
    </row>
    <row r="2086" spans="7:23">
      <c r="G2086" t="s">
        <v>72</v>
      </c>
      <c r="H2086">
        <v>7.1</v>
      </c>
      <c r="J2086" s="7" t="s">
        <v>72</v>
      </c>
      <c r="K2086" s="7">
        <v>7.1</v>
      </c>
      <c r="L2086" s="1"/>
      <c r="M2086" s="1"/>
      <c r="N2086" s="1"/>
      <c r="O2086" s="1"/>
      <c r="P2086" s="1"/>
      <c r="Q2086" s="1"/>
      <c r="R2086" s="1"/>
      <c r="S2086" s="1"/>
      <c r="T2086" s="1"/>
      <c r="U2086" s="1"/>
      <c r="V2086" s="1"/>
      <c r="W2086" s="1"/>
    </row>
    <row r="2087" spans="7:23">
      <c r="G2087" t="s">
        <v>74</v>
      </c>
      <c r="H2087">
        <v>6.3</v>
      </c>
      <c r="J2087" s="7" t="s">
        <v>74</v>
      </c>
      <c r="K2087" s="7">
        <v>6.3</v>
      </c>
      <c r="L2087" s="1"/>
      <c r="M2087" s="1"/>
      <c r="N2087" s="1"/>
      <c r="O2087" s="1"/>
      <c r="P2087" s="1"/>
      <c r="Q2087" s="1"/>
      <c r="R2087" s="1"/>
      <c r="S2087" s="1"/>
      <c r="T2087" s="1"/>
      <c r="U2087" s="1"/>
      <c r="V2087" s="1"/>
      <c r="W2087" s="1"/>
    </row>
    <row r="2088" spans="7:23">
      <c r="G2088" t="s">
        <v>72</v>
      </c>
      <c r="H2088">
        <v>7.9</v>
      </c>
      <c r="J2088" s="7" t="s">
        <v>72</v>
      </c>
      <c r="K2088" s="7">
        <v>7.9</v>
      </c>
      <c r="L2088" s="1"/>
      <c r="M2088" s="1"/>
      <c r="N2088" s="1"/>
      <c r="O2088" s="1"/>
      <c r="P2088" s="1"/>
      <c r="Q2088" s="1"/>
      <c r="R2088" s="1"/>
      <c r="S2088" s="1"/>
      <c r="T2088" s="1"/>
      <c r="U2088" s="1"/>
      <c r="V2088" s="1"/>
      <c r="W2088" s="1"/>
    </row>
    <row r="2089" spans="7:23">
      <c r="G2089" t="s">
        <v>67</v>
      </c>
      <c r="H2089">
        <v>6.6</v>
      </c>
      <c r="J2089" s="7" t="s">
        <v>67</v>
      </c>
      <c r="K2089" s="7">
        <v>6.6</v>
      </c>
      <c r="L2089" s="1"/>
      <c r="M2089" s="1"/>
      <c r="N2089" s="1"/>
      <c r="O2089" s="1"/>
      <c r="P2089" s="1"/>
      <c r="Q2089" s="1"/>
      <c r="R2089" s="1"/>
      <c r="S2089" s="1"/>
      <c r="T2089" s="1"/>
      <c r="U2089" s="1"/>
      <c r="V2089" s="1"/>
      <c r="W2089" s="1"/>
    </row>
    <row r="2090" spans="7:23">
      <c r="G2090" t="s">
        <v>74</v>
      </c>
      <c r="H2090">
        <v>7.2</v>
      </c>
      <c r="J2090" s="7" t="s">
        <v>74</v>
      </c>
      <c r="K2090" s="7">
        <v>7.2</v>
      </c>
      <c r="L2090" s="1"/>
      <c r="M2090" s="1"/>
      <c r="N2090" s="1"/>
      <c r="O2090" s="1"/>
      <c r="P2090" s="1"/>
      <c r="Q2090" s="1"/>
      <c r="R2090" s="1"/>
      <c r="S2090" s="1"/>
      <c r="T2090" s="1"/>
      <c r="U2090" s="1"/>
      <c r="V2090" s="1"/>
      <c r="W2090" s="1"/>
    </row>
    <row r="2091" spans="7:23">
      <c r="G2091" t="s">
        <v>74</v>
      </c>
      <c r="H2091">
        <v>5.6</v>
      </c>
      <c r="J2091" s="7" t="s">
        <v>74</v>
      </c>
      <c r="K2091" s="7">
        <v>5.6</v>
      </c>
      <c r="L2091" s="1"/>
      <c r="M2091" s="1"/>
      <c r="N2091" s="1"/>
      <c r="O2091" s="1"/>
      <c r="P2091" s="1"/>
      <c r="Q2091" s="1"/>
      <c r="R2091" s="1"/>
      <c r="S2091" s="1"/>
      <c r="T2091" s="1"/>
      <c r="U2091" s="1"/>
      <c r="V2091" s="1"/>
      <c r="W2091" s="1"/>
    </row>
    <row r="2092" spans="7:23">
      <c r="G2092" t="s">
        <v>74</v>
      </c>
      <c r="H2092">
        <v>7.6</v>
      </c>
      <c r="J2092" s="7" t="s">
        <v>74</v>
      </c>
      <c r="K2092" s="7">
        <v>7.6</v>
      </c>
      <c r="L2092" s="1"/>
      <c r="M2092" s="1"/>
      <c r="N2092" s="1"/>
      <c r="O2092" s="1"/>
      <c r="P2092" s="1"/>
      <c r="Q2092" s="1"/>
      <c r="R2092" s="1"/>
      <c r="S2092" s="1"/>
      <c r="T2092" s="1"/>
      <c r="U2092" s="1"/>
      <c r="V2092" s="1"/>
      <c r="W2092" s="1"/>
    </row>
    <row r="2093" spans="7:23">
      <c r="G2093" t="s">
        <v>72</v>
      </c>
      <c r="H2093">
        <v>7</v>
      </c>
      <c r="J2093" s="7" t="s">
        <v>72</v>
      </c>
      <c r="K2093" s="7">
        <v>7</v>
      </c>
      <c r="L2093" s="1"/>
      <c r="M2093" s="1"/>
      <c r="N2093" s="1"/>
      <c r="O2093" s="1"/>
      <c r="P2093" s="1"/>
      <c r="Q2093" s="1"/>
      <c r="R2093" s="1"/>
      <c r="S2093" s="1"/>
      <c r="T2093" s="1"/>
      <c r="U2093" s="1"/>
      <c r="V2093" s="1"/>
      <c r="W2093" s="1"/>
    </row>
    <row r="2094" spans="7:23">
      <c r="G2094" t="s">
        <v>74</v>
      </c>
      <c r="H2094">
        <v>5.0999999999999996</v>
      </c>
      <c r="J2094" s="7" t="s">
        <v>74</v>
      </c>
      <c r="K2094" s="7">
        <v>5.0999999999999996</v>
      </c>
      <c r="L2094" s="1"/>
      <c r="M2094" s="1"/>
      <c r="N2094" s="1"/>
      <c r="O2094" s="1"/>
      <c r="P2094" s="1"/>
      <c r="Q2094" s="1"/>
      <c r="R2094" s="1"/>
      <c r="S2094" s="1"/>
      <c r="T2094" s="1"/>
      <c r="U2094" s="1"/>
      <c r="V2094" s="1"/>
      <c r="W2094" s="1"/>
    </row>
    <row r="2095" spans="7:23">
      <c r="G2095" t="s">
        <v>74</v>
      </c>
      <c r="H2095">
        <v>8.4</v>
      </c>
      <c r="J2095" s="7" t="s">
        <v>74</v>
      </c>
      <c r="K2095" s="7">
        <v>8.4</v>
      </c>
      <c r="L2095" s="1"/>
      <c r="M2095" s="1"/>
      <c r="N2095" s="1"/>
      <c r="O2095" s="1"/>
      <c r="P2095" s="1"/>
      <c r="Q2095" s="1"/>
      <c r="R2095" s="1"/>
      <c r="S2095" s="1"/>
      <c r="T2095" s="1"/>
      <c r="U2095" s="1"/>
      <c r="V2095" s="1"/>
      <c r="W2095" s="1"/>
    </row>
    <row r="2096" spans="7:23">
      <c r="G2096" t="s">
        <v>74</v>
      </c>
      <c r="H2096">
        <v>6.7</v>
      </c>
      <c r="J2096" s="7" t="s">
        <v>74</v>
      </c>
      <c r="K2096" s="7">
        <v>6.7</v>
      </c>
      <c r="L2096" s="1"/>
      <c r="M2096" s="1"/>
      <c r="N2096" s="1"/>
      <c r="O2096" s="1"/>
      <c r="P2096" s="1"/>
      <c r="Q2096" s="1"/>
      <c r="R2096" s="1"/>
      <c r="S2096" s="1"/>
      <c r="T2096" s="1"/>
      <c r="U2096" s="1"/>
      <c r="V2096" s="1"/>
      <c r="W2096" s="1"/>
    </row>
    <row r="2097" spans="7:23">
      <c r="G2097" t="s">
        <v>74</v>
      </c>
      <c r="H2097">
        <v>5.5</v>
      </c>
      <c r="J2097" s="7" t="s">
        <v>74</v>
      </c>
      <c r="K2097" s="7">
        <v>5.5</v>
      </c>
      <c r="L2097" s="1"/>
      <c r="M2097" s="1"/>
      <c r="N2097" s="1"/>
      <c r="O2097" s="1"/>
      <c r="P2097" s="1"/>
      <c r="Q2097" s="1"/>
      <c r="R2097" s="1"/>
      <c r="S2097" s="1"/>
      <c r="T2097" s="1"/>
      <c r="U2097" s="1"/>
      <c r="V2097" s="1"/>
      <c r="W2097" s="1"/>
    </row>
    <row r="2098" spans="7:23">
      <c r="G2098" t="s">
        <v>74</v>
      </c>
      <c r="H2098">
        <v>6.5</v>
      </c>
      <c r="J2098" s="7" t="s">
        <v>74</v>
      </c>
      <c r="K2098" s="7">
        <v>6.5</v>
      </c>
      <c r="L2098" s="1"/>
      <c r="M2098" s="1"/>
      <c r="N2098" s="1"/>
      <c r="O2098" s="1"/>
      <c r="P2098" s="1"/>
      <c r="Q2098" s="1"/>
      <c r="R2098" s="1"/>
      <c r="S2098" s="1"/>
      <c r="T2098" s="1"/>
      <c r="U2098" s="1"/>
      <c r="V2098" s="1"/>
      <c r="W2098" s="1"/>
    </row>
    <row r="2099" spans="7:23">
      <c r="G2099" t="s">
        <v>74</v>
      </c>
      <c r="H2099">
        <v>5.9</v>
      </c>
      <c r="J2099" s="7" t="s">
        <v>74</v>
      </c>
      <c r="K2099" s="7">
        <v>5.9</v>
      </c>
      <c r="L2099" s="1"/>
      <c r="M2099" s="1"/>
      <c r="N2099" s="1"/>
      <c r="O2099" s="1"/>
      <c r="P2099" s="1"/>
      <c r="Q2099" s="1"/>
      <c r="R2099" s="1"/>
      <c r="S2099" s="1"/>
      <c r="T2099" s="1"/>
      <c r="U2099" s="1"/>
      <c r="V2099" s="1"/>
      <c r="W2099" s="1"/>
    </row>
    <row r="2100" spans="7:23">
      <c r="G2100" t="s">
        <v>74</v>
      </c>
      <c r="H2100">
        <v>5.2</v>
      </c>
      <c r="J2100" s="7" t="s">
        <v>74</v>
      </c>
      <c r="K2100" s="7">
        <v>5.2</v>
      </c>
      <c r="L2100" s="1"/>
      <c r="M2100" s="1"/>
      <c r="N2100" s="1"/>
      <c r="O2100" s="1"/>
      <c r="P2100" s="1"/>
      <c r="Q2100" s="1"/>
      <c r="R2100" s="1"/>
      <c r="S2100" s="1"/>
      <c r="T2100" s="1"/>
      <c r="U2100" s="1"/>
      <c r="V2100" s="1"/>
      <c r="W2100" s="1"/>
    </row>
    <row r="2101" spans="7:23">
      <c r="G2101" t="s">
        <v>74</v>
      </c>
      <c r="H2101">
        <v>5.5</v>
      </c>
      <c r="J2101" s="7" t="s">
        <v>74</v>
      </c>
      <c r="K2101" s="7">
        <v>5.5</v>
      </c>
      <c r="L2101" s="1"/>
      <c r="M2101" s="1"/>
      <c r="N2101" s="1"/>
      <c r="O2101" s="1"/>
      <c r="P2101" s="1"/>
      <c r="Q2101" s="1"/>
      <c r="R2101" s="1"/>
      <c r="S2101" s="1"/>
      <c r="T2101" s="1"/>
      <c r="U2101" s="1"/>
      <c r="V2101" s="1"/>
      <c r="W2101" s="1"/>
    </row>
    <row r="2102" spans="7:23">
      <c r="G2102" t="s">
        <v>30</v>
      </c>
      <c r="H2102">
        <v>8</v>
      </c>
      <c r="J2102" s="7" t="s">
        <v>30</v>
      </c>
      <c r="K2102" s="7">
        <v>8</v>
      </c>
      <c r="L2102" s="1"/>
      <c r="M2102" s="1"/>
      <c r="N2102" s="1"/>
      <c r="O2102" s="1"/>
      <c r="P2102" s="1"/>
      <c r="Q2102" s="1"/>
      <c r="R2102" s="1"/>
      <c r="S2102" s="1"/>
      <c r="T2102" s="1"/>
      <c r="U2102" s="1"/>
      <c r="V2102" s="1"/>
      <c r="W2102" s="1"/>
    </row>
    <row r="2103" spans="7:23">
      <c r="G2103" t="s">
        <v>74</v>
      </c>
      <c r="H2103">
        <v>6.1</v>
      </c>
      <c r="J2103" s="7" t="s">
        <v>74</v>
      </c>
      <c r="K2103" s="7">
        <v>6.1</v>
      </c>
      <c r="L2103" s="1"/>
      <c r="M2103" s="1"/>
      <c r="N2103" s="1"/>
      <c r="O2103" s="1"/>
      <c r="P2103" s="1"/>
      <c r="Q2103" s="1"/>
      <c r="R2103" s="1"/>
      <c r="S2103" s="1"/>
      <c r="T2103" s="1"/>
      <c r="U2103" s="1"/>
      <c r="V2103" s="1"/>
      <c r="W2103" s="1"/>
    </row>
    <row r="2104" spans="7:23">
      <c r="G2104" t="s">
        <v>74</v>
      </c>
      <c r="H2104">
        <v>7.2</v>
      </c>
      <c r="J2104" s="7" t="s">
        <v>74</v>
      </c>
      <c r="K2104" s="7">
        <v>7.2</v>
      </c>
      <c r="L2104" s="1"/>
      <c r="M2104" s="1"/>
      <c r="N2104" s="1"/>
      <c r="O2104" s="1"/>
      <c r="P2104" s="1"/>
      <c r="Q2104" s="1"/>
      <c r="R2104" s="1"/>
      <c r="S2104" s="1"/>
      <c r="T2104" s="1"/>
      <c r="U2104" s="1"/>
      <c r="V2104" s="1"/>
      <c r="W2104" s="1"/>
    </row>
    <row r="2105" spans="7:23">
      <c r="G2105" t="s">
        <v>74</v>
      </c>
      <c r="H2105">
        <v>6.8</v>
      </c>
      <c r="J2105" s="7" t="s">
        <v>74</v>
      </c>
      <c r="K2105" s="7">
        <v>6.8</v>
      </c>
      <c r="L2105" s="1"/>
      <c r="M2105" s="1"/>
      <c r="N2105" s="1"/>
      <c r="O2105" s="1"/>
      <c r="P2105" s="1"/>
      <c r="Q2105" s="1"/>
      <c r="R2105" s="1"/>
      <c r="S2105" s="1"/>
      <c r="T2105" s="1"/>
      <c r="U2105" s="1"/>
      <c r="V2105" s="1"/>
      <c r="W2105" s="1"/>
    </row>
    <row r="2106" spans="7:23">
      <c r="G2106" t="s">
        <v>74</v>
      </c>
      <c r="H2106">
        <v>7.4</v>
      </c>
      <c r="J2106" s="7" t="s">
        <v>74</v>
      </c>
      <c r="K2106" s="7">
        <v>7.4</v>
      </c>
      <c r="L2106" s="1"/>
      <c r="M2106" s="1"/>
      <c r="N2106" s="1"/>
      <c r="O2106" s="1"/>
      <c r="P2106" s="1"/>
      <c r="Q2106" s="1"/>
      <c r="R2106" s="1"/>
      <c r="S2106" s="1"/>
      <c r="T2106" s="1"/>
      <c r="U2106" s="1"/>
      <c r="V2106" s="1"/>
      <c r="W2106" s="1"/>
    </row>
    <row r="2107" spans="7:23">
      <c r="G2107" t="s">
        <v>74</v>
      </c>
      <c r="H2107">
        <v>7</v>
      </c>
      <c r="J2107" s="7" t="s">
        <v>74</v>
      </c>
      <c r="K2107" s="7">
        <v>7</v>
      </c>
      <c r="L2107" s="1"/>
      <c r="M2107" s="1"/>
      <c r="N2107" s="1"/>
      <c r="O2107" s="1"/>
      <c r="P2107" s="1"/>
      <c r="Q2107" s="1"/>
      <c r="R2107" s="1"/>
      <c r="S2107" s="1"/>
      <c r="T2107" s="1"/>
      <c r="U2107" s="1"/>
      <c r="V2107" s="1"/>
      <c r="W2107" s="1"/>
    </row>
    <row r="2108" spans="7:23">
      <c r="G2108" t="s">
        <v>74</v>
      </c>
      <c r="H2108">
        <v>6.3</v>
      </c>
      <c r="J2108" s="7" t="s">
        <v>74</v>
      </c>
      <c r="K2108" s="7">
        <v>6.3</v>
      </c>
      <c r="L2108" s="1"/>
      <c r="M2108" s="1"/>
      <c r="N2108" s="1"/>
      <c r="O2108" s="1"/>
      <c r="P2108" s="1"/>
      <c r="Q2108" s="1"/>
      <c r="R2108" s="1"/>
      <c r="S2108" s="1"/>
      <c r="T2108" s="1"/>
      <c r="U2108" s="1"/>
      <c r="V2108" s="1"/>
      <c r="W2108" s="1"/>
    </row>
    <row r="2109" spans="7:23">
      <c r="G2109" t="s">
        <v>74</v>
      </c>
      <c r="H2109">
        <v>6.4</v>
      </c>
      <c r="J2109" s="7" t="s">
        <v>74</v>
      </c>
      <c r="K2109" s="7">
        <v>6.4</v>
      </c>
      <c r="L2109" s="1"/>
      <c r="M2109" s="1"/>
      <c r="N2109" s="1"/>
      <c r="O2109" s="1"/>
      <c r="P2109" s="1"/>
      <c r="Q2109" s="1"/>
      <c r="R2109" s="1"/>
      <c r="S2109" s="1"/>
      <c r="T2109" s="1"/>
      <c r="U2109" s="1"/>
      <c r="V2109" s="1"/>
      <c r="W2109" s="1"/>
    </row>
    <row r="2110" spans="7:23">
      <c r="G2110" t="s">
        <v>32</v>
      </c>
      <c r="H2110">
        <v>7.5</v>
      </c>
      <c r="J2110" s="7" t="s">
        <v>32</v>
      </c>
      <c r="K2110" s="7">
        <v>7.5</v>
      </c>
      <c r="L2110" s="1"/>
      <c r="M2110" s="1"/>
      <c r="N2110" s="1"/>
      <c r="O2110" s="1"/>
      <c r="P2110" s="1"/>
      <c r="Q2110" s="1"/>
      <c r="R2110" s="1"/>
      <c r="S2110" s="1"/>
      <c r="T2110" s="1"/>
      <c r="U2110" s="1"/>
      <c r="V2110" s="1"/>
      <c r="W2110" s="1"/>
    </row>
    <row r="2111" spans="7:23">
      <c r="G2111" t="s">
        <v>72</v>
      </c>
      <c r="H2111">
        <v>5.8</v>
      </c>
      <c r="J2111" s="7" t="s">
        <v>72</v>
      </c>
      <c r="K2111" s="7">
        <v>5.8</v>
      </c>
      <c r="L2111" s="1"/>
      <c r="M2111" s="1"/>
      <c r="N2111" s="1"/>
      <c r="O2111" s="1"/>
      <c r="P2111" s="1"/>
      <c r="Q2111" s="1"/>
      <c r="R2111" s="1"/>
      <c r="S2111" s="1"/>
      <c r="T2111" s="1"/>
      <c r="U2111" s="1"/>
      <c r="V2111" s="1"/>
      <c r="W2111" s="1"/>
    </row>
    <row r="2112" spans="7:23">
      <c r="G2112" t="s">
        <v>74</v>
      </c>
      <c r="H2112">
        <v>6.5</v>
      </c>
      <c r="J2112" s="7" t="s">
        <v>74</v>
      </c>
      <c r="K2112" s="7">
        <v>6.5</v>
      </c>
      <c r="L2112" s="1"/>
      <c r="M2112" s="1"/>
      <c r="N2112" s="1"/>
      <c r="O2112" s="1"/>
      <c r="P2112" s="1"/>
      <c r="Q2112" s="1"/>
      <c r="R2112" s="1"/>
      <c r="S2112" s="1"/>
      <c r="T2112" s="1"/>
      <c r="U2112" s="1"/>
      <c r="V2112" s="1"/>
      <c r="W2112" s="1"/>
    </row>
    <row r="2113" spans="7:23">
      <c r="G2113" t="s">
        <v>74</v>
      </c>
      <c r="H2113">
        <v>5.8</v>
      </c>
      <c r="J2113" s="7" t="s">
        <v>74</v>
      </c>
      <c r="K2113" s="7">
        <v>5.8</v>
      </c>
      <c r="L2113" s="1"/>
      <c r="M2113" s="1"/>
      <c r="N2113" s="1"/>
      <c r="O2113" s="1"/>
      <c r="P2113" s="1"/>
      <c r="Q2113" s="1"/>
      <c r="R2113" s="1"/>
      <c r="S2113" s="1"/>
      <c r="T2113" s="1"/>
      <c r="U2113" s="1"/>
      <c r="V2113" s="1"/>
      <c r="W2113" s="1"/>
    </row>
    <row r="2114" spans="7:23">
      <c r="G2114" t="s">
        <v>74</v>
      </c>
      <c r="H2114">
        <v>5.9</v>
      </c>
      <c r="J2114" s="7" t="s">
        <v>74</v>
      </c>
      <c r="K2114" s="7">
        <v>5.9</v>
      </c>
      <c r="L2114" s="1"/>
      <c r="M2114" s="1"/>
      <c r="N2114" s="1"/>
      <c r="O2114" s="1"/>
      <c r="P2114" s="1"/>
      <c r="Q2114" s="1"/>
      <c r="R2114" s="1"/>
      <c r="S2114" s="1"/>
      <c r="T2114" s="1"/>
      <c r="U2114" s="1"/>
      <c r="V2114" s="1"/>
      <c r="W2114" s="1"/>
    </row>
    <row r="2115" spans="7:23">
      <c r="G2115" t="s">
        <v>74</v>
      </c>
      <c r="H2115">
        <v>5.9</v>
      </c>
      <c r="J2115" s="7" t="s">
        <v>74</v>
      </c>
      <c r="K2115" s="7">
        <v>5.9</v>
      </c>
      <c r="L2115" s="1"/>
      <c r="M2115" s="1"/>
      <c r="N2115" s="1"/>
      <c r="O2115" s="1"/>
      <c r="P2115" s="1"/>
      <c r="Q2115" s="1"/>
      <c r="R2115" s="1"/>
      <c r="S2115" s="1"/>
      <c r="T2115" s="1"/>
      <c r="U2115" s="1"/>
      <c r="V2115" s="1"/>
      <c r="W2115" s="1"/>
    </row>
    <row r="2116" spans="7:23">
      <c r="G2116" t="s">
        <v>72</v>
      </c>
      <c r="H2116">
        <v>6.6</v>
      </c>
      <c r="J2116" s="7" t="s">
        <v>72</v>
      </c>
      <c r="K2116" s="7">
        <v>6.6</v>
      </c>
      <c r="L2116" s="1"/>
      <c r="M2116" s="1"/>
      <c r="N2116" s="1"/>
      <c r="O2116" s="1"/>
      <c r="P2116" s="1"/>
      <c r="Q2116" s="1"/>
      <c r="R2116" s="1"/>
      <c r="S2116" s="1"/>
      <c r="T2116" s="1"/>
      <c r="U2116" s="1"/>
      <c r="V2116" s="1"/>
      <c r="W2116" s="1"/>
    </row>
    <row r="2117" spans="7:23">
      <c r="G2117" t="s">
        <v>74</v>
      </c>
      <c r="H2117">
        <v>5.3</v>
      </c>
      <c r="J2117" s="7" t="s">
        <v>74</v>
      </c>
      <c r="K2117" s="7">
        <v>5.3</v>
      </c>
      <c r="L2117" s="1"/>
      <c r="M2117" s="1"/>
      <c r="N2117" s="1"/>
      <c r="O2117" s="1"/>
      <c r="P2117" s="1"/>
      <c r="Q2117" s="1"/>
      <c r="R2117" s="1"/>
      <c r="S2117" s="1"/>
      <c r="T2117" s="1"/>
      <c r="U2117" s="1"/>
      <c r="V2117" s="1"/>
      <c r="W2117" s="1"/>
    </row>
    <row r="2118" spans="7:23">
      <c r="G2118" t="s">
        <v>34</v>
      </c>
      <c r="H2118">
        <v>6.7</v>
      </c>
      <c r="J2118" s="7" t="s">
        <v>34</v>
      </c>
      <c r="K2118" s="7">
        <v>6.7</v>
      </c>
      <c r="L2118" s="1"/>
      <c r="M2118" s="1"/>
      <c r="N2118" s="1"/>
      <c r="O2118" s="1"/>
      <c r="P2118" s="1"/>
      <c r="Q2118" s="1"/>
      <c r="R2118" s="1"/>
      <c r="S2118" s="1"/>
      <c r="T2118" s="1"/>
      <c r="U2118" s="1"/>
      <c r="V2118" s="1"/>
      <c r="W2118" s="1"/>
    </row>
    <row r="2119" spans="7:23">
      <c r="G2119" t="s">
        <v>74</v>
      </c>
      <c r="H2119">
        <v>3.9</v>
      </c>
      <c r="J2119" s="7" t="s">
        <v>74</v>
      </c>
      <c r="K2119" s="7">
        <v>3.9</v>
      </c>
      <c r="L2119" s="1"/>
      <c r="M2119" s="1"/>
      <c r="N2119" s="1"/>
      <c r="O2119" s="1"/>
      <c r="P2119" s="1"/>
      <c r="Q2119" s="1"/>
      <c r="R2119" s="1"/>
      <c r="S2119" s="1"/>
      <c r="T2119" s="1"/>
      <c r="U2119" s="1"/>
      <c r="V2119" s="1"/>
      <c r="W2119" s="1"/>
    </row>
    <row r="2120" spans="7:23">
      <c r="G2120" t="s">
        <v>74</v>
      </c>
      <c r="H2120">
        <v>5.7</v>
      </c>
      <c r="J2120" s="7" t="s">
        <v>74</v>
      </c>
      <c r="K2120" s="7">
        <v>5.7</v>
      </c>
      <c r="L2120" s="1"/>
      <c r="M2120" s="1"/>
      <c r="N2120" s="1"/>
      <c r="O2120" s="1"/>
      <c r="P2120" s="1"/>
      <c r="Q2120" s="1"/>
      <c r="R2120" s="1"/>
      <c r="S2120" s="1"/>
      <c r="T2120" s="1"/>
      <c r="U2120" s="1"/>
      <c r="V2120" s="1"/>
      <c r="W2120" s="1"/>
    </row>
    <row r="2121" spans="7:23">
      <c r="G2121" t="s">
        <v>21</v>
      </c>
      <c r="H2121">
        <v>7</v>
      </c>
      <c r="J2121" s="7" t="s">
        <v>21</v>
      </c>
      <c r="K2121" s="7">
        <v>7</v>
      </c>
      <c r="L2121" s="1"/>
      <c r="M2121" s="1"/>
      <c r="N2121" s="1"/>
      <c r="O2121" s="1"/>
      <c r="P2121" s="1"/>
      <c r="Q2121" s="1"/>
      <c r="R2121" s="1"/>
      <c r="S2121" s="1"/>
      <c r="T2121" s="1"/>
      <c r="U2121" s="1"/>
      <c r="V2121" s="1"/>
      <c r="W2121" s="1"/>
    </row>
    <row r="2122" spans="7:23">
      <c r="G2122" t="s">
        <v>74</v>
      </c>
      <c r="H2122">
        <v>8</v>
      </c>
      <c r="J2122" s="7" t="s">
        <v>74</v>
      </c>
      <c r="K2122" s="7">
        <v>8</v>
      </c>
      <c r="L2122" s="1"/>
      <c r="M2122" s="1"/>
      <c r="N2122" s="1"/>
      <c r="O2122" s="1"/>
      <c r="P2122" s="1"/>
      <c r="Q2122" s="1"/>
      <c r="R2122" s="1"/>
      <c r="S2122" s="1"/>
      <c r="T2122" s="1"/>
      <c r="U2122" s="1"/>
      <c r="V2122" s="1"/>
      <c r="W2122" s="1"/>
    </row>
    <row r="2123" spans="7:23">
      <c r="G2123" t="s">
        <v>74</v>
      </c>
      <c r="H2123">
        <v>7.2</v>
      </c>
      <c r="J2123" s="7" t="s">
        <v>74</v>
      </c>
      <c r="K2123" s="7">
        <v>7.2</v>
      </c>
      <c r="L2123" s="1"/>
      <c r="M2123" s="1"/>
      <c r="N2123" s="1"/>
      <c r="O2123" s="1"/>
      <c r="P2123" s="1"/>
      <c r="Q2123" s="1"/>
      <c r="R2123" s="1"/>
      <c r="S2123" s="1"/>
      <c r="T2123" s="1"/>
      <c r="U2123" s="1"/>
      <c r="V2123" s="1"/>
      <c r="W2123" s="1"/>
    </row>
    <row r="2124" spans="7:23">
      <c r="G2124" t="s">
        <v>74</v>
      </c>
      <c r="H2124">
        <v>6.2</v>
      </c>
      <c r="J2124" s="7" t="s">
        <v>74</v>
      </c>
      <c r="K2124" s="7">
        <v>6.2</v>
      </c>
      <c r="L2124" s="1"/>
      <c r="M2124" s="1"/>
      <c r="N2124" s="1"/>
      <c r="O2124" s="1"/>
      <c r="P2124" s="1"/>
      <c r="Q2124" s="1"/>
      <c r="R2124" s="1"/>
      <c r="S2124" s="1"/>
      <c r="T2124" s="1"/>
      <c r="U2124" s="1"/>
      <c r="V2124" s="1"/>
      <c r="W2124" s="1"/>
    </row>
    <row r="2125" spans="7:23">
      <c r="G2125" t="s">
        <v>74</v>
      </c>
      <c r="H2125">
        <v>6.5</v>
      </c>
      <c r="J2125" s="7" t="s">
        <v>74</v>
      </c>
      <c r="K2125" s="7">
        <v>6.5</v>
      </c>
      <c r="L2125" s="1"/>
      <c r="M2125" s="1"/>
      <c r="N2125" s="1"/>
      <c r="O2125" s="1"/>
      <c r="P2125" s="1"/>
      <c r="Q2125" s="1"/>
      <c r="R2125" s="1"/>
      <c r="S2125" s="1"/>
      <c r="T2125" s="1"/>
      <c r="U2125" s="1"/>
      <c r="V2125" s="1"/>
      <c r="W2125" s="1"/>
    </row>
    <row r="2126" spans="7:23">
      <c r="G2126" t="s">
        <v>37</v>
      </c>
      <c r="H2126">
        <v>7.3</v>
      </c>
      <c r="J2126" s="7" t="s">
        <v>37</v>
      </c>
      <c r="K2126" s="7">
        <v>7.3</v>
      </c>
      <c r="L2126" s="1"/>
      <c r="M2126" s="1"/>
      <c r="N2126" s="1"/>
      <c r="O2126" s="1"/>
      <c r="P2126" s="1"/>
      <c r="Q2126" s="1"/>
      <c r="R2126" s="1"/>
      <c r="S2126" s="1"/>
      <c r="T2126" s="1"/>
      <c r="U2126" s="1"/>
      <c r="V2126" s="1"/>
      <c r="W2126" s="1"/>
    </row>
    <row r="2127" spans="7:23">
      <c r="G2127" t="s">
        <v>72</v>
      </c>
      <c r="H2127">
        <v>6.9</v>
      </c>
      <c r="J2127" s="7" t="s">
        <v>72</v>
      </c>
      <c r="K2127" s="7">
        <v>6.9</v>
      </c>
      <c r="L2127" s="1"/>
      <c r="M2127" s="1"/>
      <c r="N2127" s="1"/>
      <c r="O2127" s="1"/>
      <c r="P2127" s="1"/>
      <c r="Q2127" s="1"/>
      <c r="R2127" s="1"/>
      <c r="S2127" s="1"/>
      <c r="T2127" s="1"/>
      <c r="U2127" s="1"/>
      <c r="V2127" s="1"/>
      <c r="W2127" s="1"/>
    </row>
    <row r="2128" spans="7:23">
      <c r="G2128" t="s">
        <v>74</v>
      </c>
      <c r="H2128">
        <v>6.4</v>
      </c>
      <c r="J2128" s="7" t="s">
        <v>74</v>
      </c>
      <c r="K2128" s="7">
        <v>6.4</v>
      </c>
      <c r="L2128" s="1"/>
      <c r="M2128" s="1"/>
      <c r="N2128" s="1"/>
      <c r="O2128" s="1"/>
      <c r="P2128" s="1"/>
      <c r="Q2128" s="1"/>
      <c r="R2128" s="1"/>
      <c r="S2128" s="1"/>
      <c r="T2128" s="1"/>
      <c r="U2128" s="1"/>
      <c r="V2128" s="1"/>
      <c r="W2128" s="1"/>
    </row>
    <row r="2129" spans="7:23">
      <c r="G2129" t="s">
        <v>74</v>
      </c>
      <c r="H2129">
        <v>5.9</v>
      </c>
      <c r="J2129" s="7" t="s">
        <v>74</v>
      </c>
      <c r="K2129" s="7">
        <v>5.9</v>
      </c>
      <c r="L2129" s="1"/>
      <c r="M2129" s="1"/>
      <c r="N2129" s="1"/>
      <c r="O2129" s="1"/>
      <c r="P2129" s="1"/>
      <c r="Q2129" s="1"/>
      <c r="R2129" s="1"/>
      <c r="S2129" s="1"/>
      <c r="T2129" s="1"/>
      <c r="U2129" s="1"/>
      <c r="V2129" s="1"/>
      <c r="W2129" s="1"/>
    </row>
    <row r="2130" spans="7:23">
      <c r="G2130" t="s">
        <v>74</v>
      </c>
      <c r="H2130">
        <v>5.4</v>
      </c>
      <c r="J2130" s="7" t="s">
        <v>74</v>
      </c>
      <c r="K2130" s="7">
        <v>5.4</v>
      </c>
      <c r="L2130" s="1"/>
      <c r="M2130" s="1"/>
      <c r="N2130" s="1"/>
      <c r="O2130" s="1"/>
      <c r="P2130" s="1"/>
      <c r="Q2130" s="1"/>
      <c r="R2130" s="1"/>
      <c r="S2130" s="1"/>
      <c r="T2130" s="1"/>
      <c r="U2130" s="1"/>
      <c r="V2130" s="1"/>
      <c r="W2130" s="1"/>
    </row>
    <row r="2131" spans="7:23">
      <c r="G2131" t="s">
        <v>74</v>
      </c>
      <c r="H2131">
        <v>5.4</v>
      </c>
      <c r="J2131" s="7" t="s">
        <v>74</v>
      </c>
      <c r="K2131" s="7">
        <v>5.4</v>
      </c>
      <c r="L2131" s="1"/>
      <c r="M2131" s="1"/>
      <c r="N2131" s="1"/>
      <c r="O2131" s="1"/>
      <c r="P2131" s="1"/>
      <c r="Q2131" s="1"/>
      <c r="R2131" s="1"/>
      <c r="S2131" s="1"/>
      <c r="T2131" s="1"/>
      <c r="U2131" s="1"/>
      <c r="V2131" s="1"/>
      <c r="W2131" s="1"/>
    </row>
    <row r="2132" spans="7:23">
      <c r="G2132" t="s">
        <v>30</v>
      </c>
      <c r="H2132">
        <v>8</v>
      </c>
      <c r="J2132" s="7" t="s">
        <v>30</v>
      </c>
      <c r="K2132" s="7">
        <v>8</v>
      </c>
      <c r="L2132" s="1"/>
      <c r="M2132" s="1"/>
      <c r="N2132" s="1"/>
      <c r="O2132" s="1"/>
      <c r="P2132" s="1"/>
      <c r="Q2132" s="1"/>
      <c r="R2132" s="1"/>
      <c r="S2132" s="1"/>
      <c r="T2132" s="1"/>
      <c r="U2132" s="1"/>
      <c r="V2132" s="1"/>
      <c r="W2132" s="1"/>
    </row>
    <row r="2133" spans="7:23">
      <c r="G2133" t="s">
        <v>74</v>
      </c>
      <c r="H2133">
        <v>6.2</v>
      </c>
      <c r="J2133" s="7" t="s">
        <v>74</v>
      </c>
      <c r="K2133" s="7">
        <v>6.2</v>
      </c>
      <c r="L2133" s="1"/>
      <c r="M2133" s="1"/>
      <c r="N2133" s="1"/>
      <c r="O2133" s="1"/>
      <c r="P2133" s="1"/>
      <c r="Q2133" s="1"/>
      <c r="R2133" s="1"/>
      <c r="S2133" s="1"/>
      <c r="T2133" s="1"/>
      <c r="U2133" s="1"/>
      <c r="V2133" s="1"/>
      <c r="W2133" s="1"/>
    </row>
    <row r="2134" spans="7:23">
      <c r="G2134" t="s">
        <v>74</v>
      </c>
      <c r="H2134">
        <v>7.5</v>
      </c>
      <c r="J2134" s="7" t="s">
        <v>74</v>
      </c>
      <c r="K2134" s="7">
        <v>7.5</v>
      </c>
      <c r="L2134" s="1"/>
      <c r="M2134" s="1"/>
      <c r="N2134" s="1"/>
      <c r="O2134" s="1"/>
      <c r="P2134" s="1"/>
      <c r="Q2134" s="1"/>
      <c r="R2134" s="1"/>
      <c r="S2134" s="1"/>
      <c r="T2134" s="1"/>
      <c r="U2134" s="1"/>
      <c r="V2134" s="1"/>
      <c r="W2134" s="1"/>
    </row>
    <row r="2135" spans="7:23">
      <c r="G2135" t="s">
        <v>74</v>
      </c>
      <c r="H2135">
        <v>2</v>
      </c>
      <c r="J2135" s="7" t="s">
        <v>74</v>
      </c>
      <c r="K2135" s="7">
        <v>2</v>
      </c>
      <c r="L2135" s="1"/>
      <c r="M2135" s="1"/>
      <c r="N2135" s="1"/>
      <c r="O2135" s="1"/>
      <c r="P2135" s="1"/>
      <c r="Q2135" s="1"/>
      <c r="R2135" s="1"/>
      <c r="S2135" s="1"/>
      <c r="T2135" s="1"/>
      <c r="U2135" s="1"/>
      <c r="V2135" s="1"/>
      <c r="W2135" s="1"/>
    </row>
    <row r="2136" spans="7:23">
      <c r="G2136" t="s">
        <v>74</v>
      </c>
      <c r="H2136">
        <v>4.8</v>
      </c>
      <c r="J2136" s="7" t="s">
        <v>74</v>
      </c>
      <c r="K2136" s="7">
        <v>4.8</v>
      </c>
      <c r="L2136" s="1"/>
      <c r="M2136" s="1"/>
      <c r="N2136" s="1"/>
      <c r="O2136" s="1"/>
      <c r="P2136" s="1"/>
      <c r="Q2136" s="1"/>
      <c r="R2136" s="1"/>
      <c r="S2136" s="1"/>
      <c r="T2136" s="1"/>
      <c r="U2136" s="1"/>
      <c r="V2136" s="1"/>
      <c r="W2136" s="1"/>
    </row>
    <row r="2137" spans="7:23">
      <c r="G2137" t="s">
        <v>17</v>
      </c>
      <c r="H2137">
        <v>8.1</v>
      </c>
      <c r="J2137" s="7" t="s">
        <v>17</v>
      </c>
      <c r="K2137" s="7">
        <v>8.1</v>
      </c>
      <c r="L2137" s="1"/>
      <c r="M2137" s="1"/>
      <c r="N2137" s="1"/>
      <c r="O2137" s="1"/>
      <c r="P2137" s="1"/>
      <c r="Q2137" s="1"/>
      <c r="R2137" s="1"/>
      <c r="S2137" s="1"/>
      <c r="T2137" s="1"/>
      <c r="U2137" s="1"/>
      <c r="V2137" s="1"/>
      <c r="W2137" s="1"/>
    </row>
    <row r="2138" spans="7:23">
      <c r="G2138" t="s">
        <v>72</v>
      </c>
      <c r="H2138">
        <v>7.7</v>
      </c>
      <c r="J2138" s="7" t="s">
        <v>72</v>
      </c>
      <c r="K2138" s="7">
        <v>7.7</v>
      </c>
      <c r="L2138" s="1"/>
      <c r="M2138" s="1"/>
      <c r="N2138" s="1"/>
      <c r="O2138" s="1"/>
      <c r="P2138" s="1"/>
      <c r="Q2138" s="1"/>
      <c r="R2138" s="1"/>
      <c r="S2138" s="1"/>
      <c r="T2138" s="1"/>
      <c r="U2138" s="1"/>
      <c r="V2138" s="1"/>
      <c r="W2138" s="1"/>
    </row>
    <row r="2139" spans="7:23">
      <c r="G2139" t="s">
        <v>74</v>
      </c>
      <c r="H2139">
        <v>2.9</v>
      </c>
      <c r="J2139" s="7" t="s">
        <v>74</v>
      </c>
      <c r="K2139" s="7">
        <v>2.9</v>
      </c>
      <c r="L2139" s="1"/>
      <c r="M2139" s="1"/>
      <c r="N2139" s="1"/>
      <c r="O2139" s="1"/>
      <c r="P2139" s="1"/>
      <c r="Q2139" s="1"/>
      <c r="R2139" s="1"/>
      <c r="S2139" s="1"/>
      <c r="T2139" s="1"/>
      <c r="U2139" s="1"/>
      <c r="V2139" s="1"/>
      <c r="W2139" s="1"/>
    </row>
    <row r="2140" spans="7:23">
      <c r="G2140" t="s">
        <v>74</v>
      </c>
      <c r="H2140">
        <v>5</v>
      </c>
      <c r="J2140" s="7" t="s">
        <v>74</v>
      </c>
      <c r="K2140" s="7">
        <v>5</v>
      </c>
      <c r="L2140" s="1"/>
      <c r="M2140" s="1"/>
      <c r="N2140" s="1"/>
      <c r="O2140" s="1"/>
      <c r="P2140" s="1"/>
      <c r="Q2140" s="1"/>
      <c r="R2140" s="1"/>
      <c r="S2140" s="1"/>
      <c r="T2140" s="1"/>
      <c r="U2140" s="1"/>
      <c r="V2140" s="1"/>
      <c r="W2140" s="1"/>
    </row>
    <row r="2141" spans="7:23">
      <c r="G2141" t="s">
        <v>37</v>
      </c>
      <c r="H2141">
        <v>7.4</v>
      </c>
      <c r="J2141" s="7" t="s">
        <v>37</v>
      </c>
      <c r="K2141" s="7">
        <v>7.4</v>
      </c>
      <c r="L2141" s="1"/>
      <c r="M2141" s="1"/>
      <c r="N2141" s="1"/>
      <c r="O2141" s="1"/>
      <c r="P2141" s="1"/>
      <c r="Q2141" s="1"/>
      <c r="R2141" s="1"/>
      <c r="S2141" s="1"/>
      <c r="T2141" s="1"/>
      <c r="U2141" s="1"/>
      <c r="V2141" s="1"/>
      <c r="W2141" s="1"/>
    </row>
    <row r="2142" spans="7:23">
      <c r="G2142" t="s">
        <v>74</v>
      </c>
      <c r="H2142">
        <v>6.2</v>
      </c>
      <c r="J2142" s="7" t="s">
        <v>74</v>
      </c>
      <c r="K2142" s="7">
        <v>6.2</v>
      </c>
      <c r="L2142" s="1"/>
      <c r="M2142" s="1"/>
      <c r="N2142" s="1"/>
      <c r="O2142" s="1"/>
      <c r="P2142" s="1"/>
      <c r="Q2142" s="1"/>
      <c r="R2142" s="1"/>
      <c r="S2142" s="1"/>
      <c r="T2142" s="1"/>
      <c r="U2142" s="1"/>
      <c r="V2142" s="1"/>
      <c r="W2142" s="1"/>
    </row>
    <row r="2143" spans="7:23">
      <c r="G2143" t="s">
        <v>21</v>
      </c>
      <c r="H2143">
        <v>5.3</v>
      </c>
      <c r="J2143" s="7" t="s">
        <v>21</v>
      </c>
      <c r="K2143" s="7">
        <v>5.3</v>
      </c>
      <c r="L2143" s="1"/>
      <c r="M2143" s="1"/>
      <c r="N2143" s="1"/>
      <c r="O2143" s="1"/>
      <c r="P2143" s="1"/>
      <c r="Q2143" s="1"/>
      <c r="R2143" s="1"/>
      <c r="S2143" s="1"/>
      <c r="T2143" s="1"/>
      <c r="U2143" s="1"/>
      <c r="V2143" s="1"/>
      <c r="W2143" s="1"/>
    </row>
    <row r="2144" spans="7:23">
      <c r="G2144" t="s">
        <v>66</v>
      </c>
      <c r="H2144">
        <v>5.9</v>
      </c>
      <c r="J2144" s="7" t="s">
        <v>66</v>
      </c>
      <c r="K2144" s="7">
        <v>5.9</v>
      </c>
      <c r="L2144" s="1"/>
      <c r="M2144" s="1"/>
      <c r="N2144" s="1"/>
      <c r="O2144" s="1"/>
      <c r="P2144" s="1"/>
      <c r="Q2144" s="1"/>
      <c r="R2144" s="1"/>
      <c r="S2144" s="1"/>
      <c r="T2144" s="1"/>
      <c r="U2144" s="1"/>
      <c r="V2144" s="1"/>
      <c r="W2144" s="1"/>
    </row>
    <row r="2145" spans="7:23">
      <c r="G2145" t="s">
        <v>66</v>
      </c>
      <c r="H2145">
        <v>7.5</v>
      </c>
      <c r="J2145" s="7" t="s">
        <v>66</v>
      </c>
      <c r="K2145" s="7">
        <v>7.5</v>
      </c>
      <c r="L2145" s="1"/>
      <c r="M2145" s="1"/>
      <c r="N2145" s="1"/>
      <c r="O2145" s="1"/>
      <c r="P2145" s="1"/>
      <c r="Q2145" s="1"/>
      <c r="R2145" s="1"/>
      <c r="S2145" s="1"/>
      <c r="T2145" s="1"/>
      <c r="U2145" s="1"/>
      <c r="V2145" s="1"/>
      <c r="W2145" s="1"/>
    </row>
    <row r="2146" spans="7:23">
      <c r="G2146" t="s">
        <v>74</v>
      </c>
      <c r="H2146">
        <v>6.5</v>
      </c>
      <c r="J2146" s="7" t="s">
        <v>74</v>
      </c>
      <c r="K2146" s="7">
        <v>6.5</v>
      </c>
      <c r="L2146" s="1"/>
      <c r="M2146" s="1"/>
      <c r="N2146" s="1"/>
      <c r="O2146" s="1"/>
      <c r="P2146" s="1"/>
      <c r="Q2146" s="1"/>
      <c r="R2146" s="1"/>
      <c r="S2146" s="1"/>
      <c r="T2146" s="1"/>
      <c r="U2146" s="1"/>
      <c r="V2146" s="1"/>
      <c r="W2146" s="1"/>
    </row>
    <row r="2147" spans="7:23">
      <c r="G2147" t="s">
        <v>74</v>
      </c>
      <c r="H2147">
        <v>6.6</v>
      </c>
      <c r="J2147" s="7" t="s">
        <v>74</v>
      </c>
      <c r="K2147" s="7">
        <v>6.6</v>
      </c>
      <c r="L2147" s="1"/>
      <c r="M2147" s="1"/>
      <c r="N2147" s="1"/>
      <c r="O2147" s="1"/>
      <c r="P2147" s="1"/>
      <c r="Q2147" s="1"/>
      <c r="R2147" s="1"/>
      <c r="S2147" s="1"/>
      <c r="T2147" s="1"/>
      <c r="U2147" s="1"/>
      <c r="V2147" s="1"/>
      <c r="W2147" s="1"/>
    </row>
    <row r="2148" spans="7:23">
      <c r="G2148" t="s">
        <v>74</v>
      </c>
      <c r="H2148">
        <v>5.7</v>
      </c>
      <c r="J2148" s="7" t="s">
        <v>74</v>
      </c>
      <c r="K2148" s="7">
        <v>5.7</v>
      </c>
      <c r="L2148" s="1"/>
      <c r="M2148" s="1"/>
      <c r="N2148" s="1"/>
      <c r="O2148" s="1"/>
      <c r="P2148" s="1"/>
      <c r="Q2148" s="1"/>
      <c r="R2148" s="1"/>
      <c r="S2148" s="1"/>
      <c r="T2148" s="1"/>
      <c r="U2148" s="1"/>
      <c r="V2148" s="1"/>
      <c r="W2148" s="1"/>
    </row>
    <row r="2149" spans="7:23">
      <c r="G2149" t="s">
        <v>66</v>
      </c>
      <c r="H2149">
        <v>7.2</v>
      </c>
      <c r="J2149" s="7" t="s">
        <v>66</v>
      </c>
      <c r="K2149" s="7">
        <v>7.2</v>
      </c>
      <c r="L2149" s="1"/>
      <c r="M2149" s="1"/>
      <c r="N2149" s="1"/>
      <c r="O2149" s="1"/>
      <c r="P2149" s="1"/>
      <c r="Q2149" s="1"/>
      <c r="R2149" s="1"/>
      <c r="S2149" s="1"/>
      <c r="T2149" s="1"/>
      <c r="U2149" s="1"/>
      <c r="V2149" s="1"/>
      <c r="W2149" s="1"/>
    </row>
    <row r="2150" spans="7:23">
      <c r="G2150" t="s">
        <v>74</v>
      </c>
      <c r="H2150">
        <v>5.3</v>
      </c>
      <c r="J2150" s="7" t="s">
        <v>74</v>
      </c>
      <c r="K2150" s="7">
        <v>5.3</v>
      </c>
      <c r="L2150" s="1"/>
      <c r="M2150" s="1"/>
      <c r="N2150" s="1"/>
      <c r="O2150" s="1"/>
      <c r="P2150" s="1"/>
      <c r="Q2150" s="1"/>
      <c r="R2150" s="1"/>
      <c r="S2150" s="1"/>
      <c r="T2150" s="1"/>
      <c r="U2150" s="1"/>
      <c r="V2150" s="1"/>
      <c r="W2150" s="1"/>
    </row>
    <row r="2151" spans="7:23">
      <c r="G2151" t="s">
        <v>72</v>
      </c>
      <c r="H2151">
        <v>6.7</v>
      </c>
      <c r="J2151" s="7" t="s">
        <v>72</v>
      </c>
      <c r="K2151" s="7">
        <v>6.7</v>
      </c>
      <c r="L2151" s="1"/>
      <c r="M2151" s="1"/>
      <c r="N2151" s="1"/>
      <c r="O2151" s="1"/>
      <c r="P2151" s="1"/>
      <c r="Q2151" s="1"/>
      <c r="R2151" s="1"/>
      <c r="S2151" s="1"/>
      <c r="T2151" s="1"/>
      <c r="U2151" s="1"/>
      <c r="V2151" s="1"/>
      <c r="W2151" s="1"/>
    </row>
    <row r="2152" spans="7:23">
      <c r="G2152" t="s">
        <v>74</v>
      </c>
      <c r="H2152">
        <v>5.9</v>
      </c>
      <c r="J2152" s="7" t="s">
        <v>74</v>
      </c>
      <c r="K2152" s="7">
        <v>5.9</v>
      </c>
      <c r="L2152" s="1"/>
      <c r="M2152" s="1"/>
      <c r="N2152" s="1"/>
      <c r="O2152" s="1"/>
      <c r="P2152" s="1"/>
      <c r="Q2152" s="1"/>
      <c r="R2152" s="1"/>
      <c r="S2152" s="1"/>
      <c r="T2152" s="1"/>
      <c r="U2152" s="1"/>
      <c r="V2152" s="1"/>
      <c r="W2152" s="1"/>
    </row>
    <row r="2153" spans="7:23">
      <c r="G2153" t="s">
        <v>21</v>
      </c>
      <c r="H2153">
        <v>6</v>
      </c>
      <c r="J2153" s="7" t="s">
        <v>21</v>
      </c>
      <c r="K2153" s="7">
        <v>6</v>
      </c>
      <c r="L2153" s="1"/>
      <c r="M2153" s="1"/>
      <c r="N2153" s="1"/>
      <c r="O2153" s="1"/>
      <c r="P2153" s="1"/>
      <c r="Q2153" s="1"/>
      <c r="R2153" s="1"/>
      <c r="S2153" s="1"/>
      <c r="T2153" s="1"/>
      <c r="U2153" s="1"/>
      <c r="V2153" s="1"/>
      <c r="W2153" s="1"/>
    </row>
    <row r="2154" spans="7:23">
      <c r="G2154" t="s">
        <v>66</v>
      </c>
      <c r="H2154">
        <v>7.5</v>
      </c>
      <c r="J2154" s="7" t="s">
        <v>66</v>
      </c>
      <c r="K2154" s="7">
        <v>7.5</v>
      </c>
      <c r="L2154" s="1"/>
      <c r="M2154" s="1"/>
      <c r="N2154" s="1"/>
      <c r="O2154" s="1"/>
      <c r="P2154" s="1"/>
      <c r="Q2154" s="1"/>
      <c r="R2154" s="1"/>
      <c r="S2154" s="1"/>
      <c r="T2154" s="1"/>
      <c r="U2154" s="1"/>
      <c r="V2154" s="1"/>
      <c r="W2154" s="1"/>
    </row>
    <row r="2155" spans="7:23">
      <c r="G2155" t="s">
        <v>74</v>
      </c>
      <c r="H2155">
        <v>8.3000000000000007</v>
      </c>
      <c r="J2155" s="7" t="s">
        <v>74</v>
      </c>
      <c r="K2155" s="7">
        <v>8.3000000000000007</v>
      </c>
      <c r="L2155" s="1"/>
      <c r="M2155" s="1"/>
      <c r="N2155" s="1"/>
      <c r="O2155" s="1"/>
      <c r="P2155" s="1"/>
      <c r="Q2155" s="1"/>
      <c r="R2155" s="1"/>
      <c r="S2155" s="1"/>
      <c r="T2155" s="1"/>
      <c r="U2155" s="1"/>
      <c r="V2155" s="1"/>
      <c r="W2155" s="1"/>
    </row>
    <row r="2156" spans="7:23">
      <c r="G2156" t="s">
        <v>72</v>
      </c>
      <c r="H2156">
        <v>8.1</v>
      </c>
      <c r="J2156" s="7" t="s">
        <v>72</v>
      </c>
      <c r="K2156" s="7">
        <v>8.1</v>
      </c>
      <c r="L2156" s="1"/>
      <c r="M2156" s="1"/>
      <c r="N2156" s="1"/>
      <c r="O2156" s="1"/>
      <c r="P2156" s="1"/>
      <c r="Q2156" s="1"/>
      <c r="R2156" s="1"/>
      <c r="S2156" s="1"/>
      <c r="T2156" s="1"/>
      <c r="U2156" s="1"/>
      <c r="V2156" s="1"/>
      <c r="W2156" s="1"/>
    </row>
    <row r="2157" spans="7:23">
      <c r="G2157" t="s">
        <v>74</v>
      </c>
      <c r="H2157">
        <v>5.4</v>
      </c>
      <c r="J2157" s="7" t="s">
        <v>74</v>
      </c>
      <c r="K2157" s="7">
        <v>5.4</v>
      </c>
      <c r="L2157" s="1"/>
      <c r="M2157" s="1"/>
      <c r="N2157" s="1"/>
      <c r="O2157" s="1"/>
      <c r="P2157" s="1"/>
      <c r="Q2157" s="1"/>
      <c r="R2157" s="1"/>
      <c r="S2157" s="1"/>
      <c r="T2157" s="1"/>
      <c r="U2157" s="1"/>
      <c r="V2157" s="1"/>
      <c r="W2157" s="1"/>
    </row>
    <row r="2158" spans="7:23">
      <c r="G2158" t="s">
        <v>74</v>
      </c>
      <c r="H2158">
        <v>4.5999999999999996</v>
      </c>
      <c r="J2158" s="7" t="s">
        <v>74</v>
      </c>
      <c r="K2158" s="7">
        <v>4.5999999999999996</v>
      </c>
      <c r="L2158" s="1"/>
      <c r="M2158" s="1"/>
      <c r="N2158" s="1"/>
      <c r="O2158" s="1"/>
      <c r="P2158" s="1"/>
      <c r="Q2158" s="1"/>
      <c r="R2158" s="1"/>
      <c r="S2158" s="1"/>
      <c r="T2158" s="1"/>
      <c r="U2158" s="1"/>
      <c r="V2158" s="1"/>
      <c r="W2158" s="1"/>
    </row>
    <row r="2159" spans="7:23">
      <c r="G2159" t="s">
        <v>74</v>
      </c>
      <c r="H2159">
        <v>5.3</v>
      </c>
      <c r="J2159" s="7" t="s">
        <v>74</v>
      </c>
      <c r="K2159" s="7">
        <v>5.3</v>
      </c>
      <c r="L2159" s="1"/>
      <c r="M2159" s="1"/>
      <c r="N2159" s="1"/>
      <c r="O2159" s="1"/>
      <c r="P2159" s="1"/>
      <c r="Q2159" s="1"/>
      <c r="R2159" s="1"/>
      <c r="S2159" s="1"/>
      <c r="T2159" s="1"/>
      <c r="U2159" s="1"/>
      <c r="V2159" s="1"/>
      <c r="W2159" s="1"/>
    </row>
    <row r="2160" spans="7:23">
      <c r="G2160" t="s">
        <v>74</v>
      </c>
      <c r="H2160">
        <v>5.3</v>
      </c>
      <c r="J2160" s="7" t="s">
        <v>74</v>
      </c>
      <c r="K2160" s="7">
        <v>5.3</v>
      </c>
      <c r="L2160" s="1"/>
      <c r="M2160" s="1"/>
      <c r="N2160" s="1"/>
      <c r="O2160" s="1"/>
      <c r="P2160" s="1"/>
      <c r="Q2160" s="1"/>
      <c r="R2160" s="1"/>
      <c r="S2160" s="1"/>
      <c r="T2160" s="1"/>
      <c r="U2160" s="1"/>
      <c r="V2160" s="1"/>
      <c r="W2160" s="1"/>
    </row>
    <row r="2161" spans="7:23">
      <c r="G2161" t="s">
        <v>47</v>
      </c>
      <c r="H2161">
        <v>7.4</v>
      </c>
      <c r="J2161" s="7" t="s">
        <v>47</v>
      </c>
      <c r="K2161" s="7">
        <v>7.4</v>
      </c>
      <c r="L2161" s="1"/>
      <c r="M2161" s="1"/>
      <c r="N2161" s="1"/>
      <c r="O2161" s="1"/>
      <c r="P2161" s="1"/>
      <c r="Q2161" s="1"/>
      <c r="R2161" s="1"/>
      <c r="S2161" s="1"/>
      <c r="T2161" s="1"/>
      <c r="U2161" s="1"/>
      <c r="V2161" s="1"/>
      <c r="W2161" s="1"/>
    </row>
    <row r="2162" spans="7:23">
      <c r="G2162" t="s">
        <v>30</v>
      </c>
      <c r="H2162">
        <v>7.2</v>
      </c>
      <c r="J2162" s="7" t="s">
        <v>30</v>
      </c>
      <c r="K2162" s="7">
        <v>7.2</v>
      </c>
      <c r="L2162" s="1"/>
      <c r="M2162" s="1"/>
      <c r="N2162" s="1"/>
      <c r="O2162" s="1"/>
      <c r="P2162" s="1"/>
      <c r="Q2162" s="1"/>
      <c r="R2162" s="1"/>
      <c r="S2162" s="1"/>
      <c r="T2162" s="1"/>
      <c r="U2162" s="1"/>
      <c r="V2162" s="1"/>
      <c r="W2162" s="1"/>
    </row>
    <row r="2163" spans="7:23">
      <c r="G2163" t="s">
        <v>74</v>
      </c>
      <c r="H2163">
        <v>7.1</v>
      </c>
      <c r="J2163" s="7" t="s">
        <v>74</v>
      </c>
      <c r="K2163" s="7">
        <v>7.1</v>
      </c>
      <c r="L2163" s="1"/>
      <c r="M2163" s="1"/>
      <c r="N2163" s="1"/>
      <c r="O2163" s="1"/>
      <c r="P2163" s="1"/>
      <c r="Q2163" s="1"/>
      <c r="R2163" s="1"/>
      <c r="S2163" s="1"/>
      <c r="T2163" s="1"/>
      <c r="U2163" s="1"/>
      <c r="V2163" s="1"/>
      <c r="W2163" s="1"/>
    </row>
    <row r="2164" spans="7:23">
      <c r="G2164" t="s">
        <v>74</v>
      </c>
      <c r="H2164">
        <v>6.9</v>
      </c>
      <c r="J2164" s="7" t="s">
        <v>74</v>
      </c>
      <c r="K2164" s="7">
        <v>6.9</v>
      </c>
      <c r="L2164" s="1"/>
      <c r="M2164" s="1"/>
      <c r="N2164" s="1"/>
      <c r="O2164" s="1"/>
      <c r="P2164" s="1"/>
      <c r="Q2164" s="1"/>
      <c r="R2164" s="1"/>
      <c r="S2164" s="1"/>
      <c r="T2164" s="1"/>
      <c r="U2164" s="1"/>
      <c r="V2164" s="1"/>
      <c r="W2164" s="1"/>
    </row>
    <row r="2165" spans="7:23">
      <c r="G2165" t="s">
        <v>74</v>
      </c>
      <c r="H2165">
        <v>6.3</v>
      </c>
      <c r="J2165" s="7" t="s">
        <v>74</v>
      </c>
      <c r="K2165" s="7">
        <v>6.3</v>
      </c>
      <c r="L2165" s="1"/>
      <c r="M2165" s="1"/>
      <c r="N2165" s="1"/>
      <c r="O2165" s="1"/>
      <c r="P2165" s="1"/>
      <c r="Q2165" s="1"/>
      <c r="R2165" s="1"/>
      <c r="S2165" s="1"/>
      <c r="T2165" s="1"/>
      <c r="U2165" s="1"/>
      <c r="V2165" s="1"/>
      <c r="W2165" s="1"/>
    </row>
    <row r="2166" spans="7:23">
      <c r="G2166" t="s">
        <v>74</v>
      </c>
      <c r="H2166">
        <v>6.2</v>
      </c>
      <c r="J2166" s="7" t="s">
        <v>74</v>
      </c>
      <c r="K2166" s="7">
        <v>6.2</v>
      </c>
      <c r="L2166" s="1"/>
      <c r="M2166" s="1"/>
      <c r="N2166" s="1"/>
      <c r="O2166" s="1"/>
      <c r="P2166" s="1"/>
      <c r="Q2166" s="1"/>
      <c r="R2166" s="1"/>
      <c r="S2166" s="1"/>
      <c r="T2166" s="1"/>
      <c r="U2166" s="1"/>
      <c r="V2166" s="1"/>
      <c r="W2166" s="1"/>
    </row>
    <row r="2167" spans="7:23">
      <c r="G2167" t="s">
        <v>74</v>
      </c>
      <c r="H2167">
        <v>7.5</v>
      </c>
      <c r="J2167" s="7" t="s">
        <v>74</v>
      </c>
      <c r="K2167" s="7">
        <v>7.5</v>
      </c>
      <c r="L2167" s="1"/>
      <c r="M2167" s="1"/>
      <c r="N2167" s="1"/>
      <c r="O2167" s="1"/>
      <c r="P2167" s="1"/>
      <c r="Q2167" s="1"/>
      <c r="R2167" s="1"/>
      <c r="S2167" s="1"/>
      <c r="T2167" s="1"/>
      <c r="U2167" s="1"/>
      <c r="V2167" s="1"/>
      <c r="W2167" s="1"/>
    </row>
    <row r="2168" spans="7:23">
      <c r="G2168" t="s">
        <v>74</v>
      </c>
      <c r="H2168">
        <v>7.7</v>
      </c>
      <c r="J2168" s="7" t="s">
        <v>74</v>
      </c>
      <c r="K2168" s="7">
        <v>7.7</v>
      </c>
      <c r="L2168" s="1"/>
      <c r="M2168" s="1"/>
      <c r="N2168" s="1"/>
      <c r="O2168" s="1"/>
      <c r="P2168" s="1"/>
      <c r="Q2168" s="1"/>
      <c r="R2168" s="1"/>
      <c r="S2168" s="1"/>
      <c r="T2168" s="1"/>
      <c r="U2168" s="1"/>
      <c r="V2168" s="1"/>
      <c r="W2168" s="1"/>
    </row>
    <row r="2169" spans="7:23">
      <c r="G2169" t="s">
        <v>74</v>
      </c>
      <c r="H2169">
        <v>4.8</v>
      </c>
      <c r="J2169" s="7" t="s">
        <v>74</v>
      </c>
      <c r="K2169" s="7">
        <v>4.8</v>
      </c>
      <c r="L2169" s="1"/>
      <c r="M2169" s="1"/>
      <c r="N2169" s="1"/>
      <c r="O2169" s="1"/>
      <c r="P2169" s="1"/>
      <c r="Q2169" s="1"/>
      <c r="R2169" s="1"/>
      <c r="S2169" s="1"/>
      <c r="T2169" s="1"/>
      <c r="U2169" s="1"/>
      <c r="V2169" s="1"/>
      <c r="W2169" s="1"/>
    </row>
    <row r="2170" spans="7:23">
      <c r="G2170" t="s">
        <v>59</v>
      </c>
      <c r="H2170">
        <v>7.9</v>
      </c>
      <c r="J2170" s="7" t="s">
        <v>59</v>
      </c>
      <c r="K2170" s="7">
        <v>7.9</v>
      </c>
      <c r="L2170" s="1"/>
      <c r="M2170" s="1"/>
      <c r="N2170" s="1"/>
      <c r="O2170" s="1"/>
      <c r="P2170" s="1"/>
      <c r="Q2170" s="1"/>
      <c r="R2170" s="1"/>
      <c r="S2170" s="1"/>
      <c r="T2170" s="1"/>
      <c r="U2170" s="1"/>
      <c r="V2170" s="1"/>
      <c r="W2170" s="1"/>
    </row>
    <row r="2171" spans="7:23">
      <c r="G2171" t="s">
        <v>74</v>
      </c>
      <c r="H2171">
        <v>7.3</v>
      </c>
      <c r="J2171" s="7" t="s">
        <v>74</v>
      </c>
      <c r="K2171" s="7">
        <v>7.3</v>
      </c>
      <c r="L2171" s="1"/>
      <c r="M2171" s="1"/>
      <c r="N2171" s="1"/>
      <c r="O2171" s="1"/>
      <c r="P2171" s="1"/>
      <c r="Q2171" s="1"/>
      <c r="R2171" s="1"/>
      <c r="S2171" s="1"/>
      <c r="T2171" s="1"/>
      <c r="U2171" s="1"/>
      <c r="V2171" s="1"/>
      <c r="W2171" s="1"/>
    </row>
    <row r="2172" spans="7:23">
      <c r="G2172" t="s">
        <v>74</v>
      </c>
      <c r="H2172">
        <v>6.9</v>
      </c>
      <c r="J2172" s="7" t="s">
        <v>74</v>
      </c>
      <c r="K2172" s="7">
        <v>6.9</v>
      </c>
      <c r="L2172" s="1"/>
      <c r="M2172" s="1"/>
      <c r="N2172" s="1"/>
      <c r="O2172" s="1"/>
      <c r="P2172" s="1"/>
      <c r="Q2172" s="1"/>
      <c r="R2172" s="1"/>
      <c r="S2172" s="1"/>
      <c r="T2172" s="1"/>
      <c r="U2172" s="1"/>
      <c r="V2172" s="1"/>
      <c r="W2172" s="1"/>
    </row>
    <row r="2173" spans="7:23">
      <c r="G2173" t="s">
        <v>74</v>
      </c>
      <c r="H2173">
        <v>5.6</v>
      </c>
      <c r="J2173" s="7" t="s">
        <v>74</v>
      </c>
      <c r="K2173" s="7">
        <v>5.6</v>
      </c>
      <c r="L2173" s="1"/>
      <c r="M2173" s="1"/>
      <c r="N2173" s="1"/>
      <c r="O2173" s="1"/>
      <c r="P2173" s="1"/>
      <c r="Q2173" s="1"/>
      <c r="R2173" s="1"/>
      <c r="S2173" s="1"/>
      <c r="T2173" s="1"/>
      <c r="U2173" s="1"/>
      <c r="V2173" s="1"/>
      <c r="W2173" s="1"/>
    </row>
    <row r="2174" spans="7:23">
      <c r="G2174" t="s">
        <v>74</v>
      </c>
      <c r="H2174">
        <v>6.2</v>
      </c>
      <c r="J2174" s="7" t="s">
        <v>74</v>
      </c>
      <c r="K2174" s="7">
        <v>6.2</v>
      </c>
      <c r="L2174" s="1"/>
      <c r="M2174" s="1"/>
      <c r="N2174" s="1"/>
      <c r="O2174" s="1"/>
      <c r="P2174" s="1"/>
      <c r="Q2174" s="1"/>
      <c r="R2174" s="1"/>
      <c r="S2174" s="1"/>
      <c r="T2174" s="1"/>
      <c r="U2174" s="1"/>
      <c r="V2174" s="1"/>
      <c r="W2174" s="1"/>
    </row>
    <row r="2175" spans="7:23">
      <c r="G2175" t="s">
        <v>74</v>
      </c>
      <c r="H2175">
        <v>5.7</v>
      </c>
      <c r="J2175" s="7" t="s">
        <v>74</v>
      </c>
      <c r="K2175" s="7">
        <v>5.7</v>
      </c>
      <c r="L2175" s="1"/>
      <c r="M2175" s="1"/>
      <c r="N2175" s="1"/>
      <c r="O2175" s="1"/>
      <c r="P2175" s="1"/>
      <c r="Q2175" s="1"/>
      <c r="R2175" s="1"/>
      <c r="S2175" s="1"/>
      <c r="T2175" s="1"/>
      <c r="U2175" s="1"/>
      <c r="V2175" s="1"/>
      <c r="W2175" s="1"/>
    </row>
    <row r="2176" spans="7:23">
      <c r="G2176" t="s">
        <v>74</v>
      </c>
      <c r="H2176">
        <v>6.5</v>
      </c>
      <c r="J2176" s="7" t="s">
        <v>74</v>
      </c>
      <c r="K2176" s="7">
        <v>6.5</v>
      </c>
      <c r="L2176" s="1"/>
      <c r="M2176" s="1"/>
      <c r="N2176" s="1"/>
      <c r="O2176" s="1"/>
      <c r="P2176" s="1"/>
      <c r="Q2176" s="1"/>
      <c r="R2176" s="1"/>
      <c r="S2176" s="1"/>
      <c r="T2176" s="1"/>
      <c r="U2176" s="1"/>
      <c r="V2176" s="1"/>
      <c r="W2176" s="1"/>
    </row>
    <row r="2177" spans="7:23">
      <c r="G2177" t="s">
        <v>74</v>
      </c>
      <c r="H2177">
        <v>6.3</v>
      </c>
      <c r="J2177" s="7" t="s">
        <v>74</v>
      </c>
      <c r="K2177" s="7">
        <v>6.3</v>
      </c>
      <c r="L2177" s="1"/>
      <c r="M2177" s="1"/>
      <c r="N2177" s="1"/>
      <c r="O2177" s="1"/>
      <c r="P2177" s="1"/>
      <c r="Q2177" s="1"/>
      <c r="R2177" s="1"/>
      <c r="S2177" s="1"/>
      <c r="T2177" s="1"/>
      <c r="U2177" s="1"/>
      <c r="V2177" s="1"/>
      <c r="W2177" s="1"/>
    </row>
    <row r="2178" spans="7:23">
      <c r="G2178" t="s">
        <v>74</v>
      </c>
      <c r="H2178">
        <v>7.4</v>
      </c>
      <c r="J2178" s="7" t="s">
        <v>74</v>
      </c>
      <c r="K2178" s="7">
        <v>7.4</v>
      </c>
      <c r="L2178" s="1"/>
      <c r="M2178" s="1"/>
      <c r="N2178" s="1"/>
      <c r="O2178" s="1"/>
      <c r="P2178" s="1"/>
      <c r="Q2178" s="1"/>
      <c r="R2178" s="1"/>
      <c r="S2178" s="1"/>
      <c r="T2178" s="1"/>
      <c r="U2178" s="1"/>
      <c r="V2178" s="1"/>
      <c r="W2178" s="1"/>
    </row>
    <row r="2179" spans="7:23">
      <c r="G2179" t="s">
        <v>74</v>
      </c>
      <c r="H2179">
        <v>7.3</v>
      </c>
      <c r="J2179" s="7" t="s">
        <v>74</v>
      </c>
      <c r="K2179" s="7">
        <v>7.3</v>
      </c>
      <c r="L2179" s="1"/>
      <c r="M2179" s="1"/>
      <c r="N2179" s="1"/>
      <c r="O2179" s="1"/>
      <c r="P2179" s="1"/>
      <c r="Q2179" s="1"/>
      <c r="R2179" s="1"/>
      <c r="S2179" s="1"/>
      <c r="T2179" s="1"/>
      <c r="U2179" s="1"/>
      <c r="V2179" s="1"/>
      <c r="W2179" s="1"/>
    </row>
    <row r="2180" spans="7:23">
      <c r="G2180" t="s">
        <v>74</v>
      </c>
      <c r="H2180">
        <v>6.9</v>
      </c>
      <c r="J2180" s="7" t="s">
        <v>74</v>
      </c>
      <c r="K2180" s="7">
        <v>6.9</v>
      </c>
      <c r="L2180" s="1"/>
      <c r="M2180" s="1"/>
      <c r="N2180" s="1"/>
      <c r="O2180" s="1"/>
      <c r="P2180" s="1"/>
      <c r="Q2180" s="1"/>
      <c r="R2180" s="1"/>
      <c r="S2180" s="1"/>
      <c r="T2180" s="1"/>
      <c r="U2180" s="1"/>
      <c r="V2180" s="1"/>
      <c r="W2180" s="1"/>
    </row>
    <row r="2181" spans="7:23">
      <c r="G2181" t="s">
        <v>74</v>
      </c>
      <c r="H2181">
        <v>8</v>
      </c>
      <c r="J2181" s="7" t="s">
        <v>74</v>
      </c>
      <c r="K2181" s="7">
        <v>8</v>
      </c>
      <c r="L2181" s="1"/>
      <c r="M2181" s="1"/>
      <c r="N2181" s="1"/>
      <c r="O2181" s="1"/>
      <c r="P2181" s="1"/>
      <c r="Q2181" s="1"/>
      <c r="R2181" s="1"/>
      <c r="S2181" s="1"/>
      <c r="T2181" s="1"/>
      <c r="U2181" s="1"/>
      <c r="V2181" s="1"/>
      <c r="W2181" s="1"/>
    </row>
    <row r="2182" spans="7:23">
      <c r="G2182" t="s">
        <v>40</v>
      </c>
      <c r="H2182">
        <v>7.9</v>
      </c>
      <c r="J2182" s="7" t="s">
        <v>40</v>
      </c>
      <c r="K2182" s="7">
        <v>7.9</v>
      </c>
      <c r="L2182" s="1"/>
      <c r="M2182" s="1"/>
      <c r="N2182" s="1"/>
      <c r="O2182" s="1"/>
      <c r="P2182" s="1"/>
      <c r="Q2182" s="1"/>
      <c r="R2182" s="1"/>
      <c r="S2182" s="1"/>
      <c r="T2182" s="1"/>
      <c r="U2182" s="1"/>
      <c r="V2182" s="1"/>
      <c r="W2182" s="1"/>
    </row>
    <row r="2183" spans="7:23">
      <c r="G2183" t="s">
        <v>21</v>
      </c>
      <c r="H2183">
        <v>7</v>
      </c>
      <c r="J2183" s="7" t="s">
        <v>21</v>
      </c>
      <c r="K2183" s="7">
        <v>7</v>
      </c>
      <c r="L2183" s="1"/>
      <c r="M2183" s="1"/>
      <c r="N2183" s="1"/>
      <c r="O2183" s="1"/>
      <c r="P2183" s="1"/>
      <c r="Q2183" s="1"/>
      <c r="R2183" s="1"/>
      <c r="S2183" s="1"/>
      <c r="T2183" s="1"/>
      <c r="U2183" s="1"/>
      <c r="V2183" s="1"/>
      <c r="W2183" s="1"/>
    </row>
    <row r="2184" spans="7:23">
      <c r="G2184" t="s">
        <v>21</v>
      </c>
      <c r="H2184">
        <v>7</v>
      </c>
      <c r="J2184" s="7" t="s">
        <v>21</v>
      </c>
      <c r="K2184" s="7">
        <v>7</v>
      </c>
      <c r="L2184" s="1"/>
      <c r="M2184" s="1"/>
      <c r="N2184" s="1"/>
      <c r="O2184" s="1"/>
      <c r="P2184" s="1"/>
      <c r="Q2184" s="1"/>
      <c r="R2184" s="1"/>
      <c r="S2184" s="1"/>
      <c r="T2184" s="1"/>
      <c r="U2184" s="1"/>
      <c r="V2184" s="1"/>
      <c r="W2184" s="1"/>
    </row>
    <row r="2185" spans="7:23">
      <c r="G2185" t="s">
        <v>72</v>
      </c>
      <c r="H2185">
        <v>5.6</v>
      </c>
      <c r="J2185" s="7" t="s">
        <v>72</v>
      </c>
      <c r="K2185" s="7">
        <v>5.6</v>
      </c>
      <c r="L2185" s="1"/>
      <c r="M2185" s="1"/>
      <c r="N2185" s="1"/>
      <c r="O2185" s="1"/>
      <c r="P2185" s="1"/>
      <c r="Q2185" s="1"/>
      <c r="R2185" s="1"/>
      <c r="S2185" s="1"/>
      <c r="T2185" s="1"/>
      <c r="U2185" s="1"/>
      <c r="V2185" s="1"/>
      <c r="W2185" s="1"/>
    </row>
    <row r="2186" spans="7:23">
      <c r="G2186" t="s">
        <v>74</v>
      </c>
      <c r="H2186">
        <v>4.0999999999999996</v>
      </c>
      <c r="J2186" s="7" t="s">
        <v>74</v>
      </c>
      <c r="K2186" s="7">
        <v>4.0999999999999996</v>
      </c>
      <c r="L2186" s="1"/>
      <c r="M2186" s="1"/>
      <c r="N2186" s="1"/>
      <c r="O2186" s="1"/>
      <c r="P2186" s="1"/>
      <c r="Q2186" s="1"/>
      <c r="R2186" s="1"/>
      <c r="S2186" s="1"/>
      <c r="T2186" s="1"/>
      <c r="U2186" s="1"/>
      <c r="V2186" s="1"/>
      <c r="W2186" s="1"/>
    </row>
    <row r="2187" spans="7:23">
      <c r="G2187" t="s">
        <v>40</v>
      </c>
      <c r="H2187">
        <v>6.7</v>
      </c>
      <c r="J2187" s="7" t="s">
        <v>40</v>
      </c>
      <c r="K2187" s="7">
        <v>6.7</v>
      </c>
      <c r="L2187" s="1"/>
      <c r="M2187" s="1"/>
      <c r="N2187" s="1"/>
      <c r="O2187" s="1"/>
      <c r="P2187" s="1"/>
      <c r="Q2187" s="1"/>
      <c r="R2187" s="1"/>
      <c r="S2187" s="1"/>
      <c r="T2187" s="1"/>
      <c r="U2187" s="1"/>
      <c r="V2187" s="1"/>
      <c r="W2187" s="1"/>
    </row>
    <row r="2188" spans="7:23">
      <c r="G2188" t="s">
        <v>74</v>
      </c>
      <c r="H2188">
        <v>6.1</v>
      </c>
      <c r="J2188" s="7" t="s">
        <v>74</v>
      </c>
      <c r="K2188" s="7">
        <v>6.1</v>
      </c>
      <c r="L2188" s="1"/>
      <c r="M2188" s="1"/>
      <c r="N2188" s="1"/>
      <c r="O2188" s="1"/>
      <c r="P2188" s="1"/>
      <c r="Q2188" s="1"/>
      <c r="R2188" s="1"/>
      <c r="S2188" s="1"/>
      <c r="T2188" s="1"/>
      <c r="U2188" s="1"/>
      <c r="V2188" s="1"/>
      <c r="W2188" s="1"/>
    </row>
    <row r="2189" spans="7:23">
      <c r="G2189" t="s">
        <v>74</v>
      </c>
      <c r="H2189">
        <v>7.3</v>
      </c>
      <c r="J2189" s="7" t="s">
        <v>74</v>
      </c>
      <c r="K2189" s="7">
        <v>7.3</v>
      </c>
      <c r="L2189" s="1"/>
      <c r="M2189" s="1"/>
      <c r="N2189" s="1"/>
      <c r="O2189" s="1"/>
      <c r="P2189" s="1"/>
      <c r="Q2189" s="1"/>
      <c r="R2189" s="1"/>
      <c r="S2189" s="1"/>
      <c r="T2189" s="1"/>
      <c r="U2189" s="1"/>
      <c r="V2189" s="1"/>
      <c r="W2189" s="1"/>
    </row>
    <row r="2190" spans="7:23">
      <c r="G2190" t="s">
        <v>21</v>
      </c>
      <c r="H2190">
        <v>6.8</v>
      </c>
      <c r="J2190" s="7" t="s">
        <v>21</v>
      </c>
      <c r="K2190" s="7">
        <v>6.8</v>
      </c>
      <c r="L2190" s="1"/>
      <c r="M2190" s="1"/>
      <c r="N2190" s="1"/>
      <c r="O2190" s="1"/>
      <c r="P2190" s="1"/>
      <c r="Q2190" s="1"/>
      <c r="R2190" s="1"/>
      <c r="S2190" s="1"/>
      <c r="T2190" s="1"/>
      <c r="U2190" s="1"/>
      <c r="V2190" s="1"/>
      <c r="W2190" s="1"/>
    </row>
    <row r="2191" spans="7:23">
      <c r="G2191" t="s">
        <v>74</v>
      </c>
      <c r="H2191">
        <v>5.6</v>
      </c>
      <c r="J2191" s="7" t="s">
        <v>74</v>
      </c>
      <c r="K2191" s="7">
        <v>5.6</v>
      </c>
      <c r="L2191" s="1"/>
      <c r="M2191" s="1"/>
      <c r="N2191" s="1"/>
      <c r="O2191" s="1"/>
      <c r="P2191" s="1"/>
      <c r="Q2191" s="1"/>
      <c r="R2191" s="1"/>
      <c r="S2191" s="1"/>
      <c r="T2191" s="1"/>
      <c r="U2191" s="1"/>
      <c r="V2191" s="1"/>
      <c r="W2191" s="1"/>
    </row>
    <row r="2192" spans="7:23">
      <c r="G2192" t="s">
        <v>74</v>
      </c>
      <c r="H2192">
        <v>6.9</v>
      </c>
      <c r="J2192" s="7" t="s">
        <v>74</v>
      </c>
      <c r="K2192" s="7">
        <v>6.9</v>
      </c>
      <c r="L2192" s="1"/>
      <c r="M2192" s="1"/>
      <c r="N2192" s="1"/>
      <c r="O2192" s="1"/>
      <c r="P2192" s="1"/>
      <c r="Q2192" s="1"/>
      <c r="R2192" s="1"/>
      <c r="S2192" s="1"/>
      <c r="T2192" s="1"/>
      <c r="U2192" s="1"/>
      <c r="V2192" s="1"/>
      <c r="W2192" s="1"/>
    </row>
    <row r="2193" spans="7:23">
      <c r="G2193" t="s">
        <v>72</v>
      </c>
      <c r="H2193">
        <v>6.7</v>
      </c>
      <c r="J2193" s="7" t="s">
        <v>72</v>
      </c>
      <c r="K2193" s="7">
        <v>6.7</v>
      </c>
      <c r="L2193" s="1"/>
      <c r="M2193" s="1"/>
      <c r="N2193" s="1"/>
      <c r="O2193" s="1"/>
      <c r="P2193" s="1"/>
      <c r="Q2193" s="1"/>
      <c r="R2193" s="1"/>
      <c r="S2193" s="1"/>
      <c r="T2193" s="1"/>
      <c r="U2193" s="1"/>
      <c r="V2193" s="1"/>
      <c r="W2193" s="1"/>
    </row>
    <row r="2194" spans="7:23">
      <c r="G2194" t="s">
        <v>74</v>
      </c>
      <c r="H2194">
        <v>6.6</v>
      </c>
      <c r="J2194" s="7" t="s">
        <v>74</v>
      </c>
      <c r="K2194" s="7">
        <v>6.6</v>
      </c>
      <c r="L2194" s="1"/>
      <c r="M2194" s="1"/>
      <c r="N2194" s="1"/>
      <c r="O2194" s="1"/>
      <c r="P2194" s="1"/>
      <c r="Q2194" s="1"/>
      <c r="R2194" s="1"/>
      <c r="S2194" s="1"/>
      <c r="T2194" s="1"/>
      <c r="U2194" s="1"/>
      <c r="V2194" s="1"/>
      <c r="W2194" s="1"/>
    </row>
    <row r="2195" spans="7:23">
      <c r="G2195" t="s">
        <v>74</v>
      </c>
      <c r="H2195">
        <v>6.4</v>
      </c>
      <c r="J2195" s="7" t="s">
        <v>74</v>
      </c>
      <c r="K2195" s="7">
        <v>6.4</v>
      </c>
      <c r="L2195" s="1"/>
      <c r="M2195" s="1"/>
      <c r="N2195" s="1"/>
      <c r="O2195" s="1"/>
      <c r="P2195" s="1"/>
      <c r="Q2195" s="1"/>
      <c r="R2195" s="1"/>
      <c r="S2195" s="1"/>
      <c r="T2195" s="1"/>
      <c r="U2195" s="1"/>
      <c r="V2195" s="1"/>
      <c r="W2195" s="1"/>
    </row>
    <row r="2196" spans="7:23">
      <c r="G2196" t="s">
        <v>72</v>
      </c>
      <c r="H2196">
        <v>8</v>
      </c>
      <c r="J2196" s="7" t="s">
        <v>72</v>
      </c>
      <c r="K2196" s="7">
        <v>8</v>
      </c>
      <c r="L2196" s="1"/>
      <c r="M2196" s="1"/>
      <c r="N2196" s="1"/>
      <c r="O2196" s="1"/>
      <c r="P2196" s="1"/>
      <c r="Q2196" s="1"/>
      <c r="R2196" s="1"/>
      <c r="S2196" s="1"/>
      <c r="T2196" s="1"/>
      <c r="U2196" s="1"/>
      <c r="V2196" s="1"/>
      <c r="W2196" s="1"/>
    </row>
    <row r="2197" spans="7:23">
      <c r="G2197" t="s">
        <v>74</v>
      </c>
      <c r="H2197">
        <v>5.0999999999999996</v>
      </c>
      <c r="J2197" s="7" t="s">
        <v>74</v>
      </c>
      <c r="K2197" s="7">
        <v>5.0999999999999996</v>
      </c>
      <c r="L2197" s="1"/>
      <c r="M2197" s="1"/>
      <c r="N2197" s="1"/>
      <c r="O2197" s="1"/>
      <c r="P2197" s="1"/>
      <c r="Q2197" s="1"/>
      <c r="R2197" s="1"/>
      <c r="S2197" s="1"/>
      <c r="T2197" s="1"/>
      <c r="U2197" s="1"/>
      <c r="V2197" s="1"/>
      <c r="W2197" s="1"/>
    </row>
    <row r="2198" spans="7:23">
      <c r="G2198" t="s">
        <v>32</v>
      </c>
      <c r="H2198">
        <v>8</v>
      </c>
      <c r="J2198" s="7" t="s">
        <v>32</v>
      </c>
      <c r="K2198" s="7">
        <v>8</v>
      </c>
      <c r="L2198" s="1"/>
      <c r="M2198" s="1"/>
      <c r="N2198" s="1"/>
      <c r="O2198" s="1"/>
      <c r="P2198" s="1"/>
      <c r="Q2198" s="1"/>
      <c r="R2198" s="1"/>
      <c r="S2198" s="1"/>
      <c r="T2198" s="1"/>
      <c r="U2198" s="1"/>
      <c r="V2198" s="1"/>
      <c r="W2198" s="1"/>
    </row>
    <row r="2199" spans="7:23">
      <c r="G2199" t="s">
        <v>74</v>
      </c>
      <c r="H2199">
        <v>8.5</v>
      </c>
      <c r="J2199" s="7" t="s">
        <v>74</v>
      </c>
      <c r="K2199" s="7">
        <v>8.5</v>
      </c>
      <c r="L2199" s="1"/>
      <c r="M2199" s="1"/>
      <c r="N2199" s="1"/>
      <c r="O2199" s="1"/>
      <c r="P2199" s="1"/>
      <c r="Q2199" s="1"/>
      <c r="R2199" s="1"/>
      <c r="S2199" s="1"/>
      <c r="T2199" s="1"/>
      <c r="U2199" s="1"/>
      <c r="V2199" s="1"/>
      <c r="W2199" s="1"/>
    </row>
    <row r="2200" spans="7:23">
      <c r="G2200" t="s">
        <v>74</v>
      </c>
      <c r="H2200">
        <v>6.5</v>
      </c>
      <c r="J2200" s="7" t="s">
        <v>74</v>
      </c>
      <c r="K2200" s="7">
        <v>6.5</v>
      </c>
      <c r="L2200" s="1"/>
      <c r="M2200" s="1"/>
      <c r="N2200" s="1"/>
      <c r="O2200" s="1"/>
      <c r="P2200" s="1"/>
      <c r="Q2200" s="1"/>
      <c r="R2200" s="1"/>
      <c r="S2200" s="1"/>
      <c r="T2200" s="1"/>
      <c r="U2200" s="1"/>
      <c r="V2200" s="1"/>
      <c r="W2200" s="1"/>
    </row>
    <row r="2201" spans="7:23">
      <c r="G2201" t="s">
        <v>74</v>
      </c>
      <c r="H2201">
        <v>6.9</v>
      </c>
      <c r="J2201" s="7" t="s">
        <v>74</v>
      </c>
      <c r="K2201" s="7">
        <v>6.9</v>
      </c>
      <c r="L2201" s="1"/>
      <c r="M2201" s="1"/>
      <c r="N2201" s="1"/>
      <c r="O2201" s="1"/>
      <c r="P2201" s="1"/>
      <c r="Q2201" s="1"/>
      <c r="R2201" s="1"/>
      <c r="S2201" s="1"/>
      <c r="T2201" s="1"/>
      <c r="U2201" s="1"/>
      <c r="V2201" s="1"/>
      <c r="W2201" s="1"/>
    </row>
    <row r="2202" spans="7:23">
      <c r="G2202" t="s">
        <v>74</v>
      </c>
      <c r="H2202">
        <v>6.2</v>
      </c>
      <c r="J2202" s="7" t="s">
        <v>74</v>
      </c>
      <c r="K2202" s="7">
        <v>6.2</v>
      </c>
      <c r="L2202" s="1"/>
      <c r="M2202" s="1"/>
      <c r="N2202" s="1"/>
      <c r="O2202" s="1"/>
      <c r="P2202" s="1"/>
      <c r="Q2202" s="1"/>
      <c r="R2202" s="1"/>
      <c r="S2202" s="1"/>
      <c r="T2202" s="1"/>
      <c r="U2202" s="1"/>
      <c r="V2202" s="1"/>
      <c r="W2202" s="1"/>
    </row>
    <row r="2203" spans="7:23">
      <c r="G2203" t="s">
        <v>74</v>
      </c>
      <c r="H2203">
        <v>6</v>
      </c>
      <c r="J2203" s="7" t="s">
        <v>74</v>
      </c>
      <c r="K2203" s="7">
        <v>6</v>
      </c>
      <c r="L2203" s="1"/>
      <c r="M2203" s="1"/>
      <c r="N2203" s="1"/>
      <c r="O2203" s="1"/>
      <c r="P2203" s="1"/>
      <c r="Q2203" s="1"/>
      <c r="R2203" s="1"/>
      <c r="S2203" s="1"/>
      <c r="T2203" s="1"/>
      <c r="U2203" s="1"/>
      <c r="V2203" s="1"/>
      <c r="W2203" s="1"/>
    </row>
    <row r="2204" spans="7:23">
      <c r="G2204" t="s">
        <v>74</v>
      </c>
      <c r="H2204">
        <v>6.4</v>
      </c>
      <c r="J2204" s="7" t="s">
        <v>74</v>
      </c>
      <c r="K2204" s="7">
        <v>6.4</v>
      </c>
      <c r="L2204" s="1"/>
      <c r="M2204" s="1"/>
      <c r="N2204" s="1"/>
      <c r="O2204" s="1"/>
      <c r="P2204" s="1"/>
      <c r="Q2204" s="1"/>
      <c r="R2204" s="1"/>
      <c r="S2204" s="1"/>
      <c r="T2204" s="1"/>
      <c r="U2204" s="1"/>
      <c r="V2204" s="1"/>
      <c r="W2204" s="1"/>
    </row>
    <row r="2205" spans="7:23">
      <c r="G2205" t="s">
        <v>74</v>
      </c>
      <c r="H2205">
        <v>6.8</v>
      </c>
      <c r="J2205" s="7" t="s">
        <v>74</v>
      </c>
      <c r="K2205" s="7">
        <v>6.8</v>
      </c>
      <c r="L2205" s="1"/>
      <c r="M2205" s="1"/>
      <c r="N2205" s="1"/>
      <c r="O2205" s="1"/>
      <c r="P2205" s="1"/>
      <c r="Q2205" s="1"/>
      <c r="R2205" s="1"/>
      <c r="S2205" s="1"/>
      <c r="T2205" s="1"/>
      <c r="U2205" s="1"/>
      <c r="V2205" s="1"/>
      <c r="W2205" s="1"/>
    </row>
    <row r="2206" spans="7:23">
      <c r="G2206" t="s">
        <v>74</v>
      </c>
      <c r="H2206">
        <v>6.4</v>
      </c>
      <c r="J2206" s="7" t="s">
        <v>74</v>
      </c>
      <c r="K2206" s="7">
        <v>6.4</v>
      </c>
      <c r="L2206" s="1"/>
      <c r="M2206" s="1"/>
      <c r="N2206" s="1"/>
      <c r="O2206" s="1"/>
      <c r="P2206" s="1"/>
      <c r="Q2206" s="1"/>
      <c r="R2206" s="1"/>
      <c r="S2206" s="1"/>
      <c r="T2206" s="1"/>
      <c r="U2206" s="1"/>
      <c r="V2206" s="1"/>
      <c r="W2206" s="1"/>
    </row>
    <row r="2207" spans="7:23">
      <c r="G2207" t="s">
        <v>74</v>
      </c>
      <c r="H2207">
        <v>5.6</v>
      </c>
      <c r="J2207" s="7" t="s">
        <v>74</v>
      </c>
      <c r="K2207" s="7">
        <v>5.6</v>
      </c>
      <c r="L2207" s="1"/>
      <c r="M2207" s="1"/>
      <c r="N2207" s="1"/>
      <c r="O2207" s="1"/>
      <c r="P2207" s="1"/>
      <c r="Q2207" s="1"/>
      <c r="R2207" s="1"/>
      <c r="S2207" s="1"/>
      <c r="T2207" s="1"/>
      <c r="U2207" s="1"/>
      <c r="V2207" s="1"/>
      <c r="W2207" s="1"/>
    </row>
    <row r="2208" spans="7:23">
      <c r="G2208" t="s">
        <v>30</v>
      </c>
      <c r="H2208">
        <v>6</v>
      </c>
      <c r="J2208" s="7" t="s">
        <v>30</v>
      </c>
      <c r="K2208" s="7">
        <v>6</v>
      </c>
      <c r="L2208" s="1"/>
      <c r="M2208" s="1"/>
      <c r="N2208" s="1"/>
      <c r="O2208" s="1"/>
      <c r="P2208" s="1"/>
      <c r="Q2208" s="1"/>
      <c r="R2208" s="1"/>
      <c r="S2208" s="1"/>
      <c r="T2208" s="1"/>
      <c r="U2208" s="1"/>
      <c r="V2208" s="1"/>
      <c r="W2208" s="1"/>
    </row>
    <row r="2209" spans="7:23">
      <c r="G2209" t="s">
        <v>74</v>
      </c>
      <c r="H2209">
        <v>7.9</v>
      </c>
      <c r="J2209" s="7" t="s">
        <v>74</v>
      </c>
      <c r="K2209" s="7">
        <v>7.9</v>
      </c>
      <c r="L2209" s="1"/>
      <c r="M2209" s="1"/>
      <c r="N2209" s="1"/>
      <c r="O2209" s="1"/>
      <c r="P2209" s="1"/>
      <c r="Q2209" s="1"/>
      <c r="R2209" s="1"/>
      <c r="S2209" s="1"/>
      <c r="T2209" s="1"/>
      <c r="U2209" s="1"/>
      <c r="V2209" s="1"/>
      <c r="W2209" s="1"/>
    </row>
    <row r="2210" spans="7:23">
      <c r="G2210" t="s">
        <v>74</v>
      </c>
      <c r="H2210">
        <v>6.9</v>
      </c>
      <c r="J2210" s="7" t="s">
        <v>74</v>
      </c>
      <c r="K2210" s="7">
        <v>6.9</v>
      </c>
      <c r="L2210" s="1"/>
      <c r="M2210" s="1"/>
      <c r="N2210" s="1"/>
      <c r="O2210" s="1"/>
      <c r="P2210" s="1"/>
      <c r="Q2210" s="1"/>
      <c r="R2210" s="1"/>
      <c r="S2210" s="1"/>
      <c r="T2210" s="1"/>
      <c r="U2210" s="1"/>
      <c r="V2210" s="1"/>
      <c r="W2210" s="1"/>
    </row>
    <row r="2211" spans="7:23">
      <c r="G2211" t="s">
        <v>74</v>
      </c>
      <c r="H2211">
        <v>6.5</v>
      </c>
      <c r="J2211" s="7" t="s">
        <v>74</v>
      </c>
      <c r="K2211" s="7">
        <v>6.5</v>
      </c>
      <c r="L2211" s="1"/>
      <c r="M2211" s="1"/>
      <c r="N2211" s="1"/>
      <c r="O2211" s="1"/>
      <c r="P2211" s="1"/>
      <c r="Q2211" s="1"/>
      <c r="R2211" s="1"/>
      <c r="S2211" s="1"/>
      <c r="T2211" s="1"/>
      <c r="U2211" s="1"/>
      <c r="V2211" s="1"/>
      <c r="W2211" s="1"/>
    </row>
    <row r="2212" spans="7:23">
      <c r="G2212" t="s">
        <v>74</v>
      </c>
      <c r="H2212">
        <v>6.6</v>
      </c>
      <c r="J2212" s="7" t="s">
        <v>74</v>
      </c>
      <c r="K2212" s="7">
        <v>6.6</v>
      </c>
      <c r="L2212" s="1"/>
      <c r="M2212" s="1"/>
      <c r="N2212" s="1"/>
      <c r="O2212" s="1"/>
      <c r="P2212" s="1"/>
      <c r="Q2212" s="1"/>
      <c r="R2212" s="1"/>
      <c r="S2212" s="1"/>
      <c r="T2212" s="1"/>
      <c r="U2212" s="1"/>
      <c r="V2212" s="1"/>
      <c r="W2212" s="1"/>
    </row>
    <row r="2213" spans="7:23">
      <c r="G2213" t="s">
        <v>74</v>
      </c>
      <c r="H2213">
        <v>6.6</v>
      </c>
      <c r="J2213" s="7" t="s">
        <v>74</v>
      </c>
      <c r="K2213" s="7">
        <v>6.6</v>
      </c>
      <c r="L2213" s="1"/>
      <c r="M2213" s="1"/>
      <c r="N2213" s="1"/>
      <c r="O2213" s="1"/>
      <c r="P2213" s="1"/>
      <c r="Q2213" s="1"/>
      <c r="R2213" s="1"/>
      <c r="S2213" s="1"/>
      <c r="T2213" s="1"/>
      <c r="U2213" s="1"/>
      <c r="V2213" s="1"/>
      <c r="W2213" s="1"/>
    </row>
    <row r="2214" spans="7:23">
      <c r="G2214" t="s">
        <v>74</v>
      </c>
      <c r="H2214">
        <v>7.2</v>
      </c>
      <c r="J2214" s="7" t="s">
        <v>74</v>
      </c>
      <c r="K2214" s="7">
        <v>7.2</v>
      </c>
      <c r="L2214" s="1"/>
      <c r="M2214" s="1"/>
      <c r="N2214" s="1"/>
      <c r="O2214" s="1"/>
      <c r="P2214" s="1"/>
      <c r="Q2214" s="1"/>
      <c r="R2214" s="1"/>
      <c r="S2214" s="1"/>
      <c r="T2214" s="1"/>
      <c r="U2214" s="1"/>
      <c r="V2214" s="1"/>
      <c r="W2214" s="1"/>
    </row>
    <row r="2215" spans="7:23">
      <c r="G2215" t="s">
        <v>74</v>
      </c>
      <c r="H2215">
        <v>5.6</v>
      </c>
      <c r="J2215" s="7" t="s">
        <v>74</v>
      </c>
      <c r="K2215" s="7">
        <v>5.6</v>
      </c>
      <c r="L2215" s="1"/>
      <c r="M2215" s="1"/>
      <c r="N2215" s="1"/>
      <c r="O2215" s="1"/>
      <c r="P2215" s="1"/>
      <c r="Q2215" s="1"/>
      <c r="R2215" s="1"/>
      <c r="S2215" s="1"/>
      <c r="T2215" s="1"/>
      <c r="U2215" s="1"/>
      <c r="V2215" s="1"/>
      <c r="W2215" s="1"/>
    </row>
    <row r="2216" spans="7:23">
      <c r="G2216" t="s">
        <v>72</v>
      </c>
      <c r="H2216">
        <v>4.2</v>
      </c>
      <c r="J2216" s="7" t="s">
        <v>72</v>
      </c>
      <c r="K2216" s="7">
        <v>4.2</v>
      </c>
      <c r="L2216" s="1"/>
      <c r="M2216" s="1"/>
      <c r="N2216" s="1"/>
      <c r="O2216" s="1"/>
      <c r="P2216" s="1"/>
      <c r="Q2216" s="1"/>
      <c r="R2216" s="1"/>
      <c r="S2216" s="1"/>
      <c r="T2216" s="1"/>
      <c r="U2216" s="1"/>
      <c r="V2216" s="1"/>
      <c r="W2216" s="1"/>
    </row>
    <row r="2217" spans="7:23">
      <c r="G2217" t="s">
        <v>74</v>
      </c>
      <c r="H2217">
        <v>6</v>
      </c>
      <c r="J2217" s="7" t="s">
        <v>74</v>
      </c>
      <c r="K2217" s="7">
        <v>6</v>
      </c>
      <c r="L2217" s="1"/>
      <c r="M2217" s="1"/>
      <c r="N2217" s="1"/>
      <c r="O2217" s="1"/>
      <c r="P2217" s="1"/>
      <c r="Q2217" s="1"/>
      <c r="R2217" s="1"/>
      <c r="S2217" s="1"/>
      <c r="T2217" s="1"/>
      <c r="U2217" s="1"/>
      <c r="V2217" s="1"/>
      <c r="W2217" s="1"/>
    </row>
    <row r="2218" spans="7:23">
      <c r="G2218" t="s">
        <v>74</v>
      </c>
      <c r="H2218">
        <v>7.1</v>
      </c>
      <c r="J2218" s="7" t="s">
        <v>74</v>
      </c>
      <c r="K2218" s="7">
        <v>7.1</v>
      </c>
      <c r="L2218" s="1"/>
      <c r="M2218" s="1"/>
      <c r="N2218" s="1"/>
      <c r="O2218" s="1"/>
      <c r="P2218" s="1"/>
      <c r="Q2218" s="1"/>
      <c r="R2218" s="1"/>
      <c r="S2218" s="1"/>
      <c r="T2218" s="1"/>
      <c r="U2218" s="1"/>
      <c r="V2218" s="1"/>
      <c r="W2218" s="1"/>
    </row>
    <row r="2219" spans="7:23">
      <c r="G2219" t="s">
        <v>32</v>
      </c>
      <c r="H2219">
        <v>7.5</v>
      </c>
      <c r="J2219" s="7" t="s">
        <v>32</v>
      </c>
      <c r="K2219" s="7">
        <v>7.5</v>
      </c>
      <c r="L2219" s="1"/>
      <c r="M2219" s="1"/>
      <c r="N2219" s="1"/>
      <c r="O2219" s="1"/>
      <c r="P2219" s="1"/>
      <c r="Q2219" s="1"/>
      <c r="R2219" s="1"/>
      <c r="S2219" s="1"/>
      <c r="T2219" s="1"/>
      <c r="U2219" s="1"/>
      <c r="V2219" s="1"/>
      <c r="W2219" s="1"/>
    </row>
    <row r="2220" spans="7:23">
      <c r="G2220" t="s">
        <v>74</v>
      </c>
      <c r="H2220">
        <v>4.3</v>
      </c>
      <c r="J2220" s="7" t="s">
        <v>74</v>
      </c>
      <c r="K2220" s="7">
        <v>4.3</v>
      </c>
      <c r="L2220" s="1"/>
      <c r="M2220" s="1"/>
      <c r="N2220" s="1"/>
      <c r="O2220" s="1"/>
      <c r="P2220" s="1"/>
      <c r="Q2220" s="1"/>
      <c r="R2220" s="1"/>
      <c r="S2220" s="1"/>
      <c r="T2220" s="1"/>
      <c r="U2220" s="1"/>
      <c r="V2220" s="1"/>
      <c r="W2220" s="1"/>
    </row>
    <row r="2221" spans="7:23">
      <c r="G2221" t="s">
        <v>74</v>
      </c>
      <c r="H2221">
        <v>7.7</v>
      </c>
      <c r="J2221" s="7" t="s">
        <v>74</v>
      </c>
      <c r="K2221" s="7">
        <v>7.7</v>
      </c>
      <c r="L2221" s="1"/>
      <c r="M2221" s="1"/>
      <c r="N2221" s="1"/>
      <c r="O2221" s="1"/>
      <c r="P2221" s="1"/>
      <c r="Q2221" s="1"/>
      <c r="R2221" s="1"/>
      <c r="S2221" s="1"/>
      <c r="T2221" s="1"/>
      <c r="U2221" s="1"/>
      <c r="V2221" s="1"/>
      <c r="W2221" s="1"/>
    </row>
    <row r="2222" spans="7:23">
      <c r="G2222" t="s">
        <v>74</v>
      </c>
      <c r="H2222">
        <v>4.4000000000000004</v>
      </c>
      <c r="J2222" s="7" t="s">
        <v>74</v>
      </c>
      <c r="K2222" s="7">
        <v>4.4000000000000004</v>
      </c>
      <c r="L2222" s="1"/>
      <c r="M2222" s="1"/>
      <c r="N2222" s="1"/>
      <c r="O2222" s="1"/>
      <c r="P2222" s="1"/>
      <c r="Q2222" s="1"/>
      <c r="R2222" s="1"/>
      <c r="S2222" s="1"/>
      <c r="T2222" s="1"/>
      <c r="U2222" s="1"/>
      <c r="V2222" s="1"/>
      <c r="W2222" s="1"/>
    </row>
    <row r="2223" spans="7:23">
      <c r="G2223" t="s">
        <v>74</v>
      </c>
      <c r="H2223">
        <v>6.1</v>
      </c>
      <c r="J2223" s="7" t="s">
        <v>74</v>
      </c>
      <c r="K2223" s="7">
        <v>6.1</v>
      </c>
      <c r="L2223" s="1"/>
      <c r="M2223" s="1"/>
      <c r="N2223" s="1"/>
      <c r="O2223" s="1"/>
      <c r="P2223" s="1"/>
      <c r="Q2223" s="1"/>
      <c r="R2223" s="1"/>
      <c r="S2223" s="1"/>
      <c r="T2223" s="1"/>
      <c r="U2223" s="1"/>
      <c r="V2223" s="1"/>
      <c r="W2223" s="1"/>
    </row>
    <row r="2224" spans="7:23">
      <c r="G2224" t="s">
        <v>72</v>
      </c>
      <c r="H2224">
        <v>5</v>
      </c>
      <c r="J2224" s="7" t="s">
        <v>72</v>
      </c>
      <c r="K2224" s="7">
        <v>5</v>
      </c>
      <c r="L2224" s="1"/>
      <c r="M2224" s="1"/>
      <c r="N2224" s="1"/>
      <c r="O2224" s="1"/>
      <c r="P2224" s="1"/>
      <c r="Q2224" s="1"/>
      <c r="R2224" s="1"/>
      <c r="S2224" s="1"/>
      <c r="T2224" s="1"/>
      <c r="U2224" s="1"/>
      <c r="V2224" s="1"/>
      <c r="W2224" s="1"/>
    </row>
    <row r="2225" spans="7:23">
      <c r="G2225" t="s">
        <v>32</v>
      </c>
      <c r="H2225">
        <v>5.6</v>
      </c>
      <c r="J2225" s="7" t="s">
        <v>32</v>
      </c>
      <c r="K2225" s="7">
        <v>5.6</v>
      </c>
      <c r="L2225" s="1"/>
      <c r="M2225" s="1"/>
      <c r="N2225" s="1"/>
      <c r="O2225" s="1"/>
      <c r="P2225" s="1"/>
      <c r="Q2225" s="1"/>
      <c r="R2225" s="1"/>
      <c r="S2225" s="1"/>
      <c r="T2225" s="1"/>
      <c r="U2225" s="1"/>
      <c r="V2225" s="1"/>
      <c r="W2225" s="1"/>
    </row>
    <row r="2226" spans="7:23">
      <c r="G2226" t="s">
        <v>72</v>
      </c>
      <c r="H2226">
        <v>6.6</v>
      </c>
      <c r="J2226" s="7" t="s">
        <v>72</v>
      </c>
      <c r="K2226" s="7">
        <v>6.6</v>
      </c>
      <c r="L2226" s="1"/>
      <c r="M2226" s="1"/>
      <c r="N2226" s="1"/>
      <c r="O2226" s="1"/>
      <c r="P2226" s="1"/>
      <c r="Q2226" s="1"/>
      <c r="R2226" s="1"/>
      <c r="S2226" s="1"/>
      <c r="T2226" s="1"/>
      <c r="U2226" s="1"/>
      <c r="V2226" s="1"/>
      <c r="W2226" s="1"/>
    </row>
    <row r="2227" spans="7:23">
      <c r="G2227" t="s">
        <v>74</v>
      </c>
      <c r="H2227">
        <v>8</v>
      </c>
      <c r="J2227" s="7" t="s">
        <v>74</v>
      </c>
      <c r="K2227" s="7">
        <v>8</v>
      </c>
      <c r="L2227" s="1"/>
      <c r="M2227" s="1"/>
      <c r="N2227" s="1"/>
      <c r="O2227" s="1"/>
      <c r="P2227" s="1"/>
      <c r="Q2227" s="1"/>
      <c r="R2227" s="1"/>
      <c r="S2227" s="1"/>
      <c r="T2227" s="1"/>
      <c r="U2227" s="1"/>
      <c r="V2227" s="1"/>
      <c r="W2227" s="1"/>
    </row>
    <row r="2228" spans="7:23">
      <c r="G2228" t="s">
        <v>74</v>
      </c>
      <c r="H2228">
        <v>5.6</v>
      </c>
      <c r="J2228" s="7" t="s">
        <v>74</v>
      </c>
      <c r="K2228" s="7">
        <v>5.6</v>
      </c>
      <c r="L2228" s="1"/>
      <c r="M2228" s="1"/>
      <c r="N2228" s="1"/>
      <c r="O2228" s="1"/>
      <c r="P2228" s="1"/>
      <c r="Q2228" s="1"/>
      <c r="R2228" s="1"/>
      <c r="S2228" s="1"/>
      <c r="T2228" s="1"/>
      <c r="U2228" s="1"/>
      <c r="V2228" s="1"/>
      <c r="W2228" s="1"/>
    </row>
    <row r="2229" spans="7:23">
      <c r="G2229" t="s">
        <v>32</v>
      </c>
      <c r="H2229">
        <v>6.2</v>
      </c>
      <c r="J2229" s="7" t="s">
        <v>32</v>
      </c>
      <c r="K2229" s="7">
        <v>6.2</v>
      </c>
      <c r="L2229" s="1"/>
      <c r="M2229" s="1"/>
      <c r="N2229" s="1"/>
      <c r="O2229" s="1"/>
      <c r="P2229" s="1"/>
      <c r="Q2229" s="1"/>
      <c r="R2229" s="1"/>
      <c r="S2229" s="1"/>
      <c r="T2229" s="1"/>
      <c r="U2229" s="1"/>
      <c r="V2229" s="1"/>
      <c r="W2229" s="1"/>
    </row>
    <row r="2230" spans="7:23">
      <c r="G2230" t="s">
        <v>74</v>
      </c>
      <c r="H2230">
        <v>7.1</v>
      </c>
      <c r="J2230" s="7" t="s">
        <v>74</v>
      </c>
      <c r="K2230" s="7">
        <v>7.1</v>
      </c>
      <c r="L2230" s="1"/>
      <c r="M2230" s="1"/>
      <c r="N2230" s="1"/>
      <c r="O2230" s="1"/>
      <c r="P2230" s="1"/>
      <c r="Q2230" s="1"/>
      <c r="R2230" s="1"/>
      <c r="S2230" s="1"/>
      <c r="T2230" s="1"/>
      <c r="U2230" s="1"/>
      <c r="V2230" s="1"/>
      <c r="W2230" s="1"/>
    </row>
    <row r="2231" spans="7:23">
      <c r="G2231" t="s">
        <v>74</v>
      </c>
      <c r="H2231">
        <v>5.8</v>
      </c>
      <c r="J2231" s="7" t="s">
        <v>74</v>
      </c>
      <c r="K2231" s="7">
        <v>5.8</v>
      </c>
      <c r="L2231" s="1"/>
      <c r="M2231" s="1"/>
      <c r="N2231" s="1"/>
      <c r="O2231" s="1"/>
      <c r="P2231" s="1"/>
      <c r="Q2231" s="1"/>
      <c r="R2231" s="1"/>
      <c r="S2231" s="1"/>
      <c r="T2231" s="1"/>
      <c r="U2231" s="1"/>
      <c r="V2231" s="1"/>
      <c r="W2231" s="1"/>
    </row>
    <row r="2232" spans="7:23">
      <c r="G2232" t="s">
        <v>32</v>
      </c>
      <c r="H2232">
        <v>5.6</v>
      </c>
      <c r="J2232" s="7" t="s">
        <v>32</v>
      </c>
      <c r="K2232" s="7">
        <v>5.6</v>
      </c>
      <c r="L2232" s="1"/>
      <c r="M2232" s="1"/>
      <c r="N2232" s="1"/>
      <c r="O2232" s="1"/>
      <c r="P2232" s="1"/>
      <c r="Q2232" s="1"/>
      <c r="R2232" s="1"/>
      <c r="S2232" s="1"/>
      <c r="T2232" s="1"/>
      <c r="U2232" s="1"/>
      <c r="V2232" s="1"/>
      <c r="W2232" s="1"/>
    </row>
    <row r="2233" spans="7:23">
      <c r="G2233" t="s">
        <v>74</v>
      </c>
      <c r="H2233">
        <v>4.9000000000000004</v>
      </c>
      <c r="J2233" s="7" t="s">
        <v>74</v>
      </c>
      <c r="K2233" s="7">
        <v>4.9000000000000004</v>
      </c>
      <c r="L2233" s="1"/>
      <c r="M2233" s="1"/>
      <c r="N2233" s="1"/>
      <c r="O2233" s="1"/>
      <c r="P2233" s="1"/>
      <c r="Q2233" s="1"/>
      <c r="R2233" s="1"/>
      <c r="S2233" s="1"/>
      <c r="T2233" s="1"/>
      <c r="U2233" s="1"/>
      <c r="V2233" s="1"/>
      <c r="W2233" s="1"/>
    </row>
    <row r="2234" spans="7:23">
      <c r="G2234" t="s">
        <v>74</v>
      </c>
      <c r="H2234">
        <v>7.6</v>
      </c>
      <c r="J2234" s="7" t="s">
        <v>74</v>
      </c>
      <c r="K2234" s="7">
        <v>7.6</v>
      </c>
      <c r="L2234" s="1"/>
      <c r="M2234" s="1"/>
      <c r="N2234" s="1"/>
      <c r="O2234" s="1"/>
      <c r="P2234" s="1"/>
      <c r="Q2234" s="1"/>
      <c r="R2234" s="1"/>
      <c r="S2234" s="1"/>
      <c r="T2234" s="1"/>
      <c r="U2234" s="1"/>
      <c r="V2234" s="1"/>
      <c r="W2234" s="1"/>
    </row>
    <row r="2235" spans="7:23">
      <c r="G2235" t="s">
        <v>74</v>
      </c>
      <c r="H2235">
        <v>5.6</v>
      </c>
      <c r="J2235" s="7" t="s">
        <v>74</v>
      </c>
      <c r="K2235" s="7">
        <v>5.6</v>
      </c>
      <c r="L2235" s="1"/>
      <c r="M2235" s="1"/>
      <c r="N2235" s="1"/>
      <c r="O2235" s="1"/>
      <c r="P2235" s="1"/>
      <c r="Q2235" s="1"/>
      <c r="R2235" s="1"/>
      <c r="S2235" s="1"/>
      <c r="T2235" s="1"/>
      <c r="U2235" s="1"/>
      <c r="V2235" s="1"/>
      <c r="W2235" s="1"/>
    </row>
    <row r="2236" spans="7:23">
      <c r="G2236" t="s">
        <v>74</v>
      </c>
      <c r="H2236">
        <v>6.6</v>
      </c>
      <c r="J2236" s="7" t="s">
        <v>74</v>
      </c>
      <c r="K2236" s="7">
        <v>6.6</v>
      </c>
      <c r="L2236" s="1"/>
      <c r="M2236" s="1"/>
      <c r="N2236" s="1"/>
      <c r="O2236" s="1"/>
      <c r="P2236" s="1"/>
      <c r="Q2236" s="1"/>
      <c r="R2236" s="1"/>
      <c r="S2236" s="1"/>
      <c r="T2236" s="1"/>
      <c r="U2236" s="1"/>
      <c r="V2236" s="1"/>
      <c r="W2236" s="1"/>
    </row>
    <row r="2237" spans="7:23">
      <c r="G2237" t="s">
        <v>74</v>
      </c>
      <c r="H2237">
        <v>5.8</v>
      </c>
      <c r="J2237" s="7" t="s">
        <v>74</v>
      </c>
      <c r="K2237" s="7">
        <v>5.8</v>
      </c>
      <c r="L2237" s="1"/>
      <c r="M2237" s="1"/>
      <c r="N2237" s="1"/>
      <c r="O2237" s="1"/>
      <c r="P2237" s="1"/>
      <c r="Q2237" s="1"/>
      <c r="R2237" s="1"/>
      <c r="S2237" s="1"/>
      <c r="T2237" s="1"/>
      <c r="U2237" s="1"/>
      <c r="V2237" s="1"/>
      <c r="W2237" s="1"/>
    </row>
    <row r="2238" spans="7:23">
      <c r="G2238" t="s">
        <v>21</v>
      </c>
      <c r="H2238">
        <v>6.6</v>
      </c>
      <c r="J2238" s="7" t="s">
        <v>21</v>
      </c>
      <c r="K2238" s="7">
        <v>6.6</v>
      </c>
      <c r="L2238" s="1"/>
      <c r="M2238" s="1"/>
      <c r="N2238" s="1"/>
      <c r="O2238" s="1"/>
      <c r="P2238" s="1"/>
      <c r="Q2238" s="1"/>
      <c r="R2238" s="1"/>
      <c r="S2238" s="1"/>
      <c r="T2238" s="1"/>
      <c r="U2238" s="1"/>
      <c r="V2238" s="1"/>
      <c r="W2238" s="1"/>
    </row>
    <row r="2239" spans="7:23">
      <c r="G2239" t="s">
        <v>74</v>
      </c>
      <c r="H2239">
        <v>4.5999999999999996</v>
      </c>
      <c r="J2239" s="7" t="s">
        <v>74</v>
      </c>
      <c r="K2239" s="7">
        <v>4.5999999999999996</v>
      </c>
      <c r="L2239" s="1"/>
      <c r="M2239" s="1"/>
      <c r="N2239" s="1"/>
      <c r="O2239" s="1"/>
      <c r="P2239" s="1"/>
      <c r="Q2239" s="1"/>
      <c r="R2239" s="1"/>
      <c r="S2239" s="1"/>
      <c r="T2239" s="1"/>
      <c r="U2239" s="1"/>
      <c r="V2239" s="1"/>
      <c r="W2239" s="1"/>
    </row>
    <row r="2240" spans="7:23">
      <c r="G2240" t="s">
        <v>74</v>
      </c>
      <c r="H2240">
        <v>4.5</v>
      </c>
      <c r="J2240" s="7" t="s">
        <v>74</v>
      </c>
      <c r="K2240" s="7">
        <v>4.5</v>
      </c>
      <c r="L2240" s="1"/>
      <c r="M2240" s="1"/>
      <c r="N2240" s="1"/>
      <c r="O2240" s="1"/>
      <c r="P2240" s="1"/>
      <c r="Q2240" s="1"/>
      <c r="R2240" s="1"/>
      <c r="S2240" s="1"/>
      <c r="T2240" s="1"/>
      <c r="U2240" s="1"/>
      <c r="V2240" s="1"/>
      <c r="W2240" s="1"/>
    </row>
    <row r="2241" spans="7:23">
      <c r="G2241" t="s">
        <v>74</v>
      </c>
      <c r="H2241">
        <v>6.4</v>
      </c>
      <c r="J2241" s="7" t="s">
        <v>74</v>
      </c>
      <c r="K2241" s="7">
        <v>6.4</v>
      </c>
      <c r="L2241" s="1"/>
      <c r="M2241" s="1"/>
      <c r="N2241" s="1"/>
      <c r="O2241" s="1"/>
      <c r="P2241" s="1"/>
      <c r="Q2241" s="1"/>
      <c r="R2241" s="1"/>
      <c r="S2241" s="1"/>
      <c r="T2241" s="1"/>
      <c r="U2241" s="1"/>
      <c r="V2241" s="1"/>
      <c r="W2241" s="1"/>
    </row>
    <row r="2242" spans="7:23">
      <c r="G2242" t="s">
        <v>74</v>
      </c>
      <c r="H2242">
        <v>5.9</v>
      </c>
      <c r="J2242" s="7" t="s">
        <v>74</v>
      </c>
      <c r="K2242" s="7">
        <v>5.9</v>
      </c>
      <c r="L2242" s="1"/>
      <c r="M2242" s="1"/>
      <c r="N2242" s="1"/>
      <c r="O2242" s="1"/>
      <c r="P2242" s="1"/>
      <c r="Q2242" s="1"/>
      <c r="R2242" s="1"/>
      <c r="S2242" s="1"/>
      <c r="T2242" s="1"/>
      <c r="U2242" s="1"/>
      <c r="V2242" s="1"/>
      <c r="W2242" s="1"/>
    </row>
    <row r="2243" spans="7:23">
      <c r="G2243" t="s">
        <v>32</v>
      </c>
      <c r="H2243">
        <v>6.6</v>
      </c>
      <c r="J2243" s="7" t="s">
        <v>32</v>
      </c>
      <c r="K2243" s="7">
        <v>6.6</v>
      </c>
      <c r="L2243" s="1"/>
      <c r="M2243" s="1"/>
      <c r="N2243" s="1"/>
      <c r="O2243" s="1"/>
      <c r="P2243" s="1"/>
      <c r="Q2243" s="1"/>
      <c r="R2243" s="1"/>
      <c r="S2243" s="1"/>
      <c r="T2243" s="1"/>
      <c r="U2243" s="1"/>
      <c r="V2243" s="1"/>
      <c r="W2243" s="1"/>
    </row>
    <row r="2244" spans="7:23">
      <c r="G2244" t="s">
        <v>23</v>
      </c>
      <c r="H2244">
        <v>7</v>
      </c>
      <c r="J2244" s="7" t="s">
        <v>23</v>
      </c>
      <c r="K2244" s="7">
        <v>7</v>
      </c>
      <c r="L2244" s="1"/>
      <c r="M2244" s="1"/>
      <c r="N2244" s="1"/>
      <c r="O2244" s="1"/>
      <c r="P2244" s="1"/>
      <c r="Q2244" s="1"/>
      <c r="R2244" s="1"/>
      <c r="S2244" s="1"/>
      <c r="T2244" s="1"/>
      <c r="U2244" s="1"/>
      <c r="V2244" s="1"/>
      <c r="W2244" s="1"/>
    </row>
    <row r="2245" spans="7:23">
      <c r="G2245" t="s">
        <v>74</v>
      </c>
      <c r="H2245">
        <v>6.8</v>
      </c>
      <c r="J2245" s="7" t="s">
        <v>74</v>
      </c>
      <c r="K2245" s="7">
        <v>6.8</v>
      </c>
      <c r="L2245" s="1"/>
      <c r="M2245" s="1"/>
      <c r="N2245" s="1"/>
      <c r="O2245" s="1"/>
      <c r="P2245" s="1"/>
      <c r="Q2245" s="1"/>
      <c r="R2245" s="1"/>
      <c r="S2245" s="1"/>
      <c r="T2245" s="1"/>
      <c r="U2245" s="1"/>
      <c r="V2245" s="1"/>
      <c r="W2245" s="1"/>
    </row>
    <row r="2246" spans="7:23">
      <c r="G2246" t="s">
        <v>74</v>
      </c>
      <c r="H2246">
        <v>5.0999999999999996</v>
      </c>
      <c r="J2246" s="7" t="s">
        <v>74</v>
      </c>
      <c r="K2246" s="7">
        <v>5.0999999999999996</v>
      </c>
      <c r="L2246" s="1"/>
      <c r="M2246" s="1"/>
      <c r="N2246" s="1"/>
      <c r="O2246" s="1"/>
      <c r="P2246" s="1"/>
      <c r="Q2246" s="1"/>
      <c r="R2246" s="1"/>
      <c r="S2246" s="1"/>
      <c r="T2246" s="1"/>
      <c r="U2246" s="1"/>
      <c r="V2246" s="1"/>
      <c r="W2246" s="1"/>
    </row>
    <row r="2247" spans="7:23">
      <c r="G2247" t="s">
        <v>74</v>
      </c>
      <c r="H2247">
        <v>7.3</v>
      </c>
      <c r="J2247" s="7" t="s">
        <v>74</v>
      </c>
      <c r="K2247" s="7">
        <v>7.3</v>
      </c>
      <c r="L2247" s="1"/>
      <c r="M2247" s="1"/>
      <c r="N2247" s="1"/>
      <c r="O2247" s="1"/>
      <c r="P2247" s="1"/>
      <c r="Q2247" s="1"/>
      <c r="R2247" s="1"/>
      <c r="S2247" s="1"/>
      <c r="T2247" s="1"/>
      <c r="U2247" s="1"/>
      <c r="V2247" s="1"/>
      <c r="W2247" s="1"/>
    </row>
    <row r="2248" spans="7:23">
      <c r="G2248" t="s">
        <v>74</v>
      </c>
      <c r="H2248">
        <v>4.5999999999999996</v>
      </c>
      <c r="J2248" s="7" t="s">
        <v>74</v>
      </c>
      <c r="K2248" s="7">
        <v>4.5999999999999996</v>
      </c>
      <c r="L2248" s="1"/>
      <c r="M2248" s="1"/>
      <c r="N2248" s="1"/>
      <c r="O2248" s="1"/>
      <c r="P2248" s="1"/>
      <c r="Q2248" s="1"/>
      <c r="R2248" s="1"/>
      <c r="S2248" s="1"/>
      <c r="T2248" s="1"/>
      <c r="U2248" s="1"/>
      <c r="V2248" s="1"/>
      <c r="W2248" s="1"/>
    </row>
    <row r="2249" spans="7:23">
      <c r="G2249" t="s">
        <v>74</v>
      </c>
      <c r="H2249">
        <v>8.5</v>
      </c>
      <c r="J2249" s="7" t="s">
        <v>74</v>
      </c>
      <c r="K2249" s="7">
        <v>8.5</v>
      </c>
      <c r="L2249" s="1"/>
      <c r="M2249" s="1"/>
      <c r="N2249" s="1"/>
      <c r="O2249" s="1"/>
      <c r="P2249" s="1"/>
      <c r="Q2249" s="1"/>
      <c r="R2249" s="1"/>
      <c r="S2249" s="1"/>
      <c r="T2249" s="1"/>
      <c r="U2249" s="1"/>
      <c r="V2249" s="1"/>
      <c r="W2249" s="1"/>
    </row>
    <row r="2250" spans="7:23">
      <c r="G2250" t="s">
        <v>74</v>
      </c>
      <c r="H2250">
        <v>7.8</v>
      </c>
      <c r="J2250" s="7" t="s">
        <v>74</v>
      </c>
      <c r="K2250" s="7">
        <v>7.8</v>
      </c>
      <c r="L2250" s="1"/>
      <c r="M2250" s="1"/>
      <c r="N2250" s="1"/>
      <c r="O2250" s="1"/>
      <c r="P2250" s="1"/>
      <c r="Q2250" s="1"/>
      <c r="R2250" s="1"/>
      <c r="S2250" s="1"/>
      <c r="T2250" s="1"/>
      <c r="U2250" s="1"/>
      <c r="V2250" s="1"/>
      <c r="W2250" s="1"/>
    </row>
    <row r="2251" spans="7:23">
      <c r="G2251" t="s">
        <v>74</v>
      </c>
      <c r="H2251">
        <v>6.8</v>
      </c>
      <c r="J2251" s="7" t="s">
        <v>74</v>
      </c>
      <c r="K2251" s="7">
        <v>6.8</v>
      </c>
      <c r="L2251" s="1"/>
      <c r="M2251" s="1"/>
      <c r="N2251" s="1"/>
      <c r="O2251" s="1"/>
      <c r="P2251" s="1"/>
      <c r="Q2251" s="1"/>
      <c r="R2251" s="1"/>
      <c r="S2251" s="1"/>
      <c r="T2251" s="1"/>
      <c r="U2251" s="1"/>
      <c r="V2251" s="1"/>
      <c r="W2251" s="1"/>
    </row>
    <row r="2252" spans="7:23">
      <c r="G2252" t="s">
        <v>74</v>
      </c>
      <c r="H2252">
        <v>6.4</v>
      </c>
      <c r="J2252" s="7" t="s">
        <v>74</v>
      </c>
      <c r="K2252" s="7">
        <v>6.4</v>
      </c>
      <c r="L2252" s="1"/>
      <c r="M2252" s="1"/>
      <c r="N2252" s="1"/>
      <c r="O2252" s="1"/>
      <c r="P2252" s="1"/>
      <c r="Q2252" s="1"/>
      <c r="R2252" s="1"/>
      <c r="S2252" s="1"/>
      <c r="T2252" s="1"/>
      <c r="U2252" s="1"/>
      <c r="V2252" s="1"/>
      <c r="W2252" s="1"/>
    </row>
    <row r="2253" spans="7:23">
      <c r="G2253" t="s">
        <v>32</v>
      </c>
      <c r="H2253">
        <v>5.0999999999999996</v>
      </c>
      <c r="J2253" s="7" t="s">
        <v>32</v>
      </c>
      <c r="K2253" s="7">
        <v>5.0999999999999996</v>
      </c>
      <c r="L2253" s="1"/>
      <c r="M2253" s="1"/>
      <c r="N2253" s="1"/>
      <c r="O2253" s="1"/>
      <c r="P2253" s="1"/>
      <c r="Q2253" s="1"/>
      <c r="R2253" s="1"/>
      <c r="S2253" s="1"/>
      <c r="T2253" s="1"/>
      <c r="U2253" s="1"/>
      <c r="V2253" s="1"/>
      <c r="W2253" s="1"/>
    </row>
    <row r="2254" spans="7:23">
      <c r="G2254" t="s">
        <v>74</v>
      </c>
      <c r="H2254">
        <v>6.8</v>
      </c>
      <c r="J2254" s="7" t="s">
        <v>74</v>
      </c>
      <c r="K2254" s="7">
        <v>6.8</v>
      </c>
      <c r="L2254" s="1"/>
      <c r="M2254" s="1"/>
      <c r="N2254" s="1"/>
      <c r="O2254" s="1"/>
      <c r="P2254" s="1"/>
      <c r="Q2254" s="1"/>
      <c r="R2254" s="1"/>
      <c r="S2254" s="1"/>
      <c r="T2254" s="1"/>
      <c r="U2254" s="1"/>
      <c r="V2254" s="1"/>
      <c r="W2254" s="1"/>
    </row>
    <row r="2255" spans="7:23">
      <c r="G2255" t="s">
        <v>74</v>
      </c>
      <c r="H2255">
        <v>5.6</v>
      </c>
      <c r="J2255" s="7" t="s">
        <v>74</v>
      </c>
      <c r="K2255" s="7">
        <v>5.6</v>
      </c>
      <c r="L2255" s="1"/>
      <c r="M2255" s="1"/>
      <c r="N2255" s="1"/>
      <c r="O2255" s="1"/>
      <c r="P2255" s="1"/>
      <c r="Q2255" s="1"/>
      <c r="R2255" s="1"/>
      <c r="S2255" s="1"/>
      <c r="T2255" s="1"/>
      <c r="U2255" s="1"/>
      <c r="V2255" s="1"/>
      <c r="W2255" s="1"/>
    </row>
    <row r="2256" spans="7:23">
      <c r="G2256" t="s">
        <v>74</v>
      </c>
      <c r="H2256">
        <v>6.8</v>
      </c>
      <c r="J2256" s="7" t="s">
        <v>74</v>
      </c>
      <c r="K2256" s="7">
        <v>6.8</v>
      </c>
      <c r="L2256" s="1"/>
      <c r="M2256" s="1"/>
      <c r="N2256" s="1"/>
      <c r="O2256" s="1"/>
      <c r="P2256" s="1"/>
      <c r="Q2256" s="1"/>
      <c r="R2256" s="1"/>
      <c r="S2256" s="1"/>
      <c r="T2256" s="1"/>
      <c r="U2256" s="1"/>
      <c r="V2256" s="1"/>
      <c r="W2256" s="1"/>
    </row>
    <row r="2257" spans="7:23">
      <c r="G2257" t="s">
        <v>74</v>
      </c>
      <c r="H2257">
        <v>4.2</v>
      </c>
      <c r="J2257" s="7" t="s">
        <v>74</v>
      </c>
      <c r="K2257" s="7">
        <v>4.2</v>
      </c>
      <c r="L2257" s="1"/>
      <c r="M2257" s="1"/>
      <c r="N2257" s="1"/>
      <c r="O2257" s="1"/>
      <c r="P2257" s="1"/>
      <c r="Q2257" s="1"/>
      <c r="R2257" s="1"/>
      <c r="S2257" s="1"/>
      <c r="T2257" s="1"/>
      <c r="U2257" s="1"/>
      <c r="V2257" s="1"/>
      <c r="W2257" s="1"/>
    </row>
    <row r="2258" spans="7:23">
      <c r="G2258" t="s">
        <v>74</v>
      </c>
      <c r="H2258">
        <v>6.9</v>
      </c>
      <c r="J2258" s="7" t="s">
        <v>74</v>
      </c>
      <c r="K2258" s="7">
        <v>6.9</v>
      </c>
      <c r="L2258" s="1"/>
      <c r="M2258" s="1"/>
      <c r="N2258" s="1"/>
      <c r="O2258" s="1"/>
      <c r="P2258" s="1"/>
      <c r="Q2258" s="1"/>
      <c r="R2258" s="1"/>
      <c r="S2258" s="1"/>
      <c r="T2258" s="1"/>
      <c r="U2258" s="1"/>
      <c r="V2258" s="1"/>
      <c r="W2258" s="1"/>
    </row>
    <row r="2259" spans="7:23">
      <c r="G2259" t="s">
        <v>30</v>
      </c>
      <c r="H2259">
        <v>5.7</v>
      </c>
      <c r="J2259" s="7" t="s">
        <v>30</v>
      </c>
      <c r="K2259" s="7">
        <v>5.7</v>
      </c>
      <c r="L2259" s="1"/>
      <c r="M2259" s="1"/>
      <c r="N2259" s="1"/>
      <c r="O2259" s="1"/>
      <c r="P2259" s="1"/>
      <c r="Q2259" s="1"/>
      <c r="R2259" s="1"/>
      <c r="S2259" s="1"/>
      <c r="T2259" s="1"/>
      <c r="U2259" s="1"/>
      <c r="V2259" s="1"/>
      <c r="W2259" s="1"/>
    </row>
    <row r="2260" spans="7:23">
      <c r="G2260" t="s">
        <v>74</v>
      </c>
      <c r="H2260">
        <v>7.3</v>
      </c>
      <c r="J2260" s="7" t="s">
        <v>74</v>
      </c>
      <c r="K2260" s="7">
        <v>7.3</v>
      </c>
      <c r="L2260" s="1"/>
      <c r="M2260" s="1"/>
      <c r="N2260" s="1"/>
      <c r="O2260" s="1"/>
      <c r="P2260" s="1"/>
      <c r="Q2260" s="1"/>
      <c r="R2260" s="1"/>
      <c r="S2260" s="1"/>
      <c r="T2260" s="1"/>
      <c r="U2260" s="1"/>
      <c r="V2260" s="1"/>
      <c r="W2260" s="1"/>
    </row>
    <row r="2261" spans="7:23">
      <c r="G2261" t="s">
        <v>32</v>
      </c>
      <c r="H2261">
        <v>5.6</v>
      </c>
      <c r="J2261" s="7" t="s">
        <v>32</v>
      </c>
      <c r="K2261" s="7">
        <v>5.6</v>
      </c>
      <c r="L2261" s="1"/>
      <c r="M2261" s="1"/>
      <c r="N2261" s="1"/>
      <c r="O2261" s="1"/>
      <c r="P2261" s="1"/>
      <c r="Q2261" s="1"/>
      <c r="R2261" s="1"/>
      <c r="S2261" s="1"/>
      <c r="T2261" s="1"/>
      <c r="U2261" s="1"/>
      <c r="V2261" s="1"/>
      <c r="W2261" s="1"/>
    </row>
    <row r="2262" spans="7:23">
      <c r="G2262" t="s">
        <v>32</v>
      </c>
      <c r="H2262">
        <v>5.7</v>
      </c>
      <c r="J2262" s="7" t="s">
        <v>32</v>
      </c>
      <c r="K2262" s="7">
        <v>5.7</v>
      </c>
      <c r="L2262" s="1"/>
      <c r="M2262" s="1"/>
      <c r="N2262" s="1"/>
      <c r="O2262" s="1"/>
      <c r="P2262" s="1"/>
      <c r="Q2262" s="1"/>
      <c r="R2262" s="1"/>
      <c r="S2262" s="1"/>
      <c r="T2262" s="1"/>
      <c r="U2262" s="1"/>
      <c r="V2262" s="1"/>
      <c r="W2262" s="1"/>
    </row>
    <row r="2263" spans="7:23">
      <c r="G2263" t="s">
        <v>74</v>
      </c>
      <c r="H2263">
        <v>6.1</v>
      </c>
      <c r="J2263" s="7" t="s">
        <v>74</v>
      </c>
      <c r="K2263" s="7">
        <v>6.1</v>
      </c>
      <c r="L2263" s="1"/>
      <c r="M2263" s="1"/>
      <c r="N2263" s="1"/>
      <c r="O2263" s="1"/>
      <c r="P2263" s="1"/>
      <c r="Q2263" s="1"/>
      <c r="R2263" s="1"/>
      <c r="S2263" s="1"/>
      <c r="T2263" s="1"/>
      <c r="U2263" s="1"/>
      <c r="V2263" s="1"/>
      <c r="W2263" s="1"/>
    </row>
    <row r="2264" spans="7:23">
      <c r="G2264" t="s">
        <v>74</v>
      </c>
      <c r="H2264">
        <v>7.2</v>
      </c>
      <c r="J2264" s="7" t="s">
        <v>74</v>
      </c>
      <c r="K2264" s="7">
        <v>7.2</v>
      </c>
      <c r="L2264" s="1"/>
      <c r="M2264" s="1"/>
      <c r="N2264" s="1"/>
      <c r="O2264" s="1"/>
      <c r="P2264" s="1"/>
      <c r="Q2264" s="1"/>
      <c r="R2264" s="1"/>
      <c r="S2264" s="1"/>
      <c r="T2264" s="1"/>
      <c r="U2264" s="1"/>
      <c r="V2264" s="1"/>
      <c r="W2264" s="1"/>
    </row>
    <row r="2265" spans="7:23">
      <c r="G2265" t="s">
        <v>74</v>
      </c>
      <c r="H2265">
        <v>7.6</v>
      </c>
      <c r="J2265" s="7" t="s">
        <v>74</v>
      </c>
      <c r="K2265" s="7">
        <v>7.6</v>
      </c>
      <c r="L2265" s="1"/>
      <c r="M2265" s="1"/>
      <c r="N2265" s="1"/>
      <c r="O2265" s="1"/>
      <c r="P2265" s="1"/>
      <c r="Q2265" s="1"/>
      <c r="R2265" s="1"/>
      <c r="S2265" s="1"/>
      <c r="T2265" s="1"/>
      <c r="U2265" s="1"/>
      <c r="V2265" s="1"/>
      <c r="W2265" s="1"/>
    </row>
    <row r="2266" spans="7:23">
      <c r="G2266" t="s">
        <v>74</v>
      </c>
      <c r="H2266">
        <v>6.7</v>
      </c>
      <c r="J2266" s="7" t="s">
        <v>74</v>
      </c>
      <c r="K2266" s="7">
        <v>6.7</v>
      </c>
      <c r="L2266" s="1"/>
      <c r="M2266" s="1"/>
      <c r="N2266" s="1"/>
      <c r="O2266" s="1"/>
      <c r="P2266" s="1"/>
      <c r="Q2266" s="1"/>
      <c r="R2266" s="1"/>
      <c r="S2266" s="1"/>
      <c r="T2266" s="1"/>
      <c r="U2266" s="1"/>
      <c r="V2266" s="1"/>
      <c r="W2266" s="1"/>
    </row>
    <row r="2267" spans="7:23">
      <c r="G2267" t="s">
        <v>74</v>
      </c>
      <c r="H2267">
        <v>6.9</v>
      </c>
      <c r="J2267" s="7" t="s">
        <v>74</v>
      </c>
      <c r="K2267" s="7">
        <v>6.9</v>
      </c>
      <c r="L2267" s="1"/>
      <c r="M2267" s="1"/>
      <c r="N2267" s="1"/>
      <c r="O2267" s="1"/>
      <c r="P2267" s="1"/>
      <c r="Q2267" s="1"/>
      <c r="R2267" s="1"/>
      <c r="S2267" s="1"/>
      <c r="T2267" s="1"/>
      <c r="U2267" s="1"/>
      <c r="V2267" s="1"/>
      <c r="W2267" s="1"/>
    </row>
    <row r="2268" spans="7:23">
      <c r="G2268" t="s">
        <v>74</v>
      </c>
      <c r="H2268">
        <v>5.0999999999999996</v>
      </c>
      <c r="J2268" s="7" t="s">
        <v>74</v>
      </c>
      <c r="K2268" s="7">
        <v>5.0999999999999996</v>
      </c>
      <c r="L2268" s="1"/>
      <c r="M2268" s="1"/>
      <c r="N2268" s="1"/>
      <c r="O2268" s="1"/>
      <c r="P2268" s="1"/>
      <c r="Q2268" s="1"/>
      <c r="R2268" s="1"/>
      <c r="S2268" s="1"/>
      <c r="T2268" s="1"/>
      <c r="U2268" s="1"/>
      <c r="V2268" s="1"/>
      <c r="W2268" s="1"/>
    </row>
    <row r="2269" spans="7:23">
      <c r="G2269" t="s">
        <v>74</v>
      </c>
      <c r="H2269">
        <v>4.4000000000000004</v>
      </c>
      <c r="J2269" s="7" t="s">
        <v>74</v>
      </c>
      <c r="K2269" s="7">
        <v>4.4000000000000004</v>
      </c>
      <c r="L2269" s="1"/>
      <c r="M2269" s="1"/>
      <c r="N2269" s="1"/>
      <c r="O2269" s="1"/>
      <c r="P2269" s="1"/>
      <c r="Q2269" s="1"/>
      <c r="R2269" s="1"/>
      <c r="S2269" s="1"/>
      <c r="T2269" s="1"/>
      <c r="U2269" s="1"/>
      <c r="V2269" s="1"/>
      <c r="W2269" s="1"/>
    </row>
    <row r="2270" spans="7:23">
      <c r="G2270" t="s">
        <v>72</v>
      </c>
      <c r="H2270">
        <v>7</v>
      </c>
      <c r="J2270" s="7" t="s">
        <v>72</v>
      </c>
      <c r="K2270" s="7">
        <v>7</v>
      </c>
      <c r="L2270" s="1"/>
      <c r="M2270" s="1"/>
      <c r="N2270" s="1"/>
      <c r="O2270" s="1"/>
      <c r="P2270" s="1"/>
      <c r="Q2270" s="1"/>
      <c r="R2270" s="1"/>
      <c r="S2270" s="1"/>
      <c r="T2270" s="1"/>
      <c r="U2270" s="1"/>
      <c r="V2270" s="1"/>
      <c r="W2270" s="1"/>
    </row>
    <row r="2271" spans="7:23">
      <c r="G2271" t="s">
        <v>74</v>
      </c>
      <c r="H2271">
        <v>4.8</v>
      </c>
      <c r="J2271" s="7" t="s">
        <v>74</v>
      </c>
      <c r="K2271" s="7">
        <v>4.8</v>
      </c>
      <c r="L2271" s="1"/>
      <c r="M2271" s="1"/>
      <c r="N2271" s="1"/>
      <c r="O2271" s="1"/>
      <c r="P2271" s="1"/>
      <c r="Q2271" s="1"/>
      <c r="R2271" s="1"/>
      <c r="S2271" s="1"/>
      <c r="T2271" s="1"/>
      <c r="U2271" s="1"/>
      <c r="V2271" s="1"/>
      <c r="W2271" s="1"/>
    </row>
    <row r="2272" spans="7:23">
      <c r="G2272" t="s">
        <v>74</v>
      </c>
      <c r="H2272">
        <v>5.3</v>
      </c>
      <c r="J2272" s="7" t="s">
        <v>74</v>
      </c>
      <c r="K2272" s="7">
        <v>5.3</v>
      </c>
      <c r="L2272" s="1"/>
      <c r="M2272" s="1"/>
      <c r="N2272" s="1"/>
      <c r="O2272" s="1"/>
      <c r="P2272" s="1"/>
      <c r="Q2272" s="1"/>
      <c r="R2272" s="1"/>
      <c r="S2272" s="1"/>
      <c r="T2272" s="1"/>
      <c r="U2272" s="1"/>
      <c r="V2272" s="1"/>
      <c r="W2272" s="1"/>
    </row>
    <row r="2273" spans="7:23">
      <c r="G2273" t="s">
        <v>66</v>
      </c>
      <c r="H2273">
        <v>6.1</v>
      </c>
      <c r="J2273" s="7" t="s">
        <v>66</v>
      </c>
      <c r="K2273" s="7">
        <v>6.1</v>
      </c>
      <c r="L2273" s="1"/>
      <c r="M2273" s="1"/>
      <c r="N2273" s="1"/>
      <c r="O2273" s="1"/>
      <c r="P2273" s="1"/>
      <c r="Q2273" s="1"/>
      <c r="R2273" s="1"/>
      <c r="S2273" s="1"/>
      <c r="T2273" s="1"/>
      <c r="U2273" s="1"/>
      <c r="V2273" s="1"/>
      <c r="W2273" s="1"/>
    </row>
    <row r="2274" spans="7:23">
      <c r="G2274" t="s">
        <v>72</v>
      </c>
      <c r="H2274">
        <v>7.4</v>
      </c>
      <c r="J2274" s="7" t="s">
        <v>72</v>
      </c>
      <c r="K2274" s="7">
        <v>7.4</v>
      </c>
      <c r="L2274" s="1"/>
      <c r="M2274" s="1"/>
      <c r="N2274" s="1"/>
      <c r="O2274" s="1"/>
      <c r="P2274" s="1"/>
      <c r="Q2274" s="1"/>
      <c r="R2274" s="1"/>
      <c r="S2274" s="1"/>
      <c r="T2274" s="1"/>
      <c r="U2274" s="1"/>
      <c r="V2274" s="1"/>
      <c r="W2274" s="1"/>
    </row>
    <row r="2275" spans="7:23">
      <c r="G2275" t="s">
        <v>32</v>
      </c>
      <c r="H2275">
        <v>7.8</v>
      </c>
      <c r="J2275" s="7" t="s">
        <v>32</v>
      </c>
      <c r="K2275" s="7">
        <v>7.8</v>
      </c>
      <c r="L2275" s="1"/>
      <c r="M2275" s="1"/>
      <c r="N2275" s="1"/>
      <c r="O2275" s="1"/>
      <c r="P2275" s="1"/>
      <c r="Q2275" s="1"/>
      <c r="R2275" s="1"/>
      <c r="S2275" s="1"/>
      <c r="T2275" s="1"/>
      <c r="U2275" s="1"/>
      <c r="V2275" s="1"/>
      <c r="W2275" s="1"/>
    </row>
    <row r="2276" spans="7:23">
      <c r="G2276" t="s">
        <v>30</v>
      </c>
      <c r="H2276">
        <v>6.6</v>
      </c>
      <c r="J2276" s="7" t="s">
        <v>30</v>
      </c>
      <c r="K2276" s="7">
        <v>6.6</v>
      </c>
      <c r="L2276" s="1"/>
      <c r="M2276" s="1"/>
      <c r="N2276" s="1"/>
      <c r="O2276" s="1"/>
      <c r="P2276" s="1"/>
      <c r="Q2276" s="1"/>
      <c r="R2276" s="1"/>
      <c r="S2276" s="1"/>
      <c r="T2276" s="1"/>
      <c r="U2276" s="1"/>
      <c r="V2276" s="1"/>
      <c r="W2276" s="1"/>
    </row>
    <row r="2277" spans="7:23">
      <c r="G2277" t="s">
        <v>32</v>
      </c>
      <c r="H2277">
        <v>5.8</v>
      </c>
      <c r="J2277" s="7" t="s">
        <v>32</v>
      </c>
      <c r="K2277" s="7">
        <v>5.8</v>
      </c>
      <c r="L2277" s="1"/>
      <c r="M2277" s="1"/>
      <c r="N2277" s="1"/>
      <c r="O2277" s="1"/>
      <c r="P2277" s="1"/>
      <c r="Q2277" s="1"/>
      <c r="R2277" s="1"/>
      <c r="S2277" s="1"/>
      <c r="T2277" s="1"/>
      <c r="U2277" s="1"/>
      <c r="V2277" s="1"/>
      <c r="W2277" s="1"/>
    </row>
    <row r="2278" spans="7:23">
      <c r="G2278" t="s">
        <v>74</v>
      </c>
      <c r="H2278">
        <v>6.4</v>
      </c>
      <c r="J2278" s="7" t="s">
        <v>74</v>
      </c>
      <c r="K2278" s="7">
        <v>6.4</v>
      </c>
      <c r="L2278" s="1"/>
      <c r="M2278" s="1"/>
      <c r="N2278" s="1"/>
      <c r="O2278" s="1"/>
      <c r="P2278" s="1"/>
      <c r="Q2278" s="1"/>
      <c r="R2278" s="1"/>
      <c r="S2278" s="1"/>
      <c r="T2278" s="1"/>
      <c r="U2278" s="1"/>
      <c r="V2278" s="1"/>
      <c r="W2278" s="1"/>
    </row>
    <row r="2279" spans="7:23">
      <c r="G2279" t="s">
        <v>74</v>
      </c>
      <c r="H2279">
        <v>5.0999999999999996</v>
      </c>
      <c r="J2279" s="7" t="s">
        <v>74</v>
      </c>
      <c r="K2279" s="7">
        <v>5.0999999999999996</v>
      </c>
      <c r="L2279" s="1"/>
      <c r="M2279" s="1"/>
      <c r="N2279" s="1"/>
      <c r="O2279" s="1"/>
      <c r="P2279" s="1"/>
      <c r="Q2279" s="1"/>
      <c r="R2279" s="1"/>
      <c r="S2279" s="1"/>
      <c r="T2279" s="1"/>
      <c r="U2279" s="1"/>
      <c r="V2279" s="1"/>
      <c r="W2279" s="1"/>
    </row>
    <row r="2280" spans="7:23">
      <c r="G2280" t="s">
        <v>74</v>
      </c>
      <c r="H2280">
        <v>6.7</v>
      </c>
      <c r="J2280" s="7" t="s">
        <v>74</v>
      </c>
      <c r="K2280" s="7">
        <v>6.7</v>
      </c>
      <c r="L2280" s="1"/>
      <c r="M2280" s="1"/>
      <c r="N2280" s="1"/>
      <c r="O2280" s="1"/>
      <c r="P2280" s="1"/>
      <c r="Q2280" s="1"/>
      <c r="R2280" s="1"/>
      <c r="S2280" s="1"/>
      <c r="T2280" s="1"/>
      <c r="U2280" s="1"/>
      <c r="V2280" s="1"/>
      <c r="W2280" s="1"/>
    </row>
    <row r="2281" spans="7:23">
      <c r="G2281" t="s">
        <v>32</v>
      </c>
      <c r="H2281">
        <v>5.6</v>
      </c>
      <c r="J2281" s="7" t="s">
        <v>32</v>
      </c>
      <c r="K2281" s="7">
        <v>5.6</v>
      </c>
      <c r="L2281" s="1"/>
      <c r="M2281" s="1"/>
      <c r="N2281" s="1"/>
      <c r="O2281" s="1"/>
      <c r="P2281" s="1"/>
      <c r="Q2281" s="1"/>
      <c r="R2281" s="1"/>
      <c r="S2281" s="1"/>
      <c r="T2281" s="1"/>
      <c r="U2281" s="1"/>
      <c r="V2281" s="1"/>
      <c r="W2281" s="1"/>
    </row>
    <row r="2282" spans="7:23">
      <c r="G2282" t="s">
        <v>74</v>
      </c>
      <c r="H2282">
        <v>7.2</v>
      </c>
      <c r="J2282" s="7" t="s">
        <v>74</v>
      </c>
      <c r="K2282" s="7">
        <v>7.2</v>
      </c>
      <c r="L2282" s="1"/>
      <c r="M2282" s="1"/>
      <c r="N2282" s="1"/>
      <c r="O2282" s="1"/>
      <c r="P2282" s="1"/>
      <c r="Q2282" s="1"/>
      <c r="R2282" s="1"/>
      <c r="S2282" s="1"/>
      <c r="T2282" s="1"/>
      <c r="U2282" s="1"/>
      <c r="V2282" s="1"/>
      <c r="W2282" s="1"/>
    </row>
    <row r="2283" spans="7:23">
      <c r="G2283" t="s">
        <v>48</v>
      </c>
      <c r="H2283">
        <v>7.8</v>
      </c>
      <c r="J2283" s="7" t="s">
        <v>48</v>
      </c>
      <c r="K2283" s="7">
        <v>7.8</v>
      </c>
      <c r="L2283" s="1"/>
      <c r="M2283" s="1"/>
      <c r="N2283" s="1"/>
      <c r="O2283" s="1"/>
      <c r="P2283" s="1"/>
      <c r="Q2283" s="1"/>
      <c r="R2283" s="1"/>
      <c r="S2283" s="1"/>
      <c r="T2283" s="1"/>
      <c r="U2283" s="1"/>
      <c r="V2283" s="1"/>
      <c r="W2283" s="1"/>
    </row>
    <row r="2284" spans="7:23">
      <c r="G2284" t="s">
        <v>74</v>
      </c>
      <c r="H2284">
        <v>4.7</v>
      </c>
      <c r="J2284" s="7" t="s">
        <v>74</v>
      </c>
      <c r="K2284" s="7">
        <v>4.7</v>
      </c>
      <c r="L2284" s="1"/>
      <c r="M2284" s="1"/>
      <c r="N2284" s="1"/>
      <c r="O2284" s="1"/>
      <c r="P2284" s="1"/>
      <c r="Q2284" s="1"/>
      <c r="R2284" s="1"/>
      <c r="S2284" s="1"/>
      <c r="T2284" s="1"/>
      <c r="U2284" s="1"/>
      <c r="V2284" s="1"/>
      <c r="W2284" s="1"/>
    </row>
    <row r="2285" spans="7:23">
      <c r="G2285" t="s">
        <v>74</v>
      </c>
      <c r="H2285">
        <v>2.7</v>
      </c>
      <c r="J2285" s="7" t="s">
        <v>74</v>
      </c>
      <c r="K2285" s="7">
        <v>2.7</v>
      </c>
      <c r="L2285" s="1"/>
      <c r="M2285" s="1"/>
      <c r="N2285" s="1"/>
      <c r="O2285" s="1"/>
      <c r="P2285" s="1"/>
      <c r="Q2285" s="1"/>
      <c r="R2285" s="1"/>
      <c r="S2285" s="1"/>
      <c r="T2285" s="1"/>
      <c r="U2285" s="1"/>
      <c r="V2285" s="1"/>
      <c r="W2285" s="1"/>
    </row>
    <row r="2286" spans="7:23">
      <c r="G2286" t="s">
        <v>74</v>
      </c>
      <c r="H2286">
        <v>5</v>
      </c>
      <c r="J2286" s="7" t="s">
        <v>74</v>
      </c>
      <c r="K2286" s="7">
        <v>5</v>
      </c>
      <c r="L2286" s="1"/>
      <c r="M2286" s="1"/>
      <c r="N2286" s="1"/>
      <c r="O2286" s="1"/>
      <c r="P2286" s="1"/>
      <c r="Q2286" s="1"/>
      <c r="R2286" s="1"/>
      <c r="S2286" s="1"/>
      <c r="T2286" s="1"/>
      <c r="U2286" s="1"/>
      <c r="V2286" s="1"/>
      <c r="W2286" s="1"/>
    </row>
    <row r="2287" spans="7:23">
      <c r="G2287" t="s">
        <v>74</v>
      </c>
      <c r="H2287">
        <v>6.2</v>
      </c>
      <c r="J2287" s="7" t="s">
        <v>74</v>
      </c>
      <c r="K2287" s="7">
        <v>6.2</v>
      </c>
      <c r="L2287" s="1"/>
      <c r="M2287" s="1"/>
      <c r="N2287" s="1"/>
      <c r="O2287" s="1"/>
      <c r="P2287" s="1"/>
      <c r="Q2287" s="1"/>
      <c r="R2287" s="1"/>
      <c r="S2287" s="1"/>
      <c r="T2287" s="1"/>
      <c r="U2287" s="1"/>
      <c r="V2287" s="1"/>
      <c r="W2287" s="1"/>
    </row>
    <row r="2288" spans="7:23">
      <c r="G2288" t="s">
        <v>30</v>
      </c>
      <c r="H2288">
        <v>7.5</v>
      </c>
      <c r="J2288" s="7" t="s">
        <v>30</v>
      </c>
      <c r="K2288" s="7">
        <v>7.5</v>
      </c>
      <c r="L2288" s="1"/>
      <c r="M2288" s="1"/>
      <c r="N2288" s="1"/>
      <c r="O2288" s="1"/>
      <c r="P2288" s="1"/>
      <c r="Q2288" s="1"/>
      <c r="R2288" s="1"/>
      <c r="S2288" s="1"/>
      <c r="T2288" s="1"/>
      <c r="U2288" s="1"/>
      <c r="V2288" s="1"/>
      <c r="W2288" s="1"/>
    </row>
    <row r="2289" spans="7:23">
      <c r="G2289" t="s">
        <v>74</v>
      </c>
      <c r="H2289">
        <v>5.0999999999999996</v>
      </c>
      <c r="J2289" s="7" t="s">
        <v>74</v>
      </c>
      <c r="K2289" s="7">
        <v>5.0999999999999996</v>
      </c>
      <c r="L2289" s="1"/>
      <c r="M2289" s="1"/>
      <c r="N2289" s="1"/>
      <c r="O2289" s="1"/>
      <c r="P2289" s="1"/>
      <c r="Q2289" s="1"/>
      <c r="R2289" s="1"/>
      <c r="S2289" s="1"/>
      <c r="T2289" s="1"/>
      <c r="U2289" s="1"/>
      <c r="V2289" s="1"/>
      <c r="W2289" s="1"/>
    </row>
    <row r="2290" spans="7:23">
      <c r="G2290" t="s">
        <v>74</v>
      </c>
      <c r="H2290">
        <v>5.3</v>
      </c>
      <c r="J2290" s="7" t="s">
        <v>74</v>
      </c>
      <c r="K2290" s="7">
        <v>5.3</v>
      </c>
      <c r="L2290" s="1"/>
      <c r="M2290" s="1"/>
      <c r="N2290" s="1"/>
      <c r="O2290" s="1"/>
      <c r="P2290" s="1"/>
      <c r="Q2290" s="1"/>
      <c r="R2290" s="1"/>
      <c r="S2290" s="1"/>
      <c r="T2290" s="1"/>
      <c r="U2290" s="1"/>
      <c r="V2290" s="1"/>
      <c r="W2290" s="1"/>
    </row>
    <row r="2291" spans="7:23">
      <c r="G2291" t="s">
        <v>32</v>
      </c>
      <c r="H2291">
        <v>6.4</v>
      </c>
      <c r="J2291" s="7" t="s">
        <v>32</v>
      </c>
      <c r="K2291" s="7">
        <v>6.4</v>
      </c>
      <c r="L2291" s="1"/>
      <c r="M2291" s="1"/>
      <c r="N2291" s="1"/>
      <c r="O2291" s="1"/>
      <c r="P2291" s="1"/>
      <c r="Q2291" s="1"/>
      <c r="R2291" s="1"/>
      <c r="S2291" s="1"/>
      <c r="T2291" s="1"/>
      <c r="U2291" s="1"/>
      <c r="V2291" s="1"/>
      <c r="W2291" s="1"/>
    </row>
    <row r="2292" spans="7:23">
      <c r="G2292" t="s">
        <v>74</v>
      </c>
      <c r="H2292">
        <v>5.9</v>
      </c>
      <c r="J2292" s="7" t="s">
        <v>74</v>
      </c>
      <c r="K2292" s="7">
        <v>5.9</v>
      </c>
      <c r="L2292" s="1"/>
      <c r="M2292" s="1"/>
      <c r="N2292" s="1"/>
      <c r="O2292" s="1"/>
      <c r="P2292" s="1"/>
      <c r="Q2292" s="1"/>
      <c r="R2292" s="1"/>
      <c r="S2292" s="1"/>
      <c r="T2292" s="1"/>
      <c r="U2292" s="1"/>
      <c r="V2292" s="1"/>
      <c r="W2292" s="1"/>
    </row>
    <row r="2293" spans="7:23">
      <c r="G2293" t="s">
        <v>74</v>
      </c>
      <c r="H2293">
        <v>6.3</v>
      </c>
      <c r="J2293" s="7" t="s">
        <v>74</v>
      </c>
      <c r="K2293" s="7">
        <v>6.3</v>
      </c>
      <c r="L2293" s="1"/>
      <c r="M2293" s="1"/>
      <c r="N2293" s="1"/>
      <c r="O2293" s="1"/>
      <c r="P2293" s="1"/>
      <c r="Q2293" s="1"/>
      <c r="R2293" s="1"/>
      <c r="S2293" s="1"/>
      <c r="T2293" s="1"/>
      <c r="U2293" s="1"/>
      <c r="V2293" s="1"/>
      <c r="W2293" s="1"/>
    </row>
    <row r="2294" spans="7:23">
      <c r="G2294" t="s">
        <v>74</v>
      </c>
      <c r="H2294">
        <v>2.8</v>
      </c>
      <c r="J2294" s="7" t="s">
        <v>74</v>
      </c>
      <c r="K2294" s="7">
        <v>2.8</v>
      </c>
      <c r="L2294" s="1"/>
      <c r="M2294" s="1"/>
      <c r="N2294" s="1"/>
      <c r="O2294" s="1"/>
      <c r="P2294" s="1"/>
      <c r="Q2294" s="1"/>
      <c r="R2294" s="1"/>
      <c r="S2294" s="1"/>
      <c r="T2294" s="1"/>
      <c r="U2294" s="1"/>
      <c r="V2294" s="1"/>
      <c r="W2294" s="1"/>
    </row>
    <row r="2295" spans="7:23">
      <c r="G2295" t="s">
        <v>74</v>
      </c>
      <c r="H2295">
        <v>7.1</v>
      </c>
      <c r="J2295" s="7" t="s">
        <v>74</v>
      </c>
      <c r="K2295" s="7">
        <v>7.1</v>
      </c>
      <c r="L2295" s="1"/>
      <c r="M2295" s="1"/>
      <c r="N2295" s="1"/>
      <c r="O2295" s="1"/>
      <c r="P2295" s="1"/>
      <c r="Q2295" s="1"/>
      <c r="R2295" s="1"/>
      <c r="S2295" s="1"/>
      <c r="T2295" s="1"/>
      <c r="U2295" s="1"/>
      <c r="V2295" s="1"/>
      <c r="W2295" s="1"/>
    </row>
    <row r="2296" spans="7:23">
      <c r="G2296" t="s">
        <v>23</v>
      </c>
      <c r="H2296">
        <v>7.5</v>
      </c>
      <c r="J2296" s="7" t="s">
        <v>23</v>
      </c>
      <c r="K2296" s="7">
        <v>7.5</v>
      </c>
      <c r="L2296" s="1"/>
      <c r="M2296" s="1"/>
      <c r="N2296" s="1"/>
      <c r="O2296" s="1"/>
      <c r="P2296" s="1"/>
      <c r="Q2296" s="1"/>
      <c r="R2296" s="1"/>
      <c r="S2296" s="1"/>
      <c r="T2296" s="1"/>
      <c r="U2296" s="1"/>
      <c r="V2296" s="1"/>
      <c r="W2296" s="1"/>
    </row>
    <row r="2297" spans="7:23">
      <c r="G2297" t="s">
        <v>74</v>
      </c>
      <c r="H2297">
        <v>7.3</v>
      </c>
      <c r="J2297" s="7" t="s">
        <v>74</v>
      </c>
      <c r="K2297" s="7">
        <v>7.3</v>
      </c>
      <c r="L2297" s="1"/>
      <c r="M2297" s="1"/>
      <c r="N2297" s="1"/>
      <c r="O2297" s="1"/>
      <c r="P2297" s="1"/>
      <c r="Q2297" s="1"/>
      <c r="R2297" s="1"/>
      <c r="S2297" s="1"/>
      <c r="T2297" s="1"/>
      <c r="U2297" s="1"/>
      <c r="V2297" s="1"/>
      <c r="W2297" s="1"/>
    </row>
    <row r="2298" spans="7:23">
      <c r="G2298" t="s">
        <v>74</v>
      </c>
      <c r="H2298">
        <v>7.6</v>
      </c>
      <c r="J2298" s="7" t="s">
        <v>74</v>
      </c>
      <c r="K2298" s="7">
        <v>7.6</v>
      </c>
      <c r="L2298" s="1"/>
      <c r="M2298" s="1"/>
      <c r="N2298" s="1"/>
      <c r="O2298" s="1"/>
      <c r="P2298" s="1"/>
      <c r="Q2298" s="1"/>
      <c r="R2298" s="1"/>
      <c r="S2298" s="1"/>
      <c r="T2298" s="1"/>
      <c r="U2298" s="1"/>
      <c r="V2298" s="1"/>
      <c r="W2298" s="1"/>
    </row>
    <row r="2299" spans="7:23">
      <c r="G2299" t="s">
        <v>30</v>
      </c>
      <c r="H2299">
        <v>6.7</v>
      </c>
      <c r="J2299" s="7" t="s">
        <v>30</v>
      </c>
      <c r="K2299" s="7">
        <v>6.7</v>
      </c>
      <c r="L2299" s="1"/>
      <c r="M2299" s="1"/>
      <c r="N2299" s="1"/>
      <c r="O2299" s="1"/>
      <c r="P2299" s="1"/>
      <c r="Q2299" s="1"/>
      <c r="R2299" s="1"/>
      <c r="S2299" s="1"/>
      <c r="T2299" s="1"/>
      <c r="U2299" s="1"/>
      <c r="V2299" s="1"/>
      <c r="W2299" s="1"/>
    </row>
    <row r="2300" spans="7:23">
      <c r="G2300" t="s">
        <v>74</v>
      </c>
      <c r="H2300">
        <v>6.3</v>
      </c>
      <c r="J2300" s="7" t="s">
        <v>74</v>
      </c>
      <c r="K2300" s="7">
        <v>6.3</v>
      </c>
      <c r="L2300" s="1"/>
      <c r="M2300" s="1"/>
      <c r="N2300" s="1"/>
      <c r="O2300" s="1"/>
      <c r="P2300" s="1"/>
      <c r="Q2300" s="1"/>
      <c r="R2300" s="1"/>
      <c r="S2300" s="1"/>
      <c r="T2300" s="1"/>
      <c r="U2300" s="1"/>
      <c r="V2300" s="1"/>
      <c r="W2300" s="1"/>
    </row>
    <row r="2301" spans="7:23">
      <c r="G2301" t="s">
        <v>72</v>
      </c>
      <c r="H2301">
        <v>6.7</v>
      </c>
      <c r="J2301" s="7" t="s">
        <v>72</v>
      </c>
      <c r="K2301" s="7">
        <v>6.7</v>
      </c>
      <c r="L2301" s="1"/>
      <c r="M2301" s="1"/>
      <c r="N2301" s="1"/>
      <c r="O2301" s="1"/>
      <c r="P2301" s="1"/>
      <c r="Q2301" s="1"/>
      <c r="R2301" s="1"/>
      <c r="S2301" s="1"/>
      <c r="T2301" s="1"/>
      <c r="U2301" s="1"/>
      <c r="V2301" s="1"/>
      <c r="W2301" s="1"/>
    </row>
    <row r="2302" spans="7:23">
      <c r="G2302" t="s">
        <v>74</v>
      </c>
      <c r="H2302">
        <v>6.4</v>
      </c>
      <c r="J2302" s="7" t="s">
        <v>74</v>
      </c>
      <c r="K2302" s="7">
        <v>6.4</v>
      </c>
      <c r="L2302" s="1"/>
      <c r="M2302" s="1"/>
      <c r="N2302" s="1"/>
      <c r="O2302" s="1"/>
      <c r="P2302" s="1"/>
      <c r="Q2302" s="1"/>
      <c r="R2302" s="1"/>
      <c r="S2302" s="1"/>
      <c r="T2302" s="1"/>
      <c r="U2302" s="1"/>
      <c r="V2302" s="1"/>
      <c r="W2302" s="1"/>
    </row>
    <row r="2303" spans="7:23">
      <c r="G2303" t="s">
        <v>74</v>
      </c>
      <c r="H2303">
        <v>6</v>
      </c>
      <c r="J2303" s="7" t="s">
        <v>74</v>
      </c>
      <c r="K2303" s="7">
        <v>6</v>
      </c>
      <c r="L2303" s="1"/>
      <c r="M2303" s="1"/>
      <c r="N2303" s="1"/>
      <c r="O2303" s="1"/>
      <c r="P2303" s="1"/>
      <c r="Q2303" s="1"/>
      <c r="R2303" s="1"/>
      <c r="S2303" s="1"/>
      <c r="T2303" s="1"/>
      <c r="U2303" s="1"/>
      <c r="V2303" s="1"/>
      <c r="W2303" s="1"/>
    </row>
    <row r="2304" spans="7:23">
      <c r="G2304" t="s">
        <v>74</v>
      </c>
      <c r="H2304">
        <v>3.1</v>
      </c>
      <c r="J2304" s="7" t="s">
        <v>74</v>
      </c>
      <c r="K2304" s="7">
        <v>3.1</v>
      </c>
      <c r="L2304" s="1"/>
      <c r="M2304" s="1"/>
      <c r="N2304" s="1"/>
      <c r="O2304" s="1"/>
      <c r="P2304" s="1"/>
      <c r="Q2304" s="1"/>
      <c r="R2304" s="1"/>
      <c r="S2304" s="1"/>
      <c r="T2304" s="1"/>
      <c r="U2304" s="1"/>
      <c r="V2304" s="1"/>
      <c r="W2304" s="1"/>
    </row>
    <row r="2305" spans="7:23">
      <c r="G2305" t="s">
        <v>74</v>
      </c>
      <c r="H2305">
        <v>5.5</v>
      </c>
      <c r="J2305" s="7" t="s">
        <v>74</v>
      </c>
      <c r="K2305" s="7">
        <v>5.5</v>
      </c>
      <c r="L2305" s="1"/>
      <c r="M2305" s="1"/>
      <c r="N2305" s="1"/>
      <c r="O2305" s="1"/>
      <c r="P2305" s="1"/>
      <c r="Q2305" s="1"/>
      <c r="R2305" s="1"/>
      <c r="S2305" s="1"/>
      <c r="T2305" s="1"/>
      <c r="U2305" s="1"/>
      <c r="V2305" s="1"/>
      <c r="W2305" s="1"/>
    </row>
    <row r="2306" spans="7:23">
      <c r="G2306" t="s">
        <v>32</v>
      </c>
      <c r="H2306">
        <v>7.4</v>
      </c>
      <c r="J2306" s="7" t="s">
        <v>32</v>
      </c>
      <c r="K2306" s="7">
        <v>7.4</v>
      </c>
      <c r="L2306" s="1"/>
      <c r="M2306" s="1"/>
      <c r="N2306" s="1"/>
      <c r="O2306" s="1"/>
      <c r="P2306" s="1"/>
      <c r="Q2306" s="1"/>
      <c r="R2306" s="1"/>
      <c r="S2306" s="1"/>
      <c r="T2306" s="1"/>
      <c r="U2306" s="1"/>
      <c r="V2306" s="1"/>
      <c r="W2306" s="1"/>
    </row>
    <row r="2307" spans="7:23">
      <c r="G2307" t="s">
        <v>74</v>
      </c>
      <c r="H2307">
        <v>7.6</v>
      </c>
      <c r="J2307" s="7" t="s">
        <v>74</v>
      </c>
      <c r="K2307" s="7">
        <v>7.6</v>
      </c>
      <c r="L2307" s="1"/>
      <c r="M2307" s="1"/>
      <c r="N2307" s="1"/>
      <c r="O2307" s="1"/>
      <c r="P2307" s="1"/>
      <c r="Q2307" s="1"/>
      <c r="R2307" s="1"/>
      <c r="S2307" s="1"/>
      <c r="T2307" s="1"/>
      <c r="U2307" s="1"/>
      <c r="V2307" s="1"/>
      <c r="W2307" s="1"/>
    </row>
    <row r="2308" spans="7:23">
      <c r="G2308" t="s">
        <v>30</v>
      </c>
      <c r="H2308">
        <v>5.5</v>
      </c>
      <c r="J2308" s="7" t="s">
        <v>30</v>
      </c>
      <c r="K2308" s="7">
        <v>5.5</v>
      </c>
      <c r="L2308" s="1"/>
      <c r="M2308" s="1"/>
      <c r="N2308" s="1"/>
      <c r="O2308" s="1"/>
      <c r="P2308" s="1"/>
      <c r="Q2308" s="1"/>
      <c r="R2308" s="1"/>
      <c r="S2308" s="1"/>
      <c r="T2308" s="1"/>
      <c r="U2308" s="1"/>
      <c r="V2308" s="1"/>
      <c r="W2308" s="1"/>
    </row>
    <row r="2309" spans="7:23">
      <c r="G2309" t="s">
        <v>74</v>
      </c>
      <c r="H2309">
        <v>6.5</v>
      </c>
      <c r="J2309" s="7" t="s">
        <v>74</v>
      </c>
      <c r="K2309" s="7">
        <v>6.5</v>
      </c>
      <c r="L2309" s="1"/>
      <c r="M2309" s="1"/>
      <c r="N2309" s="1"/>
      <c r="O2309" s="1"/>
      <c r="P2309" s="1"/>
      <c r="Q2309" s="1"/>
      <c r="R2309" s="1"/>
      <c r="S2309" s="1"/>
      <c r="T2309" s="1"/>
      <c r="U2309" s="1"/>
      <c r="V2309" s="1"/>
      <c r="W2309" s="1"/>
    </row>
    <row r="2310" spans="7:23">
      <c r="G2310" t="s">
        <v>74</v>
      </c>
      <c r="H2310">
        <v>7.6</v>
      </c>
      <c r="J2310" s="7" t="s">
        <v>74</v>
      </c>
      <c r="K2310" s="7">
        <v>7.6</v>
      </c>
      <c r="L2310" s="1"/>
      <c r="M2310" s="1"/>
      <c r="N2310" s="1"/>
      <c r="O2310" s="1"/>
      <c r="P2310" s="1"/>
      <c r="Q2310" s="1"/>
      <c r="R2310" s="1"/>
      <c r="S2310" s="1"/>
      <c r="T2310" s="1"/>
      <c r="U2310" s="1"/>
      <c r="V2310" s="1"/>
      <c r="W2310" s="1"/>
    </row>
    <row r="2311" spans="7:23">
      <c r="G2311" t="s">
        <v>74</v>
      </c>
      <c r="H2311">
        <v>5.9</v>
      </c>
      <c r="J2311" s="7" t="s">
        <v>74</v>
      </c>
      <c r="K2311" s="7">
        <v>5.9</v>
      </c>
      <c r="L2311" s="1"/>
      <c r="M2311" s="1"/>
      <c r="N2311" s="1"/>
      <c r="O2311" s="1"/>
      <c r="P2311" s="1"/>
      <c r="Q2311" s="1"/>
      <c r="R2311" s="1"/>
      <c r="S2311" s="1"/>
      <c r="T2311" s="1"/>
      <c r="U2311" s="1"/>
      <c r="V2311" s="1"/>
      <c r="W2311" s="1"/>
    </row>
    <row r="2312" spans="7:23">
      <c r="G2312" t="s">
        <v>66</v>
      </c>
      <c r="H2312">
        <v>8.1999999999999993</v>
      </c>
      <c r="J2312" s="7" t="s">
        <v>66</v>
      </c>
      <c r="K2312" s="7">
        <v>8.1999999999999993</v>
      </c>
      <c r="L2312" s="1"/>
      <c r="M2312" s="1"/>
      <c r="N2312" s="1"/>
      <c r="O2312" s="1"/>
      <c r="P2312" s="1"/>
      <c r="Q2312" s="1"/>
      <c r="R2312" s="1"/>
      <c r="S2312" s="1"/>
      <c r="T2312" s="1"/>
      <c r="U2312" s="1"/>
      <c r="V2312" s="1"/>
      <c r="W2312" s="1"/>
    </row>
    <row r="2313" spans="7:23">
      <c r="G2313" t="s">
        <v>21</v>
      </c>
      <c r="H2313">
        <v>6.5</v>
      </c>
      <c r="J2313" s="7" t="s">
        <v>21</v>
      </c>
      <c r="K2313" s="7">
        <v>6.5</v>
      </c>
      <c r="L2313" s="1"/>
      <c r="M2313" s="1"/>
      <c r="N2313" s="1"/>
      <c r="O2313" s="1"/>
      <c r="P2313" s="1"/>
      <c r="Q2313" s="1"/>
      <c r="R2313" s="1"/>
      <c r="S2313" s="1"/>
      <c r="T2313" s="1"/>
      <c r="U2313" s="1"/>
      <c r="V2313" s="1"/>
      <c r="W2313" s="1"/>
    </row>
    <row r="2314" spans="7:23">
      <c r="G2314" t="s">
        <v>72</v>
      </c>
      <c r="H2314">
        <v>7.3</v>
      </c>
      <c r="J2314" s="7" t="s">
        <v>72</v>
      </c>
      <c r="K2314" s="7">
        <v>7.3</v>
      </c>
      <c r="L2314" s="1"/>
      <c r="M2314" s="1"/>
      <c r="N2314" s="1"/>
      <c r="O2314" s="1"/>
      <c r="P2314" s="1"/>
      <c r="Q2314" s="1"/>
      <c r="R2314" s="1"/>
      <c r="S2314" s="1"/>
      <c r="T2314" s="1"/>
      <c r="U2314" s="1"/>
      <c r="V2314" s="1"/>
      <c r="W2314" s="1"/>
    </row>
    <row r="2315" spans="7:23">
      <c r="G2315" t="s">
        <v>74</v>
      </c>
      <c r="H2315">
        <v>5</v>
      </c>
      <c r="J2315" s="7" t="s">
        <v>74</v>
      </c>
      <c r="K2315" s="7">
        <v>5</v>
      </c>
      <c r="L2315" s="1"/>
      <c r="M2315" s="1"/>
      <c r="N2315" s="1"/>
      <c r="O2315" s="1"/>
      <c r="P2315" s="1"/>
      <c r="Q2315" s="1"/>
      <c r="R2315" s="1"/>
      <c r="S2315" s="1"/>
      <c r="T2315" s="1"/>
      <c r="U2315" s="1"/>
      <c r="V2315" s="1"/>
      <c r="W2315" s="1"/>
    </row>
    <row r="2316" spans="7:23">
      <c r="G2316" t="s">
        <v>74</v>
      </c>
      <c r="H2316">
        <v>6.2</v>
      </c>
      <c r="J2316" s="7" t="s">
        <v>74</v>
      </c>
      <c r="K2316" s="7">
        <v>6.2</v>
      </c>
      <c r="L2316" s="1"/>
      <c r="M2316" s="1"/>
      <c r="N2316" s="1"/>
      <c r="O2316" s="1"/>
      <c r="P2316" s="1"/>
      <c r="Q2316" s="1"/>
      <c r="R2316" s="1"/>
      <c r="S2316" s="1"/>
      <c r="T2316" s="1"/>
      <c r="U2316" s="1"/>
      <c r="V2316" s="1"/>
      <c r="W2316" s="1"/>
    </row>
    <row r="2317" spans="7:23">
      <c r="G2317" t="s">
        <v>74</v>
      </c>
      <c r="H2317">
        <v>4.7</v>
      </c>
      <c r="J2317" s="7" t="s">
        <v>74</v>
      </c>
      <c r="K2317" s="7">
        <v>4.7</v>
      </c>
      <c r="L2317" s="1"/>
      <c r="M2317" s="1"/>
      <c r="N2317" s="1"/>
      <c r="O2317" s="1"/>
      <c r="P2317" s="1"/>
      <c r="Q2317" s="1"/>
      <c r="R2317" s="1"/>
      <c r="S2317" s="1"/>
      <c r="T2317" s="1"/>
      <c r="U2317" s="1"/>
      <c r="V2317" s="1"/>
      <c r="W2317" s="1"/>
    </row>
    <row r="2318" spans="7:23">
      <c r="G2318" t="s">
        <v>74</v>
      </c>
      <c r="H2318">
        <v>6.2</v>
      </c>
      <c r="J2318" s="7" t="s">
        <v>74</v>
      </c>
      <c r="K2318" s="7">
        <v>6.2</v>
      </c>
      <c r="L2318" s="1"/>
      <c r="M2318" s="1"/>
      <c r="N2318" s="1"/>
      <c r="O2318" s="1"/>
      <c r="P2318" s="1"/>
      <c r="Q2318" s="1"/>
      <c r="R2318" s="1"/>
      <c r="S2318" s="1"/>
      <c r="T2318" s="1"/>
      <c r="U2318" s="1"/>
      <c r="V2318" s="1"/>
      <c r="W2318" s="1"/>
    </row>
    <row r="2319" spans="7:23">
      <c r="G2319" t="s">
        <v>74</v>
      </c>
      <c r="H2319">
        <v>7</v>
      </c>
      <c r="J2319" s="7" t="s">
        <v>74</v>
      </c>
      <c r="K2319" s="7">
        <v>7</v>
      </c>
      <c r="L2319" s="1"/>
      <c r="M2319" s="1"/>
      <c r="N2319" s="1"/>
      <c r="O2319" s="1"/>
      <c r="P2319" s="1"/>
      <c r="Q2319" s="1"/>
      <c r="R2319" s="1"/>
      <c r="S2319" s="1"/>
      <c r="T2319" s="1"/>
      <c r="U2319" s="1"/>
      <c r="V2319" s="1"/>
      <c r="W2319" s="1"/>
    </row>
    <row r="2320" spans="7:23">
      <c r="G2320" t="s">
        <v>74</v>
      </c>
      <c r="H2320">
        <v>5.6</v>
      </c>
      <c r="J2320" s="7" t="s">
        <v>74</v>
      </c>
      <c r="K2320" s="7">
        <v>5.6</v>
      </c>
      <c r="L2320" s="1"/>
      <c r="M2320" s="1"/>
      <c r="N2320" s="1"/>
      <c r="O2320" s="1"/>
      <c r="P2320" s="1"/>
      <c r="Q2320" s="1"/>
      <c r="R2320" s="1"/>
      <c r="S2320" s="1"/>
      <c r="T2320" s="1"/>
      <c r="U2320" s="1"/>
      <c r="V2320" s="1"/>
      <c r="W2320" s="1"/>
    </row>
    <row r="2321" spans="7:23">
      <c r="G2321" t="s">
        <v>74</v>
      </c>
      <c r="H2321">
        <v>7</v>
      </c>
      <c r="J2321" s="7" t="s">
        <v>74</v>
      </c>
      <c r="K2321" s="7">
        <v>7</v>
      </c>
      <c r="L2321" s="1"/>
      <c r="M2321" s="1"/>
      <c r="N2321" s="1"/>
      <c r="O2321" s="1"/>
      <c r="P2321" s="1"/>
      <c r="Q2321" s="1"/>
      <c r="R2321" s="1"/>
      <c r="S2321" s="1"/>
      <c r="T2321" s="1"/>
      <c r="U2321" s="1"/>
      <c r="V2321" s="1"/>
      <c r="W2321" s="1"/>
    </row>
    <row r="2322" spans="7:23">
      <c r="G2322" t="s">
        <v>74</v>
      </c>
      <c r="H2322">
        <v>7.6</v>
      </c>
      <c r="J2322" s="7" t="s">
        <v>74</v>
      </c>
      <c r="K2322" s="7">
        <v>7.6</v>
      </c>
      <c r="L2322" s="1"/>
      <c r="M2322" s="1"/>
      <c r="N2322" s="1"/>
      <c r="O2322" s="1"/>
      <c r="P2322" s="1"/>
      <c r="Q2322" s="1"/>
      <c r="R2322" s="1"/>
      <c r="S2322" s="1"/>
      <c r="T2322" s="1"/>
      <c r="U2322" s="1"/>
      <c r="V2322" s="1"/>
      <c r="W2322" s="1"/>
    </row>
    <row r="2323" spans="7:23">
      <c r="G2323" t="s">
        <v>30</v>
      </c>
      <c r="H2323">
        <v>6.7</v>
      </c>
      <c r="J2323" s="7" t="s">
        <v>30</v>
      </c>
      <c r="K2323" s="7">
        <v>6.7</v>
      </c>
      <c r="L2323" s="1"/>
      <c r="M2323" s="1"/>
      <c r="N2323" s="1"/>
      <c r="O2323" s="1"/>
      <c r="P2323" s="1"/>
      <c r="Q2323" s="1"/>
      <c r="R2323" s="1"/>
      <c r="S2323" s="1"/>
      <c r="T2323" s="1"/>
      <c r="U2323" s="1"/>
      <c r="V2323" s="1"/>
      <c r="W2323" s="1"/>
    </row>
    <row r="2324" spans="7:23">
      <c r="G2324" t="s">
        <v>74</v>
      </c>
      <c r="H2324">
        <v>7.9</v>
      </c>
      <c r="J2324" s="7" t="s">
        <v>74</v>
      </c>
      <c r="K2324" s="7">
        <v>7.9</v>
      </c>
      <c r="L2324" s="1"/>
      <c r="M2324" s="1"/>
      <c r="N2324" s="1"/>
      <c r="O2324" s="1"/>
      <c r="P2324" s="1"/>
      <c r="Q2324" s="1"/>
      <c r="R2324" s="1"/>
      <c r="S2324" s="1"/>
      <c r="T2324" s="1"/>
      <c r="U2324" s="1"/>
      <c r="V2324" s="1"/>
      <c r="W2324" s="1"/>
    </row>
    <row r="2325" spans="7:23">
      <c r="G2325" t="s">
        <v>74</v>
      </c>
      <c r="H2325">
        <v>6.3</v>
      </c>
      <c r="J2325" s="7" t="s">
        <v>74</v>
      </c>
      <c r="K2325" s="7">
        <v>6.3</v>
      </c>
      <c r="L2325" s="1"/>
      <c r="M2325" s="1"/>
      <c r="N2325" s="1"/>
      <c r="O2325" s="1"/>
      <c r="P2325" s="1"/>
      <c r="Q2325" s="1"/>
      <c r="R2325" s="1"/>
      <c r="S2325" s="1"/>
      <c r="T2325" s="1"/>
      <c r="U2325" s="1"/>
      <c r="V2325" s="1"/>
      <c r="W2325" s="1"/>
    </row>
    <row r="2326" spans="7:23">
      <c r="G2326" t="s">
        <v>30</v>
      </c>
      <c r="H2326">
        <v>7.3</v>
      </c>
      <c r="J2326" s="7" t="s">
        <v>30</v>
      </c>
      <c r="K2326" s="7">
        <v>7.3</v>
      </c>
      <c r="L2326" s="1"/>
      <c r="M2326" s="1"/>
      <c r="N2326" s="1"/>
      <c r="O2326" s="1"/>
      <c r="P2326" s="1"/>
      <c r="Q2326" s="1"/>
      <c r="R2326" s="1"/>
      <c r="S2326" s="1"/>
      <c r="T2326" s="1"/>
      <c r="U2326" s="1"/>
      <c r="V2326" s="1"/>
      <c r="W2326" s="1"/>
    </row>
    <row r="2327" spans="7:23">
      <c r="G2327" t="s">
        <v>32</v>
      </c>
      <c r="H2327">
        <v>7.1</v>
      </c>
      <c r="J2327" s="7" t="s">
        <v>32</v>
      </c>
      <c r="K2327" s="7">
        <v>7.1</v>
      </c>
      <c r="L2327" s="1"/>
      <c r="M2327" s="1"/>
      <c r="N2327" s="1"/>
      <c r="O2327" s="1"/>
      <c r="P2327" s="1"/>
      <c r="Q2327" s="1"/>
      <c r="R2327" s="1"/>
      <c r="S2327" s="1"/>
      <c r="T2327" s="1"/>
      <c r="U2327" s="1"/>
      <c r="V2327" s="1"/>
      <c r="W2327" s="1"/>
    </row>
    <row r="2328" spans="7:23">
      <c r="G2328" t="s">
        <v>74</v>
      </c>
      <c r="H2328">
        <v>7.1</v>
      </c>
      <c r="J2328" s="7" t="s">
        <v>74</v>
      </c>
      <c r="K2328" s="7">
        <v>7.1</v>
      </c>
      <c r="L2328" s="1"/>
      <c r="M2328" s="1"/>
      <c r="N2328" s="1"/>
      <c r="O2328" s="1"/>
      <c r="P2328" s="1"/>
      <c r="Q2328" s="1"/>
      <c r="R2328" s="1"/>
      <c r="S2328" s="1"/>
      <c r="T2328" s="1"/>
      <c r="U2328" s="1"/>
      <c r="V2328" s="1"/>
      <c r="W2328" s="1"/>
    </row>
    <row r="2329" spans="7:23">
      <c r="G2329" t="s">
        <v>74</v>
      </c>
      <c r="H2329">
        <v>6.5</v>
      </c>
      <c r="J2329" s="7" t="s">
        <v>74</v>
      </c>
      <c r="K2329" s="7">
        <v>6.5</v>
      </c>
      <c r="L2329" s="1"/>
      <c r="M2329" s="1"/>
      <c r="N2329" s="1"/>
      <c r="O2329" s="1"/>
      <c r="P2329" s="1"/>
      <c r="Q2329" s="1"/>
      <c r="R2329" s="1"/>
      <c r="S2329" s="1"/>
      <c r="T2329" s="1"/>
      <c r="U2329" s="1"/>
      <c r="V2329" s="1"/>
      <c r="W2329" s="1"/>
    </row>
    <row r="2330" spans="7:23">
      <c r="G2330" t="s">
        <v>72</v>
      </c>
      <c r="H2330">
        <v>8</v>
      </c>
      <c r="J2330" s="7" t="s">
        <v>72</v>
      </c>
      <c r="K2330" s="7">
        <v>8</v>
      </c>
      <c r="L2330" s="1"/>
      <c r="M2330" s="1"/>
      <c r="N2330" s="1"/>
      <c r="O2330" s="1"/>
      <c r="P2330" s="1"/>
      <c r="Q2330" s="1"/>
      <c r="R2330" s="1"/>
      <c r="S2330" s="1"/>
      <c r="T2330" s="1"/>
      <c r="U2330" s="1"/>
      <c r="V2330" s="1"/>
      <c r="W2330" s="1"/>
    </row>
    <row r="2331" spans="7:23">
      <c r="G2331" t="s">
        <v>74</v>
      </c>
      <c r="H2331">
        <v>5.3</v>
      </c>
      <c r="J2331" s="7" t="s">
        <v>74</v>
      </c>
      <c r="K2331" s="7">
        <v>5.3</v>
      </c>
      <c r="L2331" s="1"/>
      <c r="M2331" s="1"/>
      <c r="N2331" s="1"/>
      <c r="O2331" s="1"/>
      <c r="P2331" s="1"/>
      <c r="Q2331" s="1"/>
      <c r="R2331" s="1"/>
      <c r="S2331" s="1"/>
      <c r="T2331" s="1"/>
      <c r="U2331" s="1"/>
      <c r="V2331" s="1"/>
      <c r="W2331" s="1"/>
    </row>
    <row r="2332" spans="7:23">
      <c r="G2332" t="s">
        <v>74</v>
      </c>
      <c r="H2332">
        <v>7</v>
      </c>
      <c r="J2332" s="7" t="s">
        <v>74</v>
      </c>
      <c r="K2332" s="7">
        <v>7</v>
      </c>
      <c r="L2332" s="1"/>
      <c r="M2332" s="1"/>
      <c r="N2332" s="1"/>
      <c r="O2332" s="1"/>
      <c r="P2332" s="1"/>
      <c r="Q2332" s="1"/>
      <c r="R2332" s="1"/>
      <c r="S2332" s="1"/>
      <c r="T2332" s="1"/>
      <c r="U2332" s="1"/>
      <c r="V2332" s="1"/>
      <c r="W2332" s="1"/>
    </row>
    <row r="2333" spans="7:23">
      <c r="G2333" t="s">
        <v>74</v>
      </c>
      <c r="H2333">
        <v>6.3</v>
      </c>
      <c r="J2333" s="7" t="s">
        <v>74</v>
      </c>
      <c r="K2333" s="7">
        <v>6.3</v>
      </c>
      <c r="L2333" s="1"/>
      <c r="M2333" s="1"/>
      <c r="N2333" s="1"/>
      <c r="O2333" s="1"/>
      <c r="P2333" s="1"/>
      <c r="Q2333" s="1"/>
      <c r="R2333" s="1"/>
      <c r="S2333" s="1"/>
      <c r="T2333" s="1"/>
      <c r="U2333" s="1"/>
      <c r="V2333" s="1"/>
      <c r="W2333" s="1"/>
    </row>
    <row r="2334" spans="7:23">
      <c r="G2334" t="s">
        <v>74</v>
      </c>
      <c r="H2334">
        <v>6.2</v>
      </c>
      <c r="J2334" s="7" t="s">
        <v>74</v>
      </c>
      <c r="K2334" s="7">
        <v>6.2</v>
      </c>
      <c r="L2334" s="1"/>
      <c r="M2334" s="1"/>
      <c r="N2334" s="1"/>
      <c r="O2334" s="1"/>
      <c r="P2334" s="1"/>
      <c r="Q2334" s="1"/>
      <c r="R2334" s="1"/>
      <c r="S2334" s="1"/>
      <c r="T2334" s="1"/>
      <c r="U2334" s="1"/>
      <c r="V2334" s="1"/>
      <c r="W2334" s="1"/>
    </row>
    <row r="2335" spans="7:23">
      <c r="G2335" t="s">
        <v>64</v>
      </c>
      <c r="H2335">
        <v>7</v>
      </c>
      <c r="J2335" s="7" t="s">
        <v>64</v>
      </c>
      <c r="K2335" s="7">
        <v>7</v>
      </c>
      <c r="L2335" s="1"/>
      <c r="M2335" s="1"/>
      <c r="N2335" s="1"/>
      <c r="O2335" s="1"/>
      <c r="P2335" s="1"/>
      <c r="Q2335" s="1"/>
      <c r="R2335" s="1"/>
      <c r="S2335" s="1"/>
      <c r="T2335" s="1"/>
      <c r="U2335" s="1"/>
      <c r="V2335" s="1"/>
      <c r="W2335" s="1"/>
    </row>
    <row r="2336" spans="7:23">
      <c r="G2336" t="s">
        <v>74</v>
      </c>
      <c r="H2336">
        <v>7.1</v>
      </c>
      <c r="J2336" s="7" t="s">
        <v>74</v>
      </c>
      <c r="K2336" s="7">
        <v>7.1</v>
      </c>
      <c r="L2336" s="1"/>
      <c r="M2336" s="1"/>
      <c r="N2336" s="1"/>
      <c r="O2336" s="1"/>
      <c r="P2336" s="1"/>
      <c r="Q2336" s="1"/>
      <c r="R2336" s="1"/>
      <c r="S2336" s="1"/>
      <c r="T2336" s="1"/>
      <c r="U2336" s="1"/>
      <c r="V2336" s="1"/>
      <c r="W2336" s="1"/>
    </row>
    <row r="2337" spans="7:23">
      <c r="G2337" t="s">
        <v>74</v>
      </c>
      <c r="H2337">
        <v>6.8</v>
      </c>
      <c r="J2337" s="7" t="s">
        <v>74</v>
      </c>
      <c r="K2337" s="7">
        <v>6.8</v>
      </c>
      <c r="L2337" s="1"/>
      <c r="M2337" s="1"/>
      <c r="N2337" s="1"/>
      <c r="O2337" s="1"/>
      <c r="P2337" s="1"/>
      <c r="Q2337" s="1"/>
      <c r="R2337" s="1"/>
      <c r="S2337" s="1"/>
      <c r="T2337" s="1"/>
      <c r="U2337" s="1"/>
      <c r="V2337" s="1"/>
      <c r="W2337" s="1"/>
    </row>
    <row r="2338" spans="7:23">
      <c r="G2338" t="s">
        <v>14</v>
      </c>
      <c r="H2338">
        <v>6.4</v>
      </c>
      <c r="J2338" s="7" t="s">
        <v>14</v>
      </c>
      <c r="K2338" s="7">
        <v>6.4</v>
      </c>
      <c r="L2338" s="1"/>
      <c r="M2338" s="1"/>
      <c r="N2338" s="1"/>
      <c r="O2338" s="1"/>
      <c r="P2338" s="1"/>
      <c r="Q2338" s="1"/>
      <c r="R2338" s="1"/>
      <c r="S2338" s="1"/>
      <c r="T2338" s="1"/>
      <c r="U2338" s="1"/>
      <c r="V2338" s="1"/>
      <c r="W2338" s="1"/>
    </row>
    <row r="2339" spans="7:23">
      <c r="G2339" t="s">
        <v>37</v>
      </c>
      <c r="H2339">
        <v>6</v>
      </c>
      <c r="J2339" s="7" t="s">
        <v>37</v>
      </c>
      <c r="K2339" s="7">
        <v>6</v>
      </c>
      <c r="L2339" s="1"/>
      <c r="M2339" s="1"/>
      <c r="N2339" s="1"/>
      <c r="O2339" s="1"/>
      <c r="P2339" s="1"/>
      <c r="Q2339" s="1"/>
      <c r="R2339" s="1"/>
      <c r="S2339" s="1"/>
      <c r="T2339" s="1"/>
      <c r="U2339" s="1"/>
      <c r="V2339" s="1"/>
      <c r="W2339" s="1"/>
    </row>
    <row r="2340" spans="7:23">
      <c r="G2340" t="s">
        <v>74</v>
      </c>
      <c r="H2340">
        <v>6.2</v>
      </c>
      <c r="J2340" s="7" t="s">
        <v>74</v>
      </c>
      <c r="K2340" s="7">
        <v>6.2</v>
      </c>
      <c r="L2340" s="1"/>
      <c r="M2340" s="1"/>
      <c r="N2340" s="1"/>
      <c r="O2340" s="1"/>
      <c r="P2340" s="1"/>
      <c r="Q2340" s="1"/>
      <c r="R2340" s="1"/>
      <c r="S2340" s="1"/>
      <c r="T2340" s="1"/>
      <c r="U2340" s="1"/>
      <c r="V2340" s="1"/>
      <c r="W2340" s="1"/>
    </row>
    <row r="2341" spans="7:23">
      <c r="G2341" t="s">
        <v>74</v>
      </c>
      <c r="H2341">
        <v>5</v>
      </c>
      <c r="J2341" s="7" t="s">
        <v>74</v>
      </c>
      <c r="K2341" s="7">
        <v>5</v>
      </c>
      <c r="L2341" s="1"/>
      <c r="M2341" s="1"/>
      <c r="N2341" s="1"/>
      <c r="O2341" s="1"/>
      <c r="P2341" s="1"/>
      <c r="Q2341" s="1"/>
      <c r="R2341" s="1"/>
      <c r="S2341" s="1"/>
      <c r="T2341" s="1"/>
      <c r="U2341" s="1"/>
      <c r="V2341" s="1"/>
      <c r="W2341" s="1"/>
    </row>
    <row r="2342" spans="7:23">
      <c r="G2342" t="s">
        <v>74</v>
      </c>
      <c r="H2342">
        <v>5.5</v>
      </c>
      <c r="J2342" s="7" t="s">
        <v>74</v>
      </c>
      <c r="K2342" s="7">
        <v>5.5</v>
      </c>
      <c r="L2342" s="1"/>
      <c r="M2342" s="1"/>
      <c r="N2342" s="1"/>
      <c r="O2342" s="1"/>
      <c r="P2342" s="1"/>
      <c r="Q2342" s="1"/>
      <c r="R2342" s="1"/>
      <c r="S2342" s="1"/>
      <c r="T2342" s="1"/>
      <c r="U2342" s="1"/>
      <c r="V2342" s="1"/>
      <c r="W2342" s="1"/>
    </row>
    <row r="2343" spans="7:23">
      <c r="G2343" t="s">
        <v>74</v>
      </c>
      <c r="H2343">
        <v>6.8</v>
      </c>
      <c r="J2343" s="7" t="s">
        <v>74</v>
      </c>
      <c r="K2343" s="7">
        <v>6.8</v>
      </c>
      <c r="L2343" s="1"/>
      <c r="M2343" s="1"/>
      <c r="N2343" s="1"/>
      <c r="O2343" s="1"/>
      <c r="P2343" s="1"/>
      <c r="Q2343" s="1"/>
      <c r="R2343" s="1"/>
      <c r="S2343" s="1"/>
      <c r="T2343" s="1"/>
      <c r="U2343" s="1"/>
      <c r="V2343" s="1"/>
      <c r="W2343" s="1"/>
    </row>
    <row r="2344" spans="7:23">
      <c r="G2344" t="s">
        <v>74</v>
      </c>
      <c r="H2344">
        <v>7.3</v>
      </c>
      <c r="J2344" s="7" t="s">
        <v>74</v>
      </c>
      <c r="K2344" s="7">
        <v>7.3</v>
      </c>
      <c r="L2344" s="1"/>
      <c r="M2344" s="1"/>
      <c r="N2344" s="1"/>
      <c r="O2344" s="1"/>
      <c r="P2344" s="1"/>
      <c r="Q2344" s="1"/>
      <c r="R2344" s="1"/>
      <c r="S2344" s="1"/>
      <c r="T2344" s="1"/>
      <c r="U2344" s="1"/>
      <c r="V2344" s="1"/>
      <c r="W2344" s="1"/>
    </row>
    <row r="2345" spans="7:23">
      <c r="G2345" t="s">
        <v>32</v>
      </c>
      <c r="H2345">
        <v>7.3</v>
      </c>
      <c r="J2345" s="7" t="s">
        <v>32</v>
      </c>
      <c r="K2345" s="7">
        <v>7.3</v>
      </c>
      <c r="L2345" s="1"/>
      <c r="M2345" s="1"/>
      <c r="N2345" s="1"/>
      <c r="O2345" s="1"/>
      <c r="P2345" s="1"/>
      <c r="Q2345" s="1"/>
      <c r="R2345" s="1"/>
      <c r="S2345" s="1"/>
      <c r="T2345" s="1"/>
      <c r="U2345" s="1"/>
      <c r="V2345" s="1"/>
      <c r="W2345" s="1"/>
    </row>
    <row r="2346" spans="7:23">
      <c r="G2346" t="s">
        <v>37</v>
      </c>
      <c r="H2346">
        <v>6.3</v>
      </c>
      <c r="J2346" s="7" t="s">
        <v>37</v>
      </c>
      <c r="K2346" s="7">
        <v>6.3</v>
      </c>
      <c r="L2346" s="1"/>
      <c r="M2346" s="1"/>
      <c r="N2346" s="1"/>
      <c r="O2346" s="1"/>
      <c r="P2346" s="1"/>
      <c r="Q2346" s="1"/>
      <c r="R2346" s="1"/>
      <c r="S2346" s="1"/>
      <c r="T2346" s="1"/>
      <c r="U2346" s="1"/>
      <c r="V2346" s="1"/>
      <c r="W2346" s="1"/>
    </row>
    <row r="2347" spans="7:23">
      <c r="G2347" t="s">
        <v>72</v>
      </c>
      <c r="H2347">
        <v>6.6</v>
      </c>
      <c r="J2347" s="7" t="s">
        <v>72</v>
      </c>
      <c r="K2347" s="7">
        <v>6.6</v>
      </c>
      <c r="L2347" s="1"/>
      <c r="M2347" s="1"/>
      <c r="N2347" s="1"/>
      <c r="O2347" s="1"/>
      <c r="P2347" s="1"/>
      <c r="Q2347" s="1"/>
      <c r="R2347" s="1"/>
      <c r="S2347" s="1"/>
      <c r="T2347" s="1"/>
      <c r="U2347" s="1"/>
      <c r="V2347" s="1"/>
      <c r="W2347" s="1"/>
    </row>
    <row r="2348" spans="7:23">
      <c r="G2348" t="s">
        <v>66</v>
      </c>
      <c r="H2348">
        <v>7.6</v>
      </c>
      <c r="J2348" s="7" t="s">
        <v>66</v>
      </c>
      <c r="K2348" s="7">
        <v>7.6</v>
      </c>
      <c r="L2348" s="1"/>
      <c r="M2348" s="1"/>
      <c r="N2348" s="1"/>
      <c r="O2348" s="1"/>
      <c r="P2348" s="1"/>
      <c r="Q2348" s="1"/>
      <c r="R2348" s="1"/>
      <c r="S2348" s="1"/>
      <c r="T2348" s="1"/>
      <c r="U2348" s="1"/>
      <c r="V2348" s="1"/>
      <c r="W2348" s="1"/>
    </row>
    <row r="2349" spans="7:23">
      <c r="G2349" t="s">
        <v>74</v>
      </c>
      <c r="H2349">
        <v>4.5</v>
      </c>
      <c r="J2349" s="7" t="s">
        <v>74</v>
      </c>
      <c r="K2349" s="7">
        <v>4.5</v>
      </c>
      <c r="L2349" s="1"/>
      <c r="M2349" s="1"/>
      <c r="N2349" s="1"/>
      <c r="O2349" s="1"/>
      <c r="P2349" s="1"/>
      <c r="Q2349" s="1"/>
      <c r="R2349" s="1"/>
      <c r="S2349" s="1"/>
      <c r="T2349" s="1"/>
      <c r="U2349" s="1"/>
      <c r="V2349" s="1"/>
      <c r="W2349" s="1"/>
    </row>
    <row r="2350" spans="7:23">
      <c r="G2350" t="s">
        <v>74</v>
      </c>
      <c r="H2350">
        <v>7.4</v>
      </c>
      <c r="J2350" s="7" t="s">
        <v>74</v>
      </c>
      <c r="K2350" s="7">
        <v>7.4</v>
      </c>
      <c r="L2350" s="1"/>
      <c r="M2350" s="1"/>
      <c r="N2350" s="1"/>
      <c r="O2350" s="1"/>
      <c r="P2350" s="1"/>
      <c r="Q2350" s="1"/>
      <c r="R2350" s="1"/>
      <c r="S2350" s="1"/>
      <c r="T2350" s="1"/>
      <c r="U2350" s="1"/>
      <c r="V2350" s="1"/>
      <c r="W2350" s="1"/>
    </row>
    <row r="2351" spans="7:23">
      <c r="G2351" t="s">
        <v>14</v>
      </c>
      <c r="H2351">
        <v>6.6</v>
      </c>
      <c r="J2351" s="7" t="s">
        <v>14</v>
      </c>
      <c r="K2351" s="7">
        <v>6.6</v>
      </c>
      <c r="L2351" s="1"/>
      <c r="M2351" s="1"/>
      <c r="N2351" s="1"/>
      <c r="O2351" s="1"/>
      <c r="P2351" s="1"/>
      <c r="Q2351" s="1"/>
      <c r="R2351" s="1"/>
      <c r="S2351" s="1"/>
      <c r="T2351" s="1"/>
      <c r="U2351" s="1"/>
      <c r="V2351" s="1"/>
      <c r="W2351" s="1"/>
    </row>
    <row r="2352" spans="7:23">
      <c r="G2352" t="s">
        <v>74</v>
      </c>
      <c r="H2352">
        <v>7.6</v>
      </c>
      <c r="J2352" s="7" t="s">
        <v>74</v>
      </c>
      <c r="K2352" s="7">
        <v>7.6</v>
      </c>
      <c r="L2352" s="1"/>
      <c r="M2352" s="1"/>
      <c r="N2352" s="1"/>
      <c r="O2352" s="1"/>
      <c r="P2352" s="1"/>
      <c r="Q2352" s="1"/>
      <c r="R2352" s="1"/>
      <c r="S2352" s="1"/>
      <c r="T2352" s="1"/>
      <c r="U2352" s="1"/>
      <c r="V2352" s="1"/>
      <c r="W2352" s="1"/>
    </row>
    <row r="2353" spans="7:23">
      <c r="G2353" t="s">
        <v>40</v>
      </c>
      <c r="H2353">
        <v>7.5</v>
      </c>
      <c r="J2353" s="7" t="s">
        <v>40</v>
      </c>
      <c r="K2353" s="7">
        <v>7.5</v>
      </c>
      <c r="L2353" s="1"/>
      <c r="M2353" s="1"/>
      <c r="N2353" s="1"/>
      <c r="O2353" s="1"/>
      <c r="P2353" s="1"/>
      <c r="Q2353" s="1"/>
      <c r="R2353" s="1"/>
      <c r="S2353" s="1"/>
      <c r="T2353" s="1"/>
      <c r="U2353" s="1"/>
      <c r="V2353" s="1"/>
      <c r="W2353" s="1"/>
    </row>
    <row r="2354" spans="7:23">
      <c r="G2354" t="s">
        <v>71</v>
      </c>
      <c r="H2354">
        <v>6</v>
      </c>
      <c r="J2354" s="7" t="s">
        <v>71</v>
      </c>
      <c r="K2354" s="7">
        <v>6</v>
      </c>
      <c r="L2354" s="1"/>
      <c r="M2354" s="1"/>
      <c r="N2354" s="1"/>
      <c r="O2354" s="1"/>
      <c r="P2354" s="1"/>
      <c r="Q2354" s="1"/>
      <c r="R2354" s="1"/>
      <c r="S2354" s="1"/>
      <c r="T2354" s="1"/>
      <c r="U2354" s="1"/>
      <c r="V2354" s="1"/>
      <c r="W2354" s="1"/>
    </row>
    <row r="2355" spans="7:23">
      <c r="G2355" t="s">
        <v>74</v>
      </c>
      <c r="H2355">
        <v>7.9</v>
      </c>
      <c r="J2355" s="7" t="s">
        <v>74</v>
      </c>
      <c r="K2355" s="7">
        <v>7.9</v>
      </c>
      <c r="L2355" s="1"/>
      <c r="M2355" s="1"/>
      <c r="N2355" s="1"/>
      <c r="O2355" s="1"/>
      <c r="P2355" s="1"/>
      <c r="Q2355" s="1"/>
      <c r="R2355" s="1"/>
      <c r="S2355" s="1"/>
      <c r="T2355" s="1"/>
      <c r="U2355" s="1"/>
      <c r="V2355" s="1"/>
      <c r="W2355" s="1"/>
    </row>
    <row r="2356" spans="7:23">
      <c r="G2356" t="s">
        <v>74</v>
      </c>
      <c r="H2356">
        <v>7.5</v>
      </c>
      <c r="J2356" s="7" t="s">
        <v>74</v>
      </c>
      <c r="K2356" s="7">
        <v>7.5</v>
      </c>
      <c r="L2356" s="1"/>
      <c r="M2356" s="1"/>
      <c r="N2356" s="1"/>
      <c r="O2356" s="1"/>
      <c r="P2356" s="1"/>
      <c r="Q2356" s="1"/>
      <c r="R2356" s="1"/>
      <c r="S2356" s="1"/>
      <c r="T2356" s="1"/>
      <c r="U2356" s="1"/>
      <c r="V2356" s="1"/>
      <c r="W2356" s="1"/>
    </row>
    <row r="2357" spans="7:23">
      <c r="G2357" t="s">
        <v>21</v>
      </c>
      <c r="H2357">
        <v>7</v>
      </c>
      <c r="J2357" s="7" t="s">
        <v>21</v>
      </c>
      <c r="K2357" s="7">
        <v>7</v>
      </c>
      <c r="L2357" s="1"/>
      <c r="M2357" s="1"/>
      <c r="N2357" s="1"/>
      <c r="O2357" s="1"/>
      <c r="P2357" s="1"/>
      <c r="Q2357" s="1"/>
      <c r="R2357" s="1"/>
      <c r="S2357" s="1"/>
      <c r="T2357" s="1"/>
      <c r="U2357" s="1"/>
      <c r="V2357" s="1"/>
      <c r="W2357" s="1"/>
    </row>
    <row r="2358" spans="7:23">
      <c r="G2358" t="s">
        <v>21</v>
      </c>
      <c r="H2358">
        <v>6.8</v>
      </c>
      <c r="J2358" s="7" t="s">
        <v>21</v>
      </c>
      <c r="K2358" s="7">
        <v>6.8</v>
      </c>
      <c r="L2358" s="1"/>
      <c r="M2358" s="1"/>
      <c r="N2358" s="1"/>
      <c r="O2358" s="1"/>
      <c r="P2358" s="1"/>
      <c r="Q2358" s="1"/>
      <c r="R2358" s="1"/>
      <c r="S2358" s="1"/>
      <c r="T2358" s="1"/>
      <c r="U2358" s="1"/>
      <c r="V2358" s="1"/>
      <c r="W2358" s="1"/>
    </row>
    <row r="2359" spans="7:23">
      <c r="G2359" t="s">
        <v>74</v>
      </c>
      <c r="H2359">
        <v>6.4</v>
      </c>
      <c r="J2359" s="7" t="s">
        <v>74</v>
      </c>
      <c r="K2359" s="7">
        <v>6.4</v>
      </c>
      <c r="L2359" s="1"/>
      <c r="M2359" s="1"/>
      <c r="N2359" s="1"/>
      <c r="O2359" s="1"/>
      <c r="P2359" s="1"/>
      <c r="Q2359" s="1"/>
      <c r="R2359" s="1"/>
      <c r="S2359" s="1"/>
      <c r="T2359" s="1"/>
      <c r="U2359" s="1"/>
      <c r="V2359" s="1"/>
      <c r="W2359" s="1"/>
    </row>
    <row r="2360" spans="7:23">
      <c r="G2360" t="s">
        <v>74</v>
      </c>
      <c r="H2360">
        <v>6.4</v>
      </c>
      <c r="J2360" s="7" t="s">
        <v>74</v>
      </c>
      <c r="K2360" s="7">
        <v>6.4</v>
      </c>
      <c r="L2360" s="1"/>
      <c r="M2360" s="1"/>
      <c r="N2360" s="1"/>
      <c r="O2360" s="1"/>
      <c r="P2360" s="1"/>
      <c r="Q2360" s="1"/>
      <c r="R2360" s="1"/>
      <c r="S2360" s="1"/>
      <c r="T2360" s="1"/>
      <c r="U2360" s="1"/>
      <c r="V2360" s="1"/>
      <c r="W2360" s="1"/>
    </row>
    <row r="2361" spans="7:23">
      <c r="G2361" t="s">
        <v>74</v>
      </c>
      <c r="H2361">
        <v>5.9</v>
      </c>
      <c r="J2361" s="7" t="s">
        <v>74</v>
      </c>
      <c r="K2361" s="7">
        <v>5.9</v>
      </c>
      <c r="L2361" s="1"/>
      <c r="M2361" s="1"/>
      <c r="N2361" s="1"/>
      <c r="O2361" s="1"/>
      <c r="P2361" s="1"/>
      <c r="Q2361" s="1"/>
      <c r="R2361" s="1"/>
      <c r="S2361" s="1"/>
      <c r="T2361" s="1"/>
      <c r="U2361" s="1"/>
      <c r="V2361" s="1"/>
      <c r="W2361" s="1"/>
    </row>
    <row r="2362" spans="7:23">
      <c r="G2362" t="s">
        <v>72</v>
      </c>
      <c r="H2362">
        <v>7.7</v>
      </c>
      <c r="J2362" s="7" t="s">
        <v>72</v>
      </c>
      <c r="K2362" s="7">
        <v>7.7</v>
      </c>
      <c r="L2362" s="1"/>
      <c r="M2362" s="1"/>
      <c r="N2362" s="1"/>
      <c r="O2362" s="1"/>
      <c r="P2362" s="1"/>
      <c r="Q2362" s="1"/>
      <c r="R2362" s="1"/>
      <c r="S2362" s="1"/>
      <c r="T2362" s="1"/>
      <c r="U2362" s="1"/>
      <c r="V2362" s="1"/>
      <c r="W2362" s="1"/>
    </row>
    <row r="2363" spans="7:23">
      <c r="G2363" t="s">
        <v>74</v>
      </c>
      <c r="H2363">
        <v>6.2</v>
      </c>
      <c r="J2363" s="7" t="s">
        <v>74</v>
      </c>
      <c r="K2363" s="7">
        <v>6.2</v>
      </c>
      <c r="L2363" s="1"/>
      <c r="M2363" s="1"/>
      <c r="N2363" s="1"/>
      <c r="O2363" s="1"/>
      <c r="P2363" s="1"/>
      <c r="Q2363" s="1"/>
      <c r="R2363" s="1"/>
      <c r="S2363" s="1"/>
      <c r="T2363" s="1"/>
      <c r="U2363" s="1"/>
      <c r="V2363" s="1"/>
      <c r="W2363" s="1"/>
    </row>
    <row r="2364" spans="7:23">
      <c r="G2364" t="s">
        <v>74</v>
      </c>
      <c r="H2364">
        <v>8.3000000000000007</v>
      </c>
      <c r="J2364" s="7" t="s">
        <v>74</v>
      </c>
      <c r="K2364" s="7">
        <v>8.3000000000000007</v>
      </c>
      <c r="L2364" s="1"/>
      <c r="M2364" s="1"/>
      <c r="N2364" s="1"/>
      <c r="O2364" s="1"/>
      <c r="P2364" s="1"/>
      <c r="Q2364" s="1"/>
      <c r="R2364" s="1"/>
      <c r="S2364" s="1"/>
      <c r="T2364" s="1"/>
      <c r="U2364" s="1"/>
      <c r="V2364" s="1"/>
      <c r="W2364" s="1"/>
    </row>
    <row r="2365" spans="7:23">
      <c r="G2365" t="s">
        <v>74</v>
      </c>
      <c r="H2365">
        <v>2.1</v>
      </c>
      <c r="J2365" s="7" t="s">
        <v>74</v>
      </c>
      <c r="K2365" s="7">
        <v>2.1</v>
      </c>
      <c r="L2365" s="1"/>
      <c r="M2365" s="1"/>
      <c r="N2365" s="1"/>
      <c r="O2365" s="1"/>
      <c r="P2365" s="1"/>
      <c r="Q2365" s="1"/>
      <c r="R2365" s="1"/>
      <c r="S2365" s="1"/>
      <c r="T2365" s="1"/>
      <c r="U2365" s="1"/>
      <c r="V2365" s="1"/>
      <c r="W2365" s="1"/>
    </row>
    <row r="2366" spans="7:23">
      <c r="G2366" t="s">
        <v>37</v>
      </c>
      <c r="H2366">
        <v>8.4</v>
      </c>
      <c r="J2366" s="7" t="s">
        <v>37</v>
      </c>
      <c r="K2366" s="7">
        <v>8.4</v>
      </c>
      <c r="L2366" s="1"/>
      <c r="M2366" s="1"/>
      <c r="N2366" s="1"/>
      <c r="O2366" s="1"/>
      <c r="P2366" s="1"/>
      <c r="Q2366" s="1"/>
      <c r="R2366" s="1"/>
      <c r="S2366" s="1"/>
      <c r="T2366" s="1"/>
      <c r="U2366" s="1"/>
      <c r="V2366" s="1"/>
      <c r="W2366" s="1"/>
    </row>
    <row r="2367" spans="7:23">
      <c r="G2367" t="s">
        <v>74</v>
      </c>
      <c r="H2367">
        <v>7.4</v>
      </c>
      <c r="J2367" s="7" t="s">
        <v>74</v>
      </c>
      <c r="K2367" s="7">
        <v>7.4</v>
      </c>
      <c r="L2367" s="1"/>
      <c r="M2367" s="1"/>
      <c r="N2367" s="1"/>
      <c r="O2367" s="1"/>
      <c r="P2367" s="1"/>
      <c r="Q2367" s="1"/>
      <c r="R2367" s="1"/>
      <c r="S2367" s="1"/>
      <c r="T2367" s="1"/>
      <c r="U2367" s="1"/>
      <c r="V2367" s="1"/>
      <c r="W2367" s="1"/>
    </row>
    <row r="2368" spans="7:23">
      <c r="G2368" t="s">
        <v>74</v>
      </c>
      <c r="H2368">
        <v>7</v>
      </c>
      <c r="J2368" s="7" t="s">
        <v>74</v>
      </c>
      <c r="K2368" s="7">
        <v>7</v>
      </c>
      <c r="L2368" s="1"/>
      <c r="M2368" s="1"/>
      <c r="N2368" s="1"/>
      <c r="O2368" s="1"/>
      <c r="P2368" s="1"/>
      <c r="Q2368" s="1"/>
      <c r="R2368" s="1"/>
      <c r="S2368" s="1"/>
      <c r="T2368" s="1"/>
      <c r="U2368" s="1"/>
      <c r="V2368" s="1"/>
      <c r="W2368" s="1"/>
    </row>
    <row r="2369" spans="7:23">
      <c r="G2369" t="s">
        <v>74</v>
      </c>
      <c r="H2369">
        <v>5.4</v>
      </c>
      <c r="J2369" s="7" t="s">
        <v>74</v>
      </c>
      <c r="K2369" s="7">
        <v>5.4</v>
      </c>
      <c r="L2369" s="1"/>
      <c r="M2369" s="1"/>
      <c r="N2369" s="1"/>
      <c r="O2369" s="1"/>
      <c r="P2369" s="1"/>
      <c r="Q2369" s="1"/>
      <c r="R2369" s="1"/>
      <c r="S2369" s="1"/>
      <c r="T2369" s="1"/>
      <c r="U2369" s="1"/>
      <c r="V2369" s="1"/>
      <c r="W2369" s="1"/>
    </row>
    <row r="2370" spans="7:23">
      <c r="G2370" t="s">
        <v>74</v>
      </c>
      <c r="H2370">
        <v>5.6</v>
      </c>
      <c r="J2370" s="7" t="s">
        <v>74</v>
      </c>
      <c r="K2370" s="7">
        <v>5.6</v>
      </c>
      <c r="L2370" s="1"/>
      <c r="M2370" s="1"/>
      <c r="N2370" s="1"/>
      <c r="O2370" s="1"/>
      <c r="P2370" s="1"/>
      <c r="Q2370" s="1"/>
      <c r="R2370" s="1"/>
      <c r="S2370" s="1"/>
      <c r="T2370" s="1"/>
      <c r="U2370" s="1"/>
      <c r="V2370" s="1"/>
      <c r="W2370" s="1"/>
    </row>
    <row r="2371" spans="7:23">
      <c r="G2371" t="s">
        <v>74</v>
      </c>
      <c r="H2371">
        <v>4.2</v>
      </c>
      <c r="J2371" s="7" t="s">
        <v>74</v>
      </c>
      <c r="K2371" s="7">
        <v>4.2</v>
      </c>
      <c r="L2371" s="1"/>
      <c r="M2371" s="1"/>
      <c r="N2371" s="1"/>
      <c r="O2371" s="1"/>
      <c r="P2371" s="1"/>
      <c r="Q2371" s="1"/>
      <c r="R2371" s="1"/>
      <c r="S2371" s="1"/>
      <c r="T2371" s="1"/>
      <c r="U2371" s="1"/>
      <c r="V2371" s="1"/>
      <c r="W2371" s="1"/>
    </row>
    <row r="2372" spans="7:23">
      <c r="G2372" t="s">
        <v>25</v>
      </c>
      <c r="H2372">
        <v>7.4</v>
      </c>
      <c r="J2372" s="7" t="s">
        <v>25</v>
      </c>
      <c r="K2372" s="7">
        <v>7.4</v>
      </c>
      <c r="L2372" s="1"/>
      <c r="M2372" s="1"/>
      <c r="N2372" s="1"/>
      <c r="O2372" s="1"/>
      <c r="P2372" s="1"/>
      <c r="Q2372" s="1"/>
      <c r="R2372" s="1"/>
      <c r="S2372" s="1"/>
      <c r="T2372" s="1"/>
      <c r="U2372" s="1"/>
      <c r="V2372" s="1"/>
      <c r="W2372" s="1"/>
    </row>
    <row r="2373" spans="7:23">
      <c r="G2373" t="s">
        <v>72</v>
      </c>
      <c r="H2373">
        <v>6.8</v>
      </c>
      <c r="J2373" s="7" t="s">
        <v>72</v>
      </c>
      <c r="K2373" s="7">
        <v>6.8</v>
      </c>
      <c r="L2373" s="1"/>
      <c r="M2373" s="1"/>
      <c r="N2373" s="1"/>
      <c r="O2373" s="1"/>
      <c r="P2373" s="1"/>
      <c r="Q2373" s="1"/>
      <c r="R2373" s="1"/>
      <c r="S2373" s="1"/>
      <c r="T2373" s="1"/>
      <c r="U2373" s="1"/>
      <c r="V2373" s="1"/>
      <c r="W2373" s="1"/>
    </row>
    <row r="2374" spans="7:23">
      <c r="G2374" t="s">
        <v>50</v>
      </c>
      <c r="H2374">
        <v>7.3</v>
      </c>
      <c r="J2374" s="7" t="s">
        <v>50</v>
      </c>
      <c r="K2374" s="7">
        <v>7.3</v>
      </c>
      <c r="L2374" s="1"/>
      <c r="M2374" s="1"/>
      <c r="N2374" s="1"/>
      <c r="O2374" s="1"/>
      <c r="P2374" s="1"/>
      <c r="Q2374" s="1"/>
      <c r="R2374" s="1"/>
      <c r="S2374" s="1"/>
      <c r="T2374" s="1"/>
      <c r="U2374" s="1"/>
      <c r="V2374" s="1"/>
      <c r="W2374" s="1"/>
    </row>
    <row r="2375" spans="7:23">
      <c r="G2375" t="s">
        <v>34</v>
      </c>
      <c r="H2375">
        <v>7.3</v>
      </c>
      <c r="J2375" s="7" t="s">
        <v>34</v>
      </c>
      <c r="K2375" s="7">
        <v>7.3</v>
      </c>
      <c r="L2375" s="1"/>
      <c r="M2375" s="1"/>
      <c r="N2375" s="1"/>
      <c r="O2375" s="1"/>
      <c r="P2375" s="1"/>
      <c r="Q2375" s="1"/>
      <c r="R2375" s="1"/>
      <c r="S2375" s="1"/>
      <c r="T2375" s="1"/>
      <c r="U2375" s="1"/>
      <c r="V2375" s="1"/>
      <c r="W2375" s="1"/>
    </row>
    <row r="2376" spans="7:23">
      <c r="G2376" t="s">
        <v>74</v>
      </c>
      <c r="H2376">
        <v>5.2</v>
      </c>
      <c r="J2376" s="7" t="s">
        <v>74</v>
      </c>
      <c r="K2376" s="7">
        <v>5.2</v>
      </c>
      <c r="L2376" s="1"/>
      <c r="M2376" s="1"/>
      <c r="N2376" s="1"/>
      <c r="O2376" s="1"/>
      <c r="P2376" s="1"/>
      <c r="Q2376" s="1"/>
      <c r="R2376" s="1"/>
      <c r="S2376" s="1"/>
      <c r="T2376" s="1"/>
      <c r="U2376" s="1"/>
      <c r="V2376" s="1"/>
      <c r="W2376" s="1"/>
    </row>
    <row r="2377" spans="7:23">
      <c r="G2377" t="s">
        <v>72</v>
      </c>
      <c r="H2377">
        <v>6.7</v>
      </c>
      <c r="J2377" s="7" t="s">
        <v>72</v>
      </c>
      <c r="K2377" s="7">
        <v>6.7</v>
      </c>
      <c r="L2377" s="1"/>
      <c r="M2377" s="1"/>
      <c r="N2377" s="1"/>
      <c r="O2377" s="1"/>
      <c r="P2377" s="1"/>
      <c r="Q2377" s="1"/>
      <c r="R2377" s="1"/>
      <c r="S2377" s="1"/>
      <c r="T2377" s="1"/>
      <c r="U2377" s="1"/>
      <c r="V2377" s="1"/>
      <c r="W2377" s="1"/>
    </row>
    <row r="2378" spans="7:23">
      <c r="G2378" t="s">
        <v>74</v>
      </c>
      <c r="H2378">
        <v>5.9</v>
      </c>
      <c r="J2378" s="7" t="s">
        <v>74</v>
      </c>
      <c r="K2378" s="7">
        <v>5.9</v>
      </c>
      <c r="L2378" s="1"/>
      <c r="M2378" s="1"/>
      <c r="N2378" s="1"/>
      <c r="O2378" s="1"/>
      <c r="P2378" s="1"/>
      <c r="Q2378" s="1"/>
      <c r="R2378" s="1"/>
      <c r="S2378" s="1"/>
      <c r="T2378" s="1"/>
      <c r="U2378" s="1"/>
      <c r="V2378" s="1"/>
      <c r="W2378" s="1"/>
    </row>
    <row r="2379" spans="7:23">
      <c r="G2379" t="s">
        <v>74</v>
      </c>
      <c r="H2379">
        <v>6</v>
      </c>
      <c r="J2379" s="7" t="s">
        <v>74</v>
      </c>
      <c r="K2379" s="7">
        <v>6</v>
      </c>
      <c r="L2379" s="1"/>
      <c r="M2379" s="1"/>
      <c r="N2379" s="1"/>
      <c r="O2379" s="1"/>
      <c r="P2379" s="1"/>
      <c r="Q2379" s="1"/>
      <c r="R2379" s="1"/>
      <c r="S2379" s="1"/>
      <c r="T2379" s="1"/>
      <c r="U2379" s="1"/>
      <c r="V2379" s="1"/>
      <c r="W2379" s="1"/>
    </row>
    <row r="2380" spans="7:23">
      <c r="G2380" t="s">
        <v>72</v>
      </c>
      <c r="H2380">
        <v>6.9</v>
      </c>
      <c r="J2380" s="7" t="s">
        <v>72</v>
      </c>
      <c r="K2380" s="7">
        <v>6.9</v>
      </c>
      <c r="L2380" s="1"/>
      <c r="M2380" s="1"/>
      <c r="N2380" s="1"/>
      <c r="O2380" s="1"/>
      <c r="P2380" s="1"/>
      <c r="Q2380" s="1"/>
      <c r="R2380" s="1"/>
      <c r="S2380" s="1"/>
      <c r="T2380" s="1"/>
      <c r="U2380" s="1"/>
      <c r="V2380" s="1"/>
      <c r="W2380" s="1"/>
    </row>
    <row r="2381" spans="7:23">
      <c r="G2381" t="s">
        <v>74</v>
      </c>
      <c r="H2381">
        <v>6.5</v>
      </c>
      <c r="J2381" s="7" t="s">
        <v>74</v>
      </c>
      <c r="K2381" s="7">
        <v>6.5</v>
      </c>
      <c r="L2381" s="1"/>
      <c r="M2381" s="1"/>
      <c r="N2381" s="1"/>
      <c r="O2381" s="1"/>
      <c r="P2381" s="1"/>
      <c r="Q2381" s="1"/>
      <c r="R2381" s="1"/>
      <c r="S2381" s="1"/>
      <c r="T2381" s="1"/>
      <c r="U2381" s="1"/>
      <c r="V2381" s="1"/>
      <c r="W2381" s="1"/>
    </row>
    <row r="2382" spans="7:23">
      <c r="G2382" t="s">
        <v>74</v>
      </c>
      <c r="H2382">
        <v>6.7</v>
      </c>
      <c r="J2382" s="7" t="s">
        <v>74</v>
      </c>
      <c r="K2382" s="7">
        <v>6.7</v>
      </c>
      <c r="L2382" s="1"/>
      <c r="M2382" s="1"/>
      <c r="N2382" s="1"/>
      <c r="O2382" s="1"/>
      <c r="P2382" s="1"/>
      <c r="Q2382" s="1"/>
      <c r="R2382" s="1"/>
      <c r="S2382" s="1"/>
      <c r="T2382" s="1"/>
      <c r="U2382" s="1"/>
      <c r="V2382" s="1"/>
      <c r="W2382" s="1"/>
    </row>
    <row r="2383" spans="7:23">
      <c r="G2383" t="s">
        <v>74</v>
      </c>
      <c r="H2383">
        <v>7.4</v>
      </c>
      <c r="J2383" s="7" t="s">
        <v>74</v>
      </c>
      <c r="K2383" s="7">
        <v>7.4</v>
      </c>
      <c r="L2383" s="1"/>
      <c r="M2383" s="1"/>
      <c r="N2383" s="1"/>
      <c r="O2383" s="1"/>
      <c r="P2383" s="1"/>
      <c r="Q2383" s="1"/>
      <c r="R2383" s="1"/>
      <c r="S2383" s="1"/>
      <c r="T2383" s="1"/>
      <c r="U2383" s="1"/>
      <c r="V2383" s="1"/>
      <c r="W2383" s="1"/>
    </row>
    <row r="2384" spans="7:23">
      <c r="G2384" t="s">
        <v>74</v>
      </c>
      <c r="H2384">
        <v>3</v>
      </c>
      <c r="J2384" s="7" t="s">
        <v>74</v>
      </c>
      <c r="K2384" s="7">
        <v>3</v>
      </c>
      <c r="L2384" s="1"/>
      <c r="M2384" s="1"/>
      <c r="N2384" s="1"/>
      <c r="O2384" s="1"/>
      <c r="P2384" s="1"/>
      <c r="Q2384" s="1"/>
      <c r="R2384" s="1"/>
      <c r="S2384" s="1"/>
      <c r="T2384" s="1"/>
      <c r="U2384" s="1"/>
      <c r="V2384" s="1"/>
      <c r="W2384" s="1"/>
    </row>
    <row r="2385" spans="7:23">
      <c r="G2385" t="s">
        <v>74</v>
      </c>
      <c r="H2385">
        <v>7.2</v>
      </c>
      <c r="J2385" s="7" t="s">
        <v>74</v>
      </c>
      <c r="K2385" s="7">
        <v>7.2</v>
      </c>
      <c r="L2385" s="1"/>
      <c r="M2385" s="1"/>
      <c r="N2385" s="1"/>
      <c r="O2385" s="1"/>
      <c r="P2385" s="1"/>
      <c r="Q2385" s="1"/>
      <c r="R2385" s="1"/>
      <c r="S2385" s="1"/>
      <c r="T2385" s="1"/>
      <c r="U2385" s="1"/>
      <c r="V2385" s="1"/>
      <c r="W2385" s="1"/>
    </row>
    <row r="2386" spans="7:23">
      <c r="G2386" t="s">
        <v>37</v>
      </c>
      <c r="H2386">
        <v>8.1999999999999993</v>
      </c>
      <c r="J2386" s="7" t="s">
        <v>37</v>
      </c>
      <c r="K2386" s="7">
        <v>8.1999999999999993</v>
      </c>
      <c r="L2386" s="1"/>
      <c r="M2386" s="1"/>
      <c r="N2386" s="1"/>
      <c r="O2386" s="1"/>
      <c r="P2386" s="1"/>
      <c r="Q2386" s="1"/>
      <c r="R2386" s="1"/>
      <c r="S2386" s="1"/>
      <c r="T2386" s="1"/>
      <c r="U2386" s="1"/>
      <c r="V2386" s="1"/>
      <c r="W2386" s="1"/>
    </row>
    <row r="2387" spans="7:23">
      <c r="G2387" t="s">
        <v>74</v>
      </c>
      <c r="H2387">
        <v>6</v>
      </c>
      <c r="J2387" s="7" t="s">
        <v>74</v>
      </c>
      <c r="K2387" s="7">
        <v>6</v>
      </c>
      <c r="L2387" s="1"/>
      <c r="M2387" s="1"/>
      <c r="N2387" s="1"/>
      <c r="O2387" s="1"/>
      <c r="P2387" s="1"/>
      <c r="Q2387" s="1"/>
      <c r="R2387" s="1"/>
      <c r="S2387" s="1"/>
      <c r="T2387" s="1"/>
      <c r="U2387" s="1"/>
      <c r="V2387" s="1"/>
      <c r="W2387" s="1"/>
    </row>
    <row r="2388" spans="7:23">
      <c r="G2388" t="s">
        <v>74</v>
      </c>
      <c r="H2388">
        <v>6.6</v>
      </c>
      <c r="J2388" s="7" t="s">
        <v>74</v>
      </c>
      <c r="K2388" s="7">
        <v>6.6</v>
      </c>
      <c r="L2388" s="1"/>
      <c r="M2388" s="1"/>
      <c r="N2388" s="1"/>
      <c r="O2388" s="1"/>
      <c r="P2388" s="1"/>
      <c r="Q2388" s="1"/>
      <c r="R2388" s="1"/>
      <c r="S2388" s="1"/>
      <c r="T2388" s="1"/>
      <c r="U2388" s="1"/>
      <c r="V2388" s="1"/>
      <c r="W2388" s="1"/>
    </row>
    <row r="2389" spans="7:23">
      <c r="G2389" t="s">
        <v>74</v>
      </c>
      <c r="H2389">
        <v>5.7</v>
      </c>
      <c r="J2389" s="7" t="s">
        <v>74</v>
      </c>
      <c r="K2389" s="7">
        <v>5.7</v>
      </c>
      <c r="L2389" s="1"/>
      <c r="M2389" s="1"/>
      <c r="N2389" s="1"/>
      <c r="O2389" s="1"/>
      <c r="P2389" s="1"/>
      <c r="Q2389" s="1"/>
      <c r="R2389" s="1"/>
      <c r="S2389" s="1"/>
      <c r="T2389" s="1"/>
      <c r="U2389" s="1"/>
      <c r="V2389" s="1"/>
      <c r="W2389" s="1"/>
    </row>
    <row r="2390" spans="7:23">
      <c r="G2390" t="s">
        <v>58</v>
      </c>
      <c r="H2390">
        <v>5.0999999999999996</v>
      </c>
      <c r="J2390" s="7" t="s">
        <v>58</v>
      </c>
      <c r="K2390" s="7">
        <v>5.0999999999999996</v>
      </c>
      <c r="L2390" s="1"/>
      <c r="M2390" s="1"/>
      <c r="N2390" s="1"/>
      <c r="O2390" s="1"/>
      <c r="P2390" s="1"/>
      <c r="Q2390" s="1"/>
      <c r="R2390" s="1"/>
      <c r="S2390" s="1"/>
      <c r="T2390" s="1"/>
      <c r="U2390" s="1"/>
      <c r="V2390" s="1"/>
      <c r="W2390" s="1"/>
    </row>
    <row r="2391" spans="7:23">
      <c r="G2391" t="s">
        <v>74</v>
      </c>
      <c r="H2391">
        <v>6.6</v>
      </c>
      <c r="J2391" s="7" t="s">
        <v>74</v>
      </c>
      <c r="K2391" s="7">
        <v>6.6</v>
      </c>
      <c r="L2391" s="1"/>
      <c r="M2391" s="1"/>
      <c r="N2391" s="1"/>
      <c r="O2391" s="1"/>
      <c r="P2391" s="1"/>
      <c r="Q2391" s="1"/>
      <c r="R2391" s="1"/>
      <c r="S2391" s="1"/>
      <c r="T2391" s="1"/>
      <c r="U2391" s="1"/>
      <c r="V2391" s="1"/>
      <c r="W2391" s="1"/>
    </row>
    <row r="2392" spans="7:23">
      <c r="G2392" t="s">
        <v>72</v>
      </c>
      <c r="H2392">
        <v>7.7</v>
      </c>
      <c r="J2392" s="7" t="s">
        <v>72</v>
      </c>
      <c r="K2392" s="7">
        <v>7.7</v>
      </c>
      <c r="L2392" s="1"/>
      <c r="M2392" s="1"/>
      <c r="N2392" s="1"/>
      <c r="O2392" s="1"/>
      <c r="P2392" s="1"/>
      <c r="Q2392" s="1"/>
      <c r="R2392" s="1"/>
      <c r="S2392" s="1"/>
      <c r="T2392" s="1"/>
      <c r="U2392" s="1"/>
      <c r="V2392" s="1"/>
      <c r="W2392" s="1"/>
    </row>
    <row r="2393" spans="7:23">
      <c r="G2393" t="s">
        <v>32</v>
      </c>
      <c r="H2393">
        <v>8.5</v>
      </c>
      <c r="J2393" s="7" t="s">
        <v>32</v>
      </c>
      <c r="K2393" s="7">
        <v>8.5</v>
      </c>
      <c r="L2393" s="1"/>
      <c r="M2393" s="1"/>
      <c r="N2393" s="1"/>
      <c r="O2393" s="1"/>
      <c r="P2393" s="1"/>
      <c r="Q2393" s="1"/>
      <c r="R2393" s="1"/>
      <c r="S2393" s="1"/>
      <c r="T2393" s="1"/>
      <c r="U2393" s="1"/>
      <c r="V2393" s="1"/>
      <c r="W2393" s="1"/>
    </row>
    <row r="2394" spans="7:23">
      <c r="G2394" t="s">
        <v>74</v>
      </c>
      <c r="H2394">
        <v>6.5</v>
      </c>
      <c r="J2394" s="7" t="s">
        <v>74</v>
      </c>
      <c r="K2394" s="7">
        <v>6.5</v>
      </c>
      <c r="L2394" s="1"/>
      <c r="M2394" s="1"/>
      <c r="N2394" s="1"/>
      <c r="O2394" s="1"/>
      <c r="P2394" s="1"/>
      <c r="Q2394" s="1"/>
      <c r="R2394" s="1"/>
      <c r="S2394" s="1"/>
      <c r="T2394" s="1"/>
      <c r="U2394" s="1"/>
      <c r="V2394" s="1"/>
      <c r="W2394" s="1"/>
    </row>
    <row r="2395" spans="7:23">
      <c r="G2395" t="s">
        <v>74</v>
      </c>
      <c r="H2395">
        <v>6.6</v>
      </c>
      <c r="J2395" s="7" t="s">
        <v>74</v>
      </c>
      <c r="K2395" s="7">
        <v>6.6</v>
      </c>
      <c r="L2395" s="1"/>
      <c r="M2395" s="1"/>
      <c r="N2395" s="1"/>
      <c r="O2395" s="1"/>
      <c r="P2395" s="1"/>
      <c r="Q2395" s="1"/>
      <c r="R2395" s="1"/>
      <c r="S2395" s="1"/>
      <c r="T2395" s="1"/>
      <c r="U2395" s="1"/>
      <c r="V2395" s="1"/>
      <c r="W2395" s="1"/>
    </row>
    <row r="2396" spans="7:23">
      <c r="G2396" t="s">
        <v>30</v>
      </c>
      <c r="H2396">
        <v>5.8</v>
      </c>
      <c r="J2396" s="7" t="s">
        <v>30</v>
      </c>
      <c r="K2396" s="7">
        <v>5.8</v>
      </c>
      <c r="L2396" s="1"/>
      <c r="M2396" s="1"/>
      <c r="N2396" s="1"/>
      <c r="O2396" s="1"/>
      <c r="P2396" s="1"/>
      <c r="Q2396" s="1"/>
      <c r="R2396" s="1"/>
      <c r="S2396" s="1"/>
      <c r="T2396" s="1"/>
      <c r="U2396" s="1"/>
      <c r="V2396" s="1"/>
      <c r="W2396" s="1"/>
    </row>
    <row r="2397" spans="7:23">
      <c r="G2397" t="s">
        <v>41</v>
      </c>
      <c r="H2397">
        <v>7.3</v>
      </c>
      <c r="J2397" s="7" t="s">
        <v>41</v>
      </c>
      <c r="K2397" s="7">
        <v>7.3</v>
      </c>
      <c r="L2397" s="1"/>
      <c r="M2397" s="1"/>
      <c r="N2397" s="1"/>
      <c r="O2397" s="1"/>
      <c r="P2397" s="1"/>
      <c r="Q2397" s="1"/>
      <c r="R2397" s="1"/>
      <c r="S2397" s="1"/>
      <c r="T2397" s="1"/>
      <c r="U2397" s="1"/>
      <c r="V2397" s="1"/>
      <c r="W2397" s="1"/>
    </row>
    <row r="2398" spans="7:23">
      <c r="G2398" t="s">
        <v>74</v>
      </c>
      <c r="H2398">
        <v>6.2</v>
      </c>
      <c r="J2398" s="7" t="s">
        <v>74</v>
      </c>
      <c r="K2398" s="7">
        <v>6.2</v>
      </c>
      <c r="L2398" s="1"/>
      <c r="M2398" s="1"/>
      <c r="N2398" s="1"/>
      <c r="O2398" s="1"/>
      <c r="P2398" s="1"/>
      <c r="Q2398" s="1"/>
      <c r="R2398" s="1"/>
      <c r="S2398" s="1"/>
      <c r="T2398" s="1"/>
      <c r="U2398" s="1"/>
      <c r="V2398" s="1"/>
      <c r="W2398" s="1"/>
    </row>
    <row r="2399" spans="7:23">
      <c r="G2399" t="s">
        <v>74</v>
      </c>
      <c r="H2399">
        <v>5.7</v>
      </c>
      <c r="J2399" s="7" t="s">
        <v>74</v>
      </c>
      <c r="K2399" s="7">
        <v>5.7</v>
      </c>
      <c r="L2399" s="1"/>
      <c r="M2399" s="1"/>
      <c r="N2399" s="1"/>
      <c r="O2399" s="1"/>
      <c r="P2399" s="1"/>
      <c r="Q2399" s="1"/>
      <c r="R2399" s="1"/>
      <c r="S2399" s="1"/>
      <c r="T2399" s="1"/>
      <c r="U2399" s="1"/>
      <c r="V2399" s="1"/>
      <c r="W2399" s="1"/>
    </row>
    <row r="2400" spans="7:23">
      <c r="G2400" t="s">
        <v>74</v>
      </c>
      <c r="H2400">
        <v>7.4</v>
      </c>
      <c r="J2400" s="7" t="s">
        <v>74</v>
      </c>
      <c r="K2400" s="7">
        <v>7.4</v>
      </c>
      <c r="L2400" s="1"/>
      <c r="M2400" s="1"/>
      <c r="N2400" s="1"/>
      <c r="O2400" s="1"/>
      <c r="P2400" s="1"/>
      <c r="Q2400" s="1"/>
      <c r="R2400" s="1"/>
      <c r="S2400" s="1"/>
      <c r="T2400" s="1"/>
      <c r="U2400" s="1"/>
      <c r="V2400" s="1"/>
      <c r="W2400" s="1"/>
    </row>
    <row r="2401" spans="7:23">
      <c r="G2401" t="s">
        <v>32</v>
      </c>
      <c r="H2401">
        <v>7.8</v>
      </c>
      <c r="J2401" s="7" t="s">
        <v>32</v>
      </c>
      <c r="K2401" s="7">
        <v>7.8</v>
      </c>
      <c r="L2401" s="1"/>
      <c r="M2401" s="1"/>
      <c r="N2401" s="1"/>
      <c r="O2401" s="1"/>
      <c r="P2401" s="1"/>
      <c r="Q2401" s="1"/>
      <c r="R2401" s="1"/>
      <c r="S2401" s="1"/>
      <c r="T2401" s="1"/>
      <c r="U2401" s="1"/>
      <c r="V2401" s="1"/>
      <c r="W2401" s="1"/>
    </row>
    <row r="2402" spans="7:23">
      <c r="G2402" t="s">
        <v>63</v>
      </c>
      <c r="H2402">
        <v>6.9</v>
      </c>
      <c r="J2402" s="7" t="s">
        <v>63</v>
      </c>
      <c r="K2402" s="7">
        <v>6.9</v>
      </c>
      <c r="L2402" s="1"/>
      <c r="M2402" s="1"/>
      <c r="N2402" s="1"/>
      <c r="O2402" s="1"/>
      <c r="P2402" s="1"/>
      <c r="Q2402" s="1"/>
      <c r="R2402" s="1"/>
      <c r="S2402" s="1"/>
      <c r="T2402" s="1"/>
      <c r="U2402" s="1"/>
      <c r="V2402" s="1"/>
      <c r="W2402" s="1"/>
    </row>
    <row r="2403" spans="7:23">
      <c r="G2403" t="s">
        <v>74</v>
      </c>
      <c r="H2403">
        <v>7.5</v>
      </c>
      <c r="J2403" s="7" t="s">
        <v>74</v>
      </c>
      <c r="K2403" s="7">
        <v>7.5</v>
      </c>
      <c r="L2403" s="1"/>
      <c r="M2403" s="1"/>
      <c r="N2403" s="1"/>
      <c r="O2403" s="1"/>
      <c r="P2403" s="1"/>
      <c r="Q2403" s="1"/>
      <c r="R2403" s="1"/>
      <c r="S2403" s="1"/>
      <c r="T2403" s="1"/>
      <c r="U2403" s="1"/>
      <c r="V2403" s="1"/>
      <c r="W2403" s="1"/>
    </row>
    <row r="2404" spans="7:23">
      <c r="G2404" t="s">
        <v>74</v>
      </c>
      <c r="H2404">
        <v>7.7</v>
      </c>
      <c r="J2404" s="7" t="s">
        <v>74</v>
      </c>
      <c r="K2404" s="7">
        <v>7.7</v>
      </c>
      <c r="L2404" s="1"/>
      <c r="M2404" s="1"/>
      <c r="N2404" s="1"/>
      <c r="O2404" s="1"/>
      <c r="P2404" s="1"/>
      <c r="Q2404" s="1"/>
      <c r="R2404" s="1"/>
      <c r="S2404" s="1"/>
      <c r="T2404" s="1"/>
      <c r="U2404" s="1"/>
      <c r="V2404" s="1"/>
      <c r="W2404" s="1"/>
    </row>
    <row r="2405" spans="7:23">
      <c r="G2405" t="s">
        <v>74</v>
      </c>
      <c r="H2405">
        <v>7.4</v>
      </c>
      <c r="J2405" s="7" t="s">
        <v>74</v>
      </c>
      <c r="K2405" s="7">
        <v>7.4</v>
      </c>
      <c r="L2405" s="1"/>
      <c r="M2405" s="1"/>
      <c r="N2405" s="1"/>
      <c r="O2405" s="1"/>
      <c r="P2405" s="1"/>
      <c r="Q2405" s="1"/>
      <c r="R2405" s="1"/>
      <c r="S2405" s="1"/>
      <c r="T2405" s="1"/>
      <c r="U2405" s="1"/>
      <c r="V2405" s="1"/>
      <c r="W2405" s="1"/>
    </row>
    <row r="2406" spans="7:23">
      <c r="G2406" t="s">
        <v>72</v>
      </c>
      <c r="H2406">
        <v>7.3</v>
      </c>
      <c r="J2406" s="7" t="s">
        <v>72</v>
      </c>
      <c r="K2406" s="7">
        <v>7.3</v>
      </c>
      <c r="L2406" s="1"/>
      <c r="M2406" s="1"/>
      <c r="N2406" s="1"/>
      <c r="O2406" s="1"/>
      <c r="P2406" s="1"/>
      <c r="Q2406" s="1"/>
      <c r="R2406" s="1"/>
      <c r="S2406" s="1"/>
      <c r="T2406" s="1"/>
      <c r="U2406" s="1"/>
      <c r="V2406" s="1"/>
      <c r="W2406" s="1"/>
    </row>
    <row r="2407" spans="7:23">
      <c r="G2407" t="s">
        <v>74</v>
      </c>
      <c r="H2407">
        <v>6.1</v>
      </c>
      <c r="J2407" s="7" t="s">
        <v>74</v>
      </c>
      <c r="K2407" s="7">
        <v>6.1</v>
      </c>
      <c r="L2407" s="1"/>
      <c r="M2407" s="1"/>
      <c r="N2407" s="1"/>
      <c r="O2407" s="1"/>
      <c r="P2407" s="1"/>
      <c r="Q2407" s="1"/>
      <c r="R2407" s="1"/>
      <c r="S2407" s="1"/>
      <c r="T2407" s="1"/>
      <c r="U2407" s="1"/>
      <c r="V2407" s="1"/>
      <c r="W2407" s="1"/>
    </row>
    <row r="2408" spans="7:23">
      <c r="G2408" t="s">
        <v>74</v>
      </c>
      <c r="H2408">
        <v>6.9</v>
      </c>
      <c r="J2408" s="7" t="s">
        <v>74</v>
      </c>
      <c r="K2408" s="7">
        <v>6.9</v>
      </c>
      <c r="L2408" s="1"/>
      <c r="M2408" s="1"/>
      <c r="N2408" s="1"/>
      <c r="O2408" s="1"/>
      <c r="P2408" s="1"/>
      <c r="Q2408" s="1"/>
      <c r="R2408" s="1"/>
      <c r="S2408" s="1"/>
      <c r="T2408" s="1"/>
      <c r="U2408" s="1"/>
      <c r="V2408" s="1"/>
      <c r="W2408" s="1"/>
    </row>
    <row r="2409" spans="7:23">
      <c r="G2409" t="s">
        <v>32</v>
      </c>
      <c r="H2409">
        <v>4.0999999999999996</v>
      </c>
      <c r="J2409" s="7" t="s">
        <v>32</v>
      </c>
      <c r="K2409" s="7">
        <v>4.0999999999999996</v>
      </c>
      <c r="L2409" s="1"/>
      <c r="M2409" s="1"/>
      <c r="N2409" s="1"/>
      <c r="O2409" s="1"/>
      <c r="P2409" s="1"/>
      <c r="Q2409" s="1"/>
      <c r="R2409" s="1"/>
      <c r="S2409" s="1"/>
      <c r="T2409" s="1"/>
      <c r="U2409" s="1"/>
      <c r="V2409" s="1"/>
      <c r="W2409" s="1"/>
    </row>
    <row r="2410" spans="7:23">
      <c r="G2410" t="s">
        <v>74</v>
      </c>
      <c r="H2410">
        <v>6.7</v>
      </c>
      <c r="J2410" s="7" t="s">
        <v>74</v>
      </c>
      <c r="K2410" s="7">
        <v>6.7</v>
      </c>
      <c r="L2410" s="1"/>
      <c r="M2410" s="1"/>
      <c r="N2410" s="1"/>
      <c r="O2410" s="1"/>
      <c r="P2410" s="1"/>
      <c r="Q2410" s="1"/>
      <c r="R2410" s="1"/>
      <c r="S2410" s="1"/>
      <c r="T2410" s="1"/>
      <c r="U2410" s="1"/>
      <c r="V2410" s="1"/>
      <c r="W2410" s="1"/>
    </row>
    <row r="2411" spans="7:23">
      <c r="G2411" t="s">
        <v>74</v>
      </c>
      <c r="H2411">
        <v>6.2</v>
      </c>
      <c r="J2411" s="7" t="s">
        <v>74</v>
      </c>
      <c r="K2411" s="7">
        <v>6.2</v>
      </c>
      <c r="L2411" s="1"/>
      <c r="M2411" s="1"/>
      <c r="N2411" s="1"/>
      <c r="O2411" s="1"/>
      <c r="P2411" s="1"/>
      <c r="Q2411" s="1"/>
      <c r="R2411" s="1"/>
      <c r="S2411" s="1"/>
      <c r="T2411" s="1"/>
      <c r="U2411" s="1"/>
      <c r="V2411" s="1"/>
      <c r="W2411" s="1"/>
    </row>
    <row r="2412" spans="7:23">
      <c r="G2412" t="s">
        <v>74</v>
      </c>
      <c r="H2412">
        <v>3.9</v>
      </c>
      <c r="J2412" s="7" t="s">
        <v>74</v>
      </c>
      <c r="K2412" s="7">
        <v>3.9</v>
      </c>
      <c r="L2412" s="1"/>
      <c r="M2412" s="1"/>
      <c r="N2412" s="1"/>
      <c r="O2412" s="1"/>
      <c r="P2412" s="1"/>
      <c r="Q2412" s="1"/>
      <c r="R2412" s="1"/>
      <c r="S2412" s="1"/>
      <c r="T2412" s="1"/>
      <c r="U2412" s="1"/>
      <c r="V2412" s="1"/>
      <c r="W2412" s="1"/>
    </row>
    <row r="2413" spans="7:23">
      <c r="G2413" t="s">
        <v>72</v>
      </c>
      <c r="H2413">
        <v>7</v>
      </c>
      <c r="J2413" s="7" t="s">
        <v>72</v>
      </c>
      <c r="K2413" s="7">
        <v>7</v>
      </c>
      <c r="L2413" s="1"/>
      <c r="M2413" s="1"/>
      <c r="N2413" s="1"/>
      <c r="O2413" s="1"/>
      <c r="P2413" s="1"/>
      <c r="Q2413" s="1"/>
      <c r="R2413" s="1"/>
      <c r="S2413" s="1"/>
      <c r="T2413" s="1"/>
      <c r="U2413" s="1"/>
      <c r="V2413" s="1"/>
      <c r="W2413" s="1"/>
    </row>
    <row r="2414" spans="7:23">
      <c r="G2414" t="s">
        <v>74</v>
      </c>
      <c r="H2414">
        <v>7.7</v>
      </c>
      <c r="J2414" s="7" t="s">
        <v>74</v>
      </c>
      <c r="K2414" s="7">
        <v>7.7</v>
      </c>
      <c r="L2414" s="1"/>
      <c r="M2414" s="1"/>
      <c r="N2414" s="1"/>
      <c r="O2414" s="1"/>
      <c r="P2414" s="1"/>
      <c r="Q2414" s="1"/>
      <c r="R2414" s="1"/>
      <c r="S2414" s="1"/>
      <c r="T2414" s="1"/>
      <c r="U2414" s="1"/>
      <c r="V2414" s="1"/>
      <c r="W2414" s="1"/>
    </row>
    <row r="2415" spans="7:23">
      <c r="G2415" t="s">
        <v>74</v>
      </c>
      <c r="H2415">
        <v>5.6</v>
      </c>
      <c r="J2415" s="7" t="s">
        <v>74</v>
      </c>
      <c r="K2415" s="7">
        <v>5.6</v>
      </c>
      <c r="L2415" s="1"/>
      <c r="M2415" s="1"/>
      <c r="N2415" s="1"/>
      <c r="O2415" s="1"/>
      <c r="P2415" s="1"/>
      <c r="Q2415" s="1"/>
      <c r="R2415" s="1"/>
      <c r="S2415" s="1"/>
      <c r="T2415" s="1"/>
      <c r="U2415" s="1"/>
      <c r="V2415" s="1"/>
      <c r="W2415" s="1"/>
    </row>
    <row r="2416" spans="7:23">
      <c r="G2416" t="s">
        <v>74</v>
      </c>
      <c r="H2416">
        <v>7.2</v>
      </c>
      <c r="J2416" s="7" t="s">
        <v>74</v>
      </c>
      <c r="K2416" s="7">
        <v>7.2</v>
      </c>
      <c r="L2416" s="1"/>
      <c r="M2416" s="1"/>
      <c r="N2416" s="1"/>
      <c r="O2416" s="1"/>
      <c r="P2416" s="1"/>
      <c r="Q2416" s="1"/>
      <c r="R2416" s="1"/>
      <c r="S2416" s="1"/>
      <c r="T2416" s="1"/>
      <c r="U2416" s="1"/>
      <c r="V2416" s="1"/>
      <c r="W2416" s="1"/>
    </row>
    <row r="2417" spans="7:23">
      <c r="G2417" t="s">
        <v>74</v>
      </c>
      <c r="H2417">
        <v>7.4</v>
      </c>
      <c r="J2417" s="7" t="s">
        <v>74</v>
      </c>
      <c r="K2417" s="7">
        <v>7.4</v>
      </c>
      <c r="L2417" s="1"/>
      <c r="M2417" s="1"/>
      <c r="N2417" s="1"/>
      <c r="O2417" s="1"/>
      <c r="P2417" s="1"/>
      <c r="Q2417" s="1"/>
      <c r="R2417" s="1"/>
      <c r="S2417" s="1"/>
      <c r="T2417" s="1"/>
      <c r="U2417" s="1"/>
      <c r="V2417" s="1"/>
      <c r="W2417" s="1"/>
    </row>
    <row r="2418" spans="7:23">
      <c r="G2418" t="s">
        <v>23</v>
      </c>
      <c r="H2418">
        <v>7.7</v>
      </c>
      <c r="J2418" s="7" t="s">
        <v>23</v>
      </c>
      <c r="K2418" s="7">
        <v>7.7</v>
      </c>
      <c r="L2418" s="1"/>
      <c r="M2418" s="1"/>
      <c r="N2418" s="1"/>
      <c r="O2418" s="1"/>
      <c r="P2418" s="1"/>
      <c r="Q2418" s="1"/>
      <c r="R2418" s="1"/>
      <c r="S2418" s="1"/>
      <c r="T2418" s="1"/>
      <c r="U2418" s="1"/>
      <c r="V2418" s="1"/>
      <c r="W2418" s="1"/>
    </row>
    <row r="2419" spans="7:23">
      <c r="G2419" t="s">
        <v>72</v>
      </c>
      <c r="H2419">
        <v>7.3</v>
      </c>
      <c r="J2419" s="7" t="s">
        <v>72</v>
      </c>
      <c r="K2419" s="7">
        <v>7.3</v>
      </c>
      <c r="L2419" s="1"/>
      <c r="M2419" s="1"/>
      <c r="N2419" s="1"/>
      <c r="O2419" s="1"/>
      <c r="P2419" s="1"/>
      <c r="Q2419" s="1"/>
      <c r="R2419" s="1"/>
      <c r="S2419" s="1"/>
      <c r="T2419" s="1"/>
      <c r="U2419" s="1"/>
      <c r="V2419" s="1"/>
      <c r="W2419" s="1"/>
    </row>
    <row r="2420" spans="7:23">
      <c r="G2420" t="s">
        <v>74</v>
      </c>
      <c r="H2420">
        <v>6.2</v>
      </c>
      <c r="J2420" s="7" t="s">
        <v>74</v>
      </c>
      <c r="K2420" s="7">
        <v>6.2</v>
      </c>
      <c r="L2420" s="1"/>
      <c r="M2420" s="1"/>
      <c r="N2420" s="1"/>
      <c r="O2420" s="1"/>
      <c r="P2420" s="1"/>
      <c r="Q2420" s="1"/>
      <c r="R2420" s="1"/>
      <c r="S2420" s="1"/>
      <c r="T2420" s="1"/>
      <c r="U2420" s="1"/>
      <c r="V2420" s="1"/>
      <c r="W2420" s="1"/>
    </row>
    <row r="2421" spans="7:23">
      <c r="G2421" t="s">
        <v>74</v>
      </c>
      <c r="H2421">
        <v>7.1</v>
      </c>
      <c r="J2421" s="7" t="s">
        <v>74</v>
      </c>
      <c r="K2421" s="7">
        <v>7.1</v>
      </c>
      <c r="L2421" s="1"/>
      <c r="M2421" s="1"/>
      <c r="N2421" s="1"/>
      <c r="O2421" s="1"/>
      <c r="P2421" s="1"/>
      <c r="Q2421" s="1"/>
      <c r="R2421" s="1"/>
      <c r="S2421" s="1"/>
      <c r="T2421" s="1"/>
      <c r="U2421" s="1"/>
      <c r="V2421" s="1"/>
      <c r="W2421" s="1"/>
    </row>
    <row r="2422" spans="7:23">
      <c r="G2422" t="s">
        <v>74</v>
      </c>
      <c r="H2422">
        <v>6.7</v>
      </c>
      <c r="J2422" s="7" t="s">
        <v>74</v>
      </c>
      <c r="K2422" s="7">
        <v>6.7</v>
      </c>
      <c r="L2422" s="1"/>
      <c r="M2422" s="1"/>
      <c r="N2422" s="1"/>
      <c r="O2422" s="1"/>
      <c r="P2422" s="1"/>
      <c r="Q2422" s="1"/>
      <c r="R2422" s="1"/>
      <c r="S2422" s="1"/>
      <c r="T2422" s="1"/>
      <c r="U2422" s="1"/>
      <c r="V2422" s="1"/>
      <c r="W2422" s="1"/>
    </row>
    <row r="2423" spans="7:23">
      <c r="G2423" t="s">
        <v>74</v>
      </c>
      <c r="H2423">
        <v>6.5</v>
      </c>
      <c r="J2423" s="7" t="s">
        <v>74</v>
      </c>
      <c r="K2423" s="7">
        <v>6.5</v>
      </c>
      <c r="L2423" s="1"/>
      <c r="M2423" s="1"/>
      <c r="N2423" s="1"/>
      <c r="O2423" s="1"/>
      <c r="P2423" s="1"/>
      <c r="Q2423" s="1"/>
      <c r="R2423" s="1"/>
      <c r="S2423" s="1"/>
      <c r="T2423" s="1"/>
      <c r="U2423" s="1"/>
      <c r="V2423" s="1"/>
      <c r="W2423" s="1"/>
    </row>
    <row r="2424" spans="7:23">
      <c r="G2424" t="s">
        <v>74</v>
      </c>
      <c r="H2424">
        <v>7.7</v>
      </c>
      <c r="J2424" s="7" t="s">
        <v>74</v>
      </c>
      <c r="K2424" s="7">
        <v>7.7</v>
      </c>
      <c r="L2424" s="1"/>
      <c r="M2424" s="1"/>
      <c r="N2424" s="1"/>
      <c r="O2424" s="1"/>
      <c r="P2424" s="1"/>
      <c r="Q2424" s="1"/>
      <c r="R2424" s="1"/>
      <c r="S2424" s="1"/>
      <c r="T2424" s="1"/>
      <c r="U2424" s="1"/>
      <c r="V2424" s="1"/>
      <c r="W2424" s="1"/>
    </row>
    <row r="2425" spans="7:23">
      <c r="G2425" t="s">
        <v>74</v>
      </c>
      <c r="H2425">
        <v>6.7</v>
      </c>
      <c r="J2425" s="7" t="s">
        <v>74</v>
      </c>
      <c r="K2425" s="7">
        <v>6.7</v>
      </c>
      <c r="L2425" s="1"/>
      <c r="M2425" s="1"/>
      <c r="N2425" s="1"/>
      <c r="O2425" s="1"/>
      <c r="P2425" s="1"/>
      <c r="Q2425" s="1"/>
      <c r="R2425" s="1"/>
      <c r="S2425" s="1"/>
      <c r="T2425" s="1"/>
      <c r="U2425" s="1"/>
      <c r="V2425" s="1"/>
      <c r="W2425" s="1"/>
    </row>
    <row r="2426" spans="7:23">
      <c r="G2426" t="s">
        <v>74</v>
      </c>
      <c r="H2426">
        <v>4.7</v>
      </c>
      <c r="J2426" s="7" t="s">
        <v>74</v>
      </c>
      <c r="K2426" s="7">
        <v>4.7</v>
      </c>
      <c r="L2426" s="1"/>
      <c r="M2426" s="1"/>
      <c r="N2426" s="1"/>
      <c r="O2426" s="1"/>
      <c r="P2426" s="1"/>
      <c r="Q2426" s="1"/>
      <c r="R2426" s="1"/>
      <c r="S2426" s="1"/>
      <c r="T2426" s="1"/>
      <c r="U2426" s="1"/>
      <c r="V2426" s="1"/>
      <c r="W2426" s="1"/>
    </row>
    <row r="2427" spans="7:23">
      <c r="G2427" t="s">
        <v>50</v>
      </c>
      <c r="H2427">
        <v>7.2</v>
      </c>
      <c r="J2427" s="7" t="s">
        <v>50</v>
      </c>
      <c r="K2427" s="7">
        <v>7.2</v>
      </c>
      <c r="L2427" s="1"/>
      <c r="M2427" s="1"/>
      <c r="N2427" s="1"/>
      <c r="O2427" s="1"/>
      <c r="P2427" s="1"/>
      <c r="Q2427" s="1"/>
      <c r="R2427" s="1"/>
      <c r="S2427" s="1"/>
      <c r="T2427" s="1"/>
      <c r="U2427" s="1"/>
      <c r="V2427" s="1"/>
      <c r="W2427" s="1"/>
    </row>
    <row r="2428" spans="7:23">
      <c r="G2428" t="s">
        <v>74</v>
      </c>
      <c r="H2428">
        <v>6.9</v>
      </c>
      <c r="J2428" s="7" t="s">
        <v>74</v>
      </c>
      <c r="K2428" s="7">
        <v>6.9</v>
      </c>
      <c r="L2428" s="1"/>
      <c r="M2428" s="1"/>
      <c r="N2428" s="1"/>
      <c r="O2428" s="1"/>
      <c r="P2428" s="1"/>
      <c r="Q2428" s="1"/>
      <c r="R2428" s="1"/>
      <c r="S2428" s="1"/>
      <c r="T2428" s="1"/>
      <c r="U2428" s="1"/>
      <c r="V2428" s="1"/>
      <c r="W2428" s="1"/>
    </row>
    <row r="2429" spans="7:23">
      <c r="G2429" t="s">
        <v>72</v>
      </c>
      <c r="H2429">
        <v>7.6</v>
      </c>
      <c r="J2429" s="7" t="s">
        <v>72</v>
      </c>
      <c r="K2429" s="7">
        <v>7.6</v>
      </c>
      <c r="L2429" s="1"/>
      <c r="M2429" s="1"/>
      <c r="N2429" s="1"/>
      <c r="O2429" s="1"/>
      <c r="P2429" s="1"/>
      <c r="Q2429" s="1"/>
      <c r="R2429" s="1"/>
      <c r="S2429" s="1"/>
      <c r="T2429" s="1"/>
      <c r="U2429" s="1"/>
      <c r="V2429" s="1"/>
      <c r="W2429" s="1"/>
    </row>
    <row r="2430" spans="7:23">
      <c r="G2430" t="s">
        <v>74</v>
      </c>
      <c r="H2430">
        <v>6.7</v>
      </c>
      <c r="J2430" s="7" t="s">
        <v>74</v>
      </c>
      <c r="K2430" s="7">
        <v>6.7</v>
      </c>
      <c r="L2430" s="1"/>
      <c r="M2430" s="1"/>
      <c r="N2430" s="1"/>
      <c r="O2430" s="1"/>
      <c r="P2430" s="1"/>
      <c r="Q2430" s="1"/>
      <c r="R2430" s="1"/>
      <c r="S2430" s="1"/>
      <c r="T2430" s="1"/>
      <c r="U2430" s="1"/>
      <c r="V2430" s="1"/>
      <c r="W2430" s="1"/>
    </row>
    <row r="2431" spans="7:23">
      <c r="G2431" t="s">
        <v>74</v>
      </c>
      <c r="H2431">
        <v>8.3000000000000007</v>
      </c>
      <c r="J2431" s="7" t="s">
        <v>74</v>
      </c>
      <c r="K2431" s="7">
        <v>8.3000000000000007</v>
      </c>
      <c r="L2431" s="1"/>
      <c r="M2431" s="1"/>
      <c r="N2431" s="1"/>
      <c r="O2431" s="1"/>
      <c r="P2431" s="1"/>
      <c r="Q2431" s="1"/>
      <c r="R2431" s="1"/>
      <c r="S2431" s="1"/>
      <c r="T2431" s="1"/>
      <c r="U2431" s="1"/>
      <c r="V2431" s="1"/>
      <c r="W2431" s="1"/>
    </row>
    <row r="2432" spans="7:23">
      <c r="G2432" t="s">
        <v>74</v>
      </c>
      <c r="H2432">
        <v>6.1</v>
      </c>
      <c r="J2432" s="7" t="s">
        <v>74</v>
      </c>
      <c r="K2432" s="7">
        <v>6.1</v>
      </c>
      <c r="L2432" s="1"/>
      <c r="M2432" s="1"/>
      <c r="N2432" s="1"/>
      <c r="O2432" s="1"/>
      <c r="P2432" s="1"/>
      <c r="Q2432" s="1"/>
      <c r="R2432" s="1"/>
      <c r="S2432" s="1"/>
      <c r="T2432" s="1"/>
      <c r="U2432" s="1"/>
      <c r="V2432" s="1"/>
      <c r="W2432" s="1"/>
    </row>
    <row r="2433" spans="7:23">
      <c r="G2433" t="s">
        <v>74</v>
      </c>
      <c r="H2433">
        <v>5</v>
      </c>
      <c r="J2433" s="7" t="s">
        <v>74</v>
      </c>
      <c r="K2433" s="7">
        <v>5</v>
      </c>
      <c r="L2433" s="1"/>
      <c r="M2433" s="1"/>
      <c r="N2433" s="1"/>
      <c r="O2433" s="1"/>
      <c r="P2433" s="1"/>
      <c r="Q2433" s="1"/>
      <c r="R2433" s="1"/>
      <c r="S2433" s="1"/>
      <c r="T2433" s="1"/>
      <c r="U2433" s="1"/>
      <c r="V2433" s="1"/>
      <c r="W2433" s="1"/>
    </row>
    <row r="2434" spans="7:23">
      <c r="G2434" t="s">
        <v>72</v>
      </c>
      <c r="H2434">
        <v>6</v>
      </c>
      <c r="J2434" s="7" t="s">
        <v>72</v>
      </c>
      <c r="K2434" s="7">
        <v>6</v>
      </c>
      <c r="L2434" s="1"/>
      <c r="M2434" s="1"/>
      <c r="N2434" s="1"/>
      <c r="O2434" s="1"/>
      <c r="P2434" s="1"/>
      <c r="Q2434" s="1"/>
      <c r="R2434" s="1"/>
      <c r="S2434" s="1"/>
      <c r="T2434" s="1"/>
      <c r="U2434" s="1"/>
      <c r="V2434" s="1"/>
      <c r="W2434" s="1"/>
    </row>
    <row r="2435" spans="7:23">
      <c r="G2435" t="s">
        <v>74</v>
      </c>
      <c r="H2435">
        <v>6.5</v>
      </c>
      <c r="J2435" s="7" t="s">
        <v>74</v>
      </c>
      <c r="K2435" s="7">
        <v>6.5</v>
      </c>
      <c r="L2435" s="1"/>
      <c r="M2435" s="1"/>
      <c r="N2435" s="1"/>
      <c r="O2435" s="1"/>
      <c r="P2435" s="1"/>
      <c r="Q2435" s="1"/>
      <c r="R2435" s="1"/>
      <c r="S2435" s="1"/>
      <c r="T2435" s="1"/>
      <c r="U2435" s="1"/>
      <c r="V2435" s="1"/>
      <c r="W2435" s="1"/>
    </row>
    <row r="2436" spans="7:23">
      <c r="G2436" t="s">
        <v>74</v>
      </c>
      <c r="H2436">
        <v>7.6</v>
      </c>
      <c r="J2436" s="7" t="s">
        <v>74</v>
      </c>
      <c r="K2436" s="7">
        <v>7.6</v>
      </c>
      <c r="L2436" s="1"/>
      <c r="M2436" s="1"/>
      <c r="N2436" s="1"/>
      <c r="O2436" s="1"/>
      <c r="P2436" s="1"/>
      <c r="Q2436" s="1"/>
      <c r="R2436" s="1"/>
      <c r="S2436" s="1"/>
      <c r="T2436" s="1"/>
      <c r="U2436" s="1"/>
      <c r="V2436" s="1"/>
      <c r="W2436" s="1"/>
    </row>
    <row r="2437" spans="7:23">
      <c r="G2437" t="s">
        <v>74</v>
      </c>
      <c r="H2437">
        <v>6.5</v>
      </c>
      <c r="J2437" s="7" t="s">
        <v>74</v>
      </c>
      <c r="K2437" s="7">
        <v>6.5</v>
      </c>
      <c r="L2437" s="1"/>
      <c r="M2437" s="1"/>
      <c r="N2437" s="1"/>
      <c r="O2437" s="1"/>
      <c r="P2437" s="1"/>
      <c r="Q2437" s="1"/>
      <c r="R2437" s="1"/>
      <c r="S2437" s="1"/>
      <c r="T2437" s="1"/>
      <c r="U2437" s="1"/>
      <c r="V2437" s="1"/>
      <c r="W2437" s="1"/>
    </row>
    <row r="2438" spans="7:23">
      <c r="G2438" t="s">
        <v>74</v>
      </c>
      <c r="H2438">
        <v>7.2</v>
      </c>
      <c r="J2438" s="7" t="s">
        <v>74</v>
      </c>
      <c r="K2438" s="7">
        <v>7.2</v>
      </c>
      <c r="L2438" s="1"/>
      <c r="M2438" s="1"/>
      <c r="N2438" s="1"/>
      <c r="O2438" s="1"/>
      <c r="P2438" s="1"/>
      <c r="Q2438" s="1"/>
      <c r="R2438" s="1"/>
      <c r="S2438" s="1"/>
      <c r="T2438" s="1"/>
      <c r="U2438" s="1"/>
      <c r="V2438" s="1"/>
      <c r="W2438" s="1"/>
    </row>
    <row r="2439" spans="7:23">
      <c r="G2439" t="s">
        <v>74</v>
      </c>
      <c r="H2439">
        <v>6.9</v>
      </c>
      <c r="J2439" s="7" t="s">
        <v>74</v>
      </c>
      <c r="K2439" s="7">
        <v>6.9</v>
      </c>
      <c r="L2439" s="1"/>
      <c r="M2439" s="1"/>
      <c r="N2439" s="1"/>
      <c r="O2439" s="1"/>
      <c r="P2439" s="1"/>
      <c r="Q2439" s="1"/>
      <c r="R2439" s="1"/>
      <c r="S2439" s="1"/>
      <c r="T2439" s="1"/>
      <c r="U2439" s="1"/>
      <c r="V2439" s="1"/>
      <c r="W2439" s="1"/>
    </row>
    <row r="2440" spans="7:23">
      <c r="G2440" t="s">
        <v>74</v>
      </c>
      <c r="H2440">
        <v>2.2000000000000002</v>
      </c>
      <c r="J2440" s="7" t="s">
        <v>74</v>
      </c>
      <c r="K2440" s="7">
        <v>2.2000000000000002</v>
      </c>
      <c r="L2440" s="1"/>
      <c r="M2440" s="1"/>
      <c r="N2440" s="1"/>
      <c r="O2440" s="1"/>
      <c r="P2440" s="1"/>
      <c r="Q2440" s="1"/>
      <c r="R2440" s="1"/>
      <c r="S2440" s="1"/>
      <c r="T2440" s="1"/>
      <c r="U2440" s="1"/>
      <c r="V2440" s="1"/>
      <c r="W2440" s="1"/>
    </row>
    <row r="2441" spans="7:23">
      <c r="G2441" t="s">
        <v>72</v>
      </c>
      <c r="H2441">
        <v>6.4</v>
      </c>
      <c r="J2441" s="7" t="s">
        <v>72</v>
      </c>
      <c r="K2441" s="7">
        <v>6.4</v>
      </c>
      <c r="L2441" s="1"/>
      <c r="M2441" s="1"/>
      <c r="N2441" s="1"/>
      <c r="O2441" s="1"/>
      <c r="P2441" s="1"/>
      <c r="Q2441" s="1"/>
      <c r="R2441" s="1"/>
      <c r="S2441" s="1"/>
      <c r="T2441" s="1"/>
      <c r="U2441" s="1"/>
      <c r="V2441" s="1"/>
      <c r="W2441" s="1"/>
    </row>
    <row r="2442" spans="7:23">
      <c r="G2442" t="s">
        <v>74</v>
      </c>
      <c r="H2442">
        <v>8</v>
      </c>
      <c r="J2442" s="7" t="s">
        <v>74</v>
      </c>
      <c r="K2442" s="7">
        <v>8</v>
      </c>
      <c r="L2442" s="1"/>
      <c r="M2442" s="1"/>
      <c r="N2442" s="1"/>
      <c r="O2442" s="1"/>
      <c r="P2442" s="1"/>
      <c r="Q2442" s="1"/>
      <c r="R2442" s="1"/>
      <c r="S2442" s="1"/>
      <c r="T2442" s="1"/>
      <c r="U2442" s="1"/>
      <c r="V2442" s="1"/>
      <c r="W2442" s="1"/>
    </row>
    <row r="2443" spans="7:23">
      <c r="G2443" t="s">
        <v>74</v>
      </c>
      <c r="H2443">
        <v>7.3</v>
      </c>
      <c r="J2443" s="7" t="s">
        <v>74</v>
      </c>
      <c r="K2443" s="7">
        <v>7.3</v>
      </c>
      <c r="L2443" s="1"/>
      <c r="M2443" s="1"/>
      <c r="N2443" s="1"/>
      <c r="O2443" s="1"/>
      <c r="P2443" s="1"/>
      <c r="Q2443" s="1"/>
      <c r="R2443" s="1"/>
      <c r="S2443" s="1"/>
      <c r="T2443" s="1"/>
      <c r="U2443" s="1"/>
      <c r="V2443" s="1"/>
      <c r="W2443" s="1"/>
    </row>
    <row r="2444" spans="7:23">
      <c r="G2444" t="s">
        <v>74</v>
      </c>
      <c r="H2444">
        <v>6.4</v>
      </c>
      <c r="J2444" s="7" t="s">
        <v>74</v>
      </c>
      <c r="K2444" s="7">
        <v>6.4</v>
      </c>
      <c r="L2444" s="1"/>
      <c r="M2444" s="1"/>
      <c r="N2444" s="1"/>
      <c r="O2444" s="1"/>
      <c r="P2444" s="1"/>
      <c r="Q2444" s="1"/>
      <c r="R2444" s="1"/>
      <c r="S2444" s="1"/>
      <c r="T2444" s="1"/>
      <c r="U2444" s="1"/>
      <c r="V2444" s="1"/>
      <c r="W2444" s="1"/>
    </row>
    <row r="2445" spans="7:23">
      <c r="G2445" t="s">
        <v>74</v>
      </c>
      <c r="H2445">
        <v>6.3</v>
      </c>
      <c r="J2445" s="7" t="s">
        <v>74</v>
      </c>
      <c r="K2445" s="7">
        <v>6.3</v>
      </c>
      <c r="L2445" s="1"/>
      <c r="M2445" s="1"/>
      <c r="N2445" s="1"/>
      <c r="O2445" s="1"/>
      <c r="P2445" s="1"/>
      <c r="Q2445" s="1"/>
      <c r="R2445" s="1"/>
      <c r="S2445" s="1"/>
      <c r="T2445" s="1"/>
      <c r="U2445" s="1"/>
      <c r="V2445" s="1"/>
      <c r="W2445" s="1"/>
    </row>
    <row r="2446" spans="7:23">
      <c r="G2446" t="s">
        <v>74</v>
      </c>
      <c r="H2446">
        <v>5.9</v>
      </c>
      <c r="J2446" s="7" t="s">
        <v>74</v>
      </c>
      <c r="K2446" s="7">
        <v>5.9</v>
      </c>
      <c r="L2446" s="1"/>
      <c r="M2446" s="1"/>
      <c r="N2446" s="1"/>
      <c r="O2446" s="1"/>
      <c r="P2446" s="1"/>
      <c r="Q2446" s="1"/>
      <c r="R2446" s="1"/>
      <c r="S2446" s="1"/>
      <c r="T2446" s="1"/>
      <c r="U2446" s="1"/>
      <c r="V2446" s="1"/>
      <c r="W2446" s="1"/>
    </row>
    <row r="2447" spans="7:23">
      <c r="G2447" t="s">
        <v>74</v>
      </c>
      <c r="H2447">
        <v>5.9</v>
      </c>
      <c r="J2447" s="7" t="s">
        <v>74</v>
      </c>
      <c r="K2447" s="7">
        <v>5.9</v>
      </c>
      <c r="L2447" s="1"/>
      <c r="M2447" s="1"/>
      <c r="N2447" s="1"/>
      <c r="O2447" s="1"/>
      <c r="P2447" s="1"/>
      <c r="Q2447" s="1"/>
      <c r="R2447" s="1"/>
      <c r="S2447" s="1"/>
      <c r="T2447" s="1"/>
      <c r="U2447" s="1"/>
      <c r="V2447" s="1"/>
      <c r="W2447" s="1"/>
    </row>
    <row r="2448" spans="7:23">
      <c r="G2448" t="s">
        <v>72</v>
      </c>
      <c r="H2448">
        <v>4.2</v>
      </c>
      <c r="J2448" s="7" t="s">
        <v>72</v>
      </c>
      <c r="K2448" s="7">
        <v>4.2</v>
      </c>
      <c r="L2448" s="1"/>
      <c r="M2448" s="1"/>
      <c r="N2448" s="1"/>
      <c r="O2448" s="1"/>
      <c r="P2448" s="1"/>
      <c r="Q2448" s="1"/>
      <c r="R2448" s="1"/>
      <c r="S2448" s="1"/>
      <c r="T2448" s="1"/>
      <c r="U2448" s="1"/>
      <c r="V2448" s="1"/>
      <c r="W2448" s="1"/>
    </row>
    <row r="2449" spans="7:23">
      <c r="G2449" t="s">
        <v>74</v>
      </c>
      <c r="H2449">
        <v>6.9</v>
      </c>
      <c r="J2449" s="7" t="s">
        <v>74</v>
      </c>
      <c r="K2449" s="7">
        <v>6.9</v>
      </c>
      <c r="L2449" s="1"/>
      <c r="M2449" s="1"/>
      <c r="N2449" s="1"/>
      <c r="O2449" s="1"/>
      <c r="P2449" s="1"/>
      <c r="Q2449" s="1"/>
      <c r="R2449" s="1"/>
      <c r="S2449" s="1"/>
      <c r="T2449" s="1"/>
      <c r="U2449" s="1"/>
      <c r="V2449" s="1"/>
      <c r="W2449" s="1"/>
    </row>
    <row r="2450" spans="7:23">
      <c r="G2450" t="s">
        <v>74</v>
      </c>
      <c r="H2450">
        <v>5.7</v>
      </c>
      <c r="J2450" s="7" t="s">
        <v>74</v>
      </c>
      <c r="K2450" s="7">
        <v>5.7</v>
      </c>
      <c r="L2450" s="1"/>
      <c r="M2450" s="1"/>
      <c r="N2450" s="1"/>
      <c r="O2450" s="1"/>
      <c r="P2450" s="1"/>
      <c r="Q2450" s="1"/>
      <c r="R2450" s="1"/>
      <c r="S2450" s="1"/>
      <c r="T2450" s="1"/>
      <c r="U2450" s="1"/>
      <c r="V2450" s="1"/>
      <c r="W2450" s="1"/>
    </row>
    <row r="2451" spans="7:23">
      <c r="G2451" t="s">
        <v>30</v>
      </c>
      <c r="H2451">
        <v>7.6</v>
      </c>
      <c r="J2451" s="7" t="s">
        <v>30</v>
      </c>
      <c r="K2451" s="7">
        <v>7.6</v>
      </c>
      <c r="L2451" s="1"/>
      <c r="M2451" s="1"/>
      <c r="N2451" s="1"/>
      <c r="O2451" s="1"/>
      <c r="P2451" s="1"/>
      <c r="Q2451" s="1"/>
      <c r="R2451" s="1"/>
      <c r="S2451" s="1"/>
      <c r="T2451" s="1"/>
      <c r="U2451" s="1"/>
      <c r="V2451" s="1"/>
      <c r="W2451" s="1"/>
    </row>
    <row r="2452" spans="7:23">
      <c r="G2452" t="s">
        <v>74</v>
      </c>
      <c r="H2452">
        <v>6.6</v>
      </c>
      <c r="J2452" s="7" t="s">
        <v>74</v>
      </c>
      <c r="K2452" s="7">
        <v>6.6</v>
      </c>
      <c r="L2452" s="1"/>
      <c r="M2452" s="1"/>
      <c r="N2452" s="1"/>
      <c r="O2452" s="1"/>
      <c r="P2452" s="1"/>
      <c r="Q2452" s="1"/>
      <c r="R2452" s="1"/>
      <c r="S2452" s="1"/>
      <c r="T2452" s="1"/>
      <c r="U2452" s="1"/>
      <c r="V2452" s="1"/>
      <c r="W2452" s="1"/>
    </row>
    <row r="2453" spans="7:23">
      <c r="G2453" t="s">
        <v>32</v>
      </c>
      <c r="H2453">
        <v>7.1</v>
      </c>
      <c r="J2453" s="7" t="s">
        <v>32</v>
      </c>
      <c r="K2453" s="7">
        <v>7.1</v>
      </c>
      <c r="L2453" s="1"/>
      <c r="M2453" s="1"/>
      <c r="N2453" s="1"/>
      <c r="O2453" s="1"/>
      <c r="P2453" s="1"/>
      <c r="Q2453" s="1"/>
      <c r="R2453" s="1"/>
      <c r="S2453" s="1"/>
      <c r="T2453" s="1"/>
      <c r="U2453" s="1"/>
      <c r="V2453" s="1"/>
      <c r="W2453" s="1"/>
    </row>
    <row r="2454" spans="7:23">
      <c r="G2454" t="s">
        <v>72</v>
      </c>
      <c r="H2454">
        <v>5.2</v>
      </c>
      <c r="J2454" s="7" t="s">
        <v>72</v>
      </c>
      <c r="K2454" s="7">
        <v>5.2</v>
      </c>
      <c r="L2454" s="1"/>
      <c r="M2454" s="1"/>
      <c r="N2454" s="1"/>
      <c r="O2454" s="1"/>
      <c r="P2454" s="1"/>
      <c r="Q2454" s="1"/>
      <c r="R2454" s="1"/>
      <c r="S2454" s="1"/>
      <c r="T2454" s="1"/>
      <c r="U2454" s="1"/>
      <c r="V2454" s="1"/>
      <c r="W2454" s="1"/>
    </row>
    <row r="2455" spans="7:23">
      <c r="G2455" t="s">
        <v>74</v>
      </c>
      <c r="H2455">
        <v>6.1</v>
      </c>
      <c r="J2455" s="7" t="s">
        <v>74</v>
      </c>
      <c r="K2455" s="7">
        <v>6.1</v>
      </c>
      <c r="L2455" s="1"/>
      <c r="M2455" s="1"/>
      <c r="N2455" s="1"/>
      <c r="O2455" s="1"/>
      <c r="P2455" s="1"/>
      <c r="Q2455" s="1"/>
      <c r="R2455" s="1"/>
      <c r="S2455" s="1"/>
      <c r="T2455" s="1"/>
      <c r="U2455" s="1"/>
      <c r="V2455" s="1"/>
      <c r="W2455" s="1"/>
    </row>
    <row r="2456" spans="7:23">
      <c r="G2456" t="s">
        <v>72</v>
      </c>
      <c r="H2456">
        <v>6.9</v>
      </c>
      <c r="J2456" s="7" t="s">
        <v>72</v>
      </c>
      <c r="K2456" s="7">
        <v>6.9</v>
      </c>
      <c r="L2456" s="1"/>
      <c r="M2456" s="1"/>
      <c r="N2456" s="1"/>
      <c r="O2456" s="1"/>
      <c r="P2456" s="1"/>
      <c r="Q2456" s="1"/>
      <c r="R2456" s="1"/>
      <c r="S2456" s="1"/>
      <c r="T2456" s="1"/>
      <c r="U2456" s="1"/>
      <c r="V2456" s="1"/>
      <c r="W2456" s="1"/>
    </row>
    <row r="2457" spans="7:23">
      <c r="G2457" t="s">
        <v>21</v>
      </c>
      <c r="H2457">
        <v>4.8</v>
      </c>
      <c r="J2457" s="7" t="s">
        <v>21</v>
      </c>
      <c r="K2457" s="7">
        <v>4.8</v>
      </c>
      <c r="L2457" s="1"/>
      <c r="M2457" s="1"/>
      <c r="N2457" s="1"/>
      <c r="O2457" s="1"/>
      <c r="P2457" s="1"/>
      <c r="Q2457" s="1"/>
      <c r="R2457" s="1"/>
      <c r="S2457" s="1"/>
      <c r="T2457" s="1"/>
      <c r="U2457" s="1"/>
      <c r="V2457" s="1"/>
      <c r="W2457" s="1"/>
    </row>
    <row r="2458" spans="7:23">
      <c r="G2458" t="s">
        <v>74</v>
      </c>
      <c r="H2458">
        <v>5.8</v>
      </c>
      <c r="J2458" s="7" t="s">
        <v>74</v>
      </c>
      <c r="K2458" s="7">
        <v>5.8</v>
      </c>
      <c r="L2458" s="1"/>
      <c r="M2458" s="1"/>
      <c r="N2458" s="1"/>
      <c r="O2458" s="1"/>
      <c r="P2458" s="1"/>
      <c r="Q2458" s="1"/>
      <c r="R2458" s="1"/>
      <c r="S2458" s="1"/>
      <c r="T2458" s="1"/>
      <c r="U2458" s="1"/>
      <c r="V2458" s="1"/>
      <c r="W2458" s="1"/>
    </row>
    <row r="2459" spans="7:23">
      <c r="G2459" t="s">
        <v>74</v>
      </c>
      <c r="H2459">
        <v>5.4</v>
      </c>
      <c r="J2459" s="7" t="s">
        <v>74</v>
      </c>
      <c r="K2459" s="7">
        <v>5.4</v>
      </c>
      <c r="L2459" s="1"/>
      <c r="M2459" s="1"/>
      <c r="N2459" s="1"/>
      <c r="O2459" s="1"/>
      <c r="P2459" s="1"/>
      <c r="Q2459" s="1"/>
      <c r="R2459" s="1"/>
      <c r="S2459" s="1"/>
      <c r="T2459" s="1"/>
      <c r="U2459" s="1"/>
      <c r="V2459" s="1"/>
      <c r="W2459" s="1"/>
    </row>
    <row r="2460" spans="7:23">
      <c r="G2460" t="s">
        <v>74</v>
      </c>
      <c r="H2460">
        <v>5</v>
      </c>
      <c r="J2460" s="7" t="s">
        <v>74</v>
      </c>
      <c r="K2460" s="7">
        <v>5</v>
      </c>
      <c r="L2460" s="1"/>
      <c r="M2460" s="1"/>
      <c r="N2460" s="1"/>
      <c r="O2460" s="1"/>
      <c r="P2460" s="1"/>
      <c r="Q2460" s="1"/>
      <c r="R2460" s="1"/>
      <c r="S2460" s="1"/>
      <c r="T2460" s="1"/>
      <c r="U2460" s="1"/>
      <c r="V2460" s="1"/>
      <c r="W2460" s="1"/>
    </row>
    <row r="2461" spans="7:23">
      <c r="G2461" t="s">
        <v>74</v>
      </c>
      <c r="H2461">
        <v>4.3</v>
      </c>
      <c r="J2461" s="7" t="s">
        <v>74</v>
      </c>
      <c r="K2461" s="7">
        <v>4.3</v>
      </c>
      <c r="L2461" s="1"/>
      <c r="M2461" s="1"/>
      <c r="N2461" s="1"/>
      <c r="O2461" s="1"/>
      <c r="P2461" s="1"/>
      <c r="Q2461" s="1"/>
      <c r="R2461" s="1"/>
      <c r="S2461" s="1"/>
      <c r="T2461" s="1"/>
      <c r="U2461" s="1"/>
      <c r="V2461" s="1"/>
      <c r="W2461" s="1"/>
    </row>
    <row r="2462" spans="7:23">
      <c r="G2462" t="s">
        <v>74</v>
      </c>
      <c r="H2462">
        <v>5.6</v>
      </c>
      <c r="J2462" s="7" t="s">
        <v>74</v>
      </c>
      <c r="K2462" s="7">
        <v>5.6</v>
      </c>
      <c r="L2462" s="1"/>
      <c r="M2462" s="1"/>
      <c r="N2462" s="1"/>
      <c r="O2462" s="1"/>
      <c r="P2462" s="1"/>
      <c r="Q2462" s="1"/>
      <c r="R2462" s="1"/>
      <c r="S2462" s="1"/>
      <c r="T2462" s="1"/>
      <c r="U2462" s="1"/>
      <c r="V2462" s="1"/>
      <c r="W2462" s="1"/>
    </row>
    <row r="2463" spans="7:23">
      <c r="G2463" t="s">
        <v>74</v>
      </c>
      <c r="H2463">
        <v>6.7</v>
      </c>
      <c r="J2463" s="7" t="s">
        <v>74</v>
      </c>
      <c r="K2463" s="7">
        <v>6.7</v>
      </c>
      <c r="L2463" s="1"/>
      <c r="M2463" s="1"/>
      <c r="N2463" s="1"/>
      <c r="O2463" s="1"/>
      <c r="P2463" s="1"/>
      <c r="Q2463" s="1"/>
      <c r="R2463" s="1"/>
      <c r="S2463" s="1"/>
      <c r="T2463" s="1"/>
      <c r="U2463" s="1"/>
      <c r="V2463" s="1"/>
      <c r="W2463" s="1"/>
    </row>
    <row r="2464" spans="7:23">
      <c r="G2464" t="s">
        <v>74</v>
      </c>
      <c r="H2464">
        <v>6.7</v>
      </c>
      <c r="J2464" s="7" t="s">
        <v>74</v>
      </c>
      <c r="K2464" s="7">
        <v>6.7</v>
      </c>
      <c r="L2464" s="1"/>
      <c r="M2464" s="1"/>
      <c r="N2464" s="1"/>
      <c r="O2464" s="1"/>
      <c r="P2464" s="1"/>
      <c r="Q2464" s="1"/>
      <c r="R2464" s="1"/>
      <c r="S2464" s="1"/>
      <c r="T2464" s="1"/>
      <c r="U2464" s="1"/>
      <c r="V2464" s="1"/>
      <c r="W2464" s="1"/>
    </row>
    <row r="2465" spans="7:23">
      <c r="G2465" t="s">
        <v>21</v>
      </c>
      <c r="H2465">
        <v>5.5</v>
      </c>
      <c r="J2465" s="7" t="s">
        <v>21</v>
      </c>
      <c r="K2465" s="7">
        <v>5.5</v>
      </c>
      <c r="L2465" s="1"/>
      <c r="M2465" s="1"/>
      <c r="N2465" s="1"/>
      <c r="O2465" s="1"/>
      <c r="P2465" s="1"/>
      <c r="Q2465" s="1"/>
      <c r="R2465" s="1"/>
      <c r="S2465" s="1"/>
      <c r="T2465" s="1"/>
      <c r="U2465" s="1"/>
      <c r="V2465" s="1"/>
      <c r="W2465" s="1"/>
    </row>
    <row r="2466" spans="7:23">
      <c r="G2466" t="s">
        <v>74</v>
      </c>
      <c r="H2466">
        <v>6.6</v>
      </c>
      <c r="J2466" s="7" t="s">
        <v>74</v>
      </c>
      <c r="K2466" s="7">
        <v>6.6</v>
      </c>
      <c r="L2466" s="1"/>
      <c r="M2466" s="1"/>
      <c r="N2466" s="1"/>
      <c r="O2466" s="1"/>
      <c r="P2466" s="1"/>
      <c r="Q2466" s="1"/>
      <c r="R2466" s="1"/>
      <c r="S2466" s="1"/>
      <c r="T2466" s="1"/>
      <c r="U2466" s="1"/>
      <c r="V2466" s="1"/>
      <c r="W2466" s="1"/>
    </row>
    <row r="2467" spans="7:23">
      <c r="G2467" t="s">
        <v>74</v>
      </c>
      <c r="H2467">
        <v>6.2</v>
      </c>
      <c r="J2467" s="7" t="s">
        <v>74</v>
      </c>
      <c r="K2467" s="7">
        <v>6.2</v>
      </c>
      <c r="L2467" s="1"/>
      <c r="M2467" s="1"/>
      <c r="N2467" s="1"/>
      <c r="O2467" s="1"/>
      <c r="P2467" s="1"/>
      <c r="Q2467" s="1"/>
      <c r="R2467" s="1"/>
      <c r="S2467" s="1"/>
      <c r="T2467" s="1"/>
      <c r="U2467" s="1"/>
      <c r="V2467" s="1"/>
      <c r="W2467" s="1"/>
    </row>
    <row r="2468" spans="7:23">
      <c r="G2468" t="s">
        <v>74</v>
      </c>
      <c r="H2468">
        <v>5.5</v>
      </c>
      <c r="J2468" s="7" t="s">
        <v>74</v>
      </c>
      <c r="K2468" s="7">
        <v>5.5</v>
      </c>
      <c r="L2468" s="1"/>
      <c r="M2468" s="1"/>
      <c r="N2468" s="1"/>
      <c r="O2468" s="1"/>
      <c r="P2468" s="1"/>
      <c r="Q2468" s="1"/>
      <c r="R2468" s="1"/>
      <c r="S2468" s="1"/>
      <c r="T2468" s="1"/>
      <c r="U2468" s="1"/>
      <c r="V2468" s="1"/>
      <c r="W2468" s="1"/>
    </row>
    <row r="2469" spans="7:23">
      <c r="G2469" t="s">
        <v>74</v>
      </c>
      <c r="H2469">
        <v>6.4</v>
      </c>
      <c r="J2469" s="7" t="s">
        <v>74</v>
      </c>
      <c r="K2469" s="7">
        <v>6.4</v>
      </c>
      <c r="L2469" s="1"/>
      <c r="M2469" s="1"/>
      <c r="N2469" s="1"/>
      <c r="O2469" s="1"/>
      <c r="P2469" s="1"/>
      <c r="Q2469" s="1"/>
      <c r="R2469" s="1"/>
      <c r="S2469" s="1"/>
      <c r="T2469" s="1"/>
      <c r="U2469" s="1"/>
      <c r="V2469" s="1"/>
      <c r="W2469" s="1"/>
    </row>
    <row r="2470" spans="7:23">
      <c r="G2470" t="s">
        <v>74</v>
      </c>
      <c r="H2470">
        <v>5.0999999999999996</v>
      </c>
      <c r="J2470" s="7" t="s">
        <v>74</v>
      </c>
      <c r="K2470" s="7">
        <v>5.0999999999999996</v>
      </c>
      <c r="L2470" s="1"/>
      <c r="M2470" s="1"/>
      <c r="N2470" s="1"/>
      <c r="O2470" s="1"/>
      <c r="P2470" s="1"/>
      <c r="Q2470" s="1"/>
      <c r="R2470" s="1"/>
      <c r="S2470" s="1"/>
      <c r="T2470" s="1"/>
      <c r="U2470" s="1"/>
      <c r="V2470" s="1"/>
      <c r="W2470" s="1"/>
    </row>
    <row r="2471" spans="7:23">
      <c r="G2471" t="s">
        <v>74</v>
      </c>
      <c r="H2471">
        <v>5.4</v>
      </c>
      <c r="J2471" s="7" t="s">
        <v>74</v>
      </c>
      <c r="K2471" s="7">
        <v>5.4</v>
      </c>
      <c r="L2471" s="1"/>
      <c r="M2471" s="1"/>
      <c r="N2471" s="1"/>
      <c r="O2471" s="1"/>
      <c r="P2471" s="1"/>
      <c r="Q2471" s="1"/>
      <c r="R2471" s="1"/>
      <c r="S2471" s="1"/>
      <c r="T2471" s="1"/>
      <c r="U2471" s="1"/>
      <c r="V2471" s="1"/>
      <c r="W2471" s="1"/>
    </row>
    <row r="2472" spans="7:23">
      <c r="G2472" t="s">
        <v>74</v>
      </c>
      <c r="H2472">
        <v>8.1999999999999993</v>
      </c>
      <c r="J2472" s="7" t="s">
        <v>74</v>
      </c>
      <c r="K2472" s="7">
        <v>8.1999999999999993</v>
      </c>
      <c r="L2472" s="1"/>
      <c r="M2472" s="1"/>
      <c r="N2472" s="1"/>
      <c r="O2472" s="1"/>
      <c r="P2472" s="1"/>
      <c r="Q2472" s="1"/>
      <c r="R2472" s="1"/>
      <c r="S2472" s="1"/>
      <c r="T2472" s="1"/>
      <c r="U2472" s="1"/>
      <c r="V2472" s="1"/>
      <c r="W2472" s="1"/>
    </row>
    <row r="2473" spans="7:23">
      <c r="G2473" t="s">
        <v>74</v>
      </c>
      <c r="H2473">
        <v>4.7</v>
      </c>
      <c r="J2473" s="7" t="s">
        <v>74</v>
      </c>
      <c r="K2473" s="7">
        <v>4.7</v>
      </c>
      <c r="L2473" s="1"/>
      <c r="M2473" s="1"/>
      <c r="N2473" s="1"/>
      <c r="O2473" s="1"/>
      <c r="P2473" s="1"/>
      <c r="Q2473" s="1"/>
      <c r="R2473" s="1"/>
      <c r="S2473" s="1"/>
      <c r="T2473" s="1"/>
      <c r="U2473" s="1"/>
      <c r="V2473" s="1"/>
      <c r="W2473" s="1"/>
    </row>
    <row r="2474" spans="7:23">
      <c r="G2474" t="s">
        <v>74</v>
      </c>
      <c r="H2474">
        <v>7</v>
      </c>
      <c r="J2474" s="7" t="s">
        <v>74</v>
      </c>
      <c r="K2474" s="7">
        <v>7</v>
      </c>
      <c r="L2474" s="1"/>
      <c r="M2474" s="1"/>
      <c r="N2474" s="1"/>
      <c r="O2474" s="1"/>
      <c r="P2474" s="1"/>
      <c r="Q2474" s="1"/>
      <c r="R2474" s="1"/>
      <c r="S2474" s="1"/>
      <c r="T2474" s="1"/>
      <c r="U2474" s="1"/>
      <c r="V2474" s="1"/>
      <c r="W2474" s="1"/>
    </row>
    <row r="2475" spans="7:23">
      <c r="G2475" t="s">
        <v>74</v>
      </c>
      <c r="H2475">
        <v>3.5</v>
      </c>
      <c r="J2475" s="7" t="s">
        <v>74</v>
      </c>
      <c r="K2475" s="7">
        <v>3.5</v>
      </c>
      <c r="L2475" s="1"/>
      <c r="M2475" s="1"/>
      <c r="N2475" s="1"/>
      <c r="O2475" s="1"/>
      <c r="P2475" s="1"/>
      <c r="Q2475" s="1"/>
      <c r="R2475" s="1"/>
      <c r="S2475" s="1"/>
      <c r="T2475" s="1"/>
      <c r="U2475" s="1"/>
      <c r="V2475" s="1"/>
      <c r="W2475" s="1"/>
    </row>
    <row r="2476" spans="7:23">
      <c r="G2476" t="s">
        <v>74</v>
      </c>
      <c r="H2476">
        <v>5.4</v>
      </c>
      <c r="J2476" s="7" t="s">
        <v>74</v>
      </c>
      <c r="K2476" s="7">
        <v>5.4</v>
      </c>
      <c r="L2476" s="1"/>
      <c r="M2476" s="1"/>
      <c r="N2476" s="1"/>
      <c r="O2476" s="1"/>
      <c r="P2476" s="1"/>
      <c r="Q2476" s="1"/>
      <c r="R2476" s="1"/>
      <c r="S2476" s="1"/>
      <c r="T2476" s="1"/>
      <c r="U2476" s="1"/>
      <c r="V2476" s="1"/>
      <c r="W2476" s="1"/>
    </row>
    <row r="2477" spans="7:23">
      <c r="G2477" t="s">
        <v>74</v>
      </c>
      <c r="H2477">
        <v>5.8</v>
      </c>
      <c r="J2477" s="7" t="s">
        <v>74</v>
      </c>
      <c r="K2477" s="7">
        <v>5.8</v>
      </c>
      <c r="L2477" s="1"/>
      <c r="M2477" s="1"/>
      <c r="N2477" s="1"/>
      <c r="O2477" s="1"/>
      <c r="P2477" s="1"/>
      <c r="Q2477" s="1"/>
      <c r="R2477" s="1"/>
      <c r="S2477" s="1"/>
      <c r="T2477" s="1"/>
      <c r="U2477" s="1"/>
      <c r="V2477" s="1"/>
      <c r="W2477" s="1"/>
    </row>
    <row r="2478" spans="7:23">
      <c r="G2478" t="s">
        <v>30</v>
      </c>
      <c r="H2478">
        <v>6</v>
      </c>
      <c r="J2478" s="7" t="s">
        <v>30</v>
      </c>
      <c r="K2478" s="7">
        <v>6</v>
      </c>
      <c r="L2478" s="1"/>
      <c r="M2478" s="1"/>
      <c r="N2478" s="1"/>
      <c r="O2478" s="1"/>
      <c r="P2478" s="1"/>
      <c r="Q2478" s="1"/>
      <c r="R2478" s="1"/>
      <c r="S2478" s="1"/>
      <c r="T2478" s="1"/>
      <c r="U2478" s="1"/>
      <c r="V2478" s="1"/>
      <c r="W2478" s="1"/>
    </row>
    <row r="2479" spans="7:23">
      <c r="G2479" t="s">
        <v>32</v>
      </c>
      <c r="H2479">
        <v>5.5</v>
      </c>
      <c r="J2479" s="7" t="s">
        <v>32</v>
      </c>
      <c r="K2479" s="7">
        <v>5.5</v>
      </c>
      <c r="L2479" s="1"/>
      <c r="M2479" s="1"/>
      <c r="N2479" s="1"/>
      <c r="O2479" s="1"/>
      <c r="P2479" s="1"/>
      <c r="Q2479" s="1"/>
      <c r="R2479" s="1"/>
      <c r="S2479" s="1"/>
      <c r="T2479" s="1"/>
      <c r="U2479" s="1"/>
      <c r="V2479" s="1"/>
      <c r="W2479" s="1"/>
    </row>
    <row r="2480" spans="7:23">
      <c r="G2480" t="s">
        <v>74</v>
      </c>
      <c r="H2480">
        <v>7.2</v>
      </c>
      <c r="J2480" s="7" t="s">
        <v>74</v>
      </c>
      <c r="K2480" s="7">
        <v>7.2</v>
      </c>
      <c r="L2480" s="1"/>
      <c r="M2480" s="1"/>
      <c r="N2480" s="1"/>
      <c r="O2480" s="1"/>
      <c r="P2480" s="1"/>
      <c r="Q2480" s="1"/>
      <c r="R2480" s="1"/>
      <c r="S2480" s="1"/>
      <c r="T2480" s="1"/>
      <c r="U2480" s="1"/>
      <c r="V2480" s="1"/>
      <c r="W2480" s="1"/>
    </row>
    <row r="2481" spans="7:23">
      <c r="G2481" t="s">
        <v>74</v>
      </c>
      <c r="H2481">
        <v>5.6</v>
      </c>
      <c r="J2481" s="7" t="s">
        <v>74</v>
      </c>
      <c r="K2481" s="7">
        <v>5.6</v>
      </c>
      <c r="L2481" s="1"/>
      <c r="M2481" s="1"/>
      <c r="N2481" s="1"/>
      <c r="O2481" s="1"/>
      <c r="P2481" s="1"/>
      <c r="Q2481" s="1"/>
      <c r="R2481" s="1"/>
      <c r="S2481" s="1"/>
      <c r="T2481" s="1"/>
      <c r="U2481" s="1"/>
      <c r="V2481" s="1"/>
      <c r="W2481" s="1"/>
    </row>
    <row r="2482" spans="7:23">
      <c r="G2482" t="s">
        <v>74</v>
      </c>
      <c r="H2482">
        <v>6.8</v>
      </c>
      <c r="J2482" s="7" t="s">
        <v>74</v>
      </c>
      <c r="K2482" s="7">
        <v>6.8</v>
      </c>
      <c r="L2482" s="1"/>
      <c r="M2482" s="1"/>
      <c r="N2482" s="1"/>
      <c r="O2482" s="1"/>
      <c r="P2482" s="1"/>
      <c r="Q2482" s="1"/>
      <c r="R2482" s="1"/>
      <c r="S2482" s="1"/>
      <c r="T2482" s="1"/>
      <c r="U2482" s="1"/>
      <c r="V2482" s="1"/>
      <c r="W2482" s="1"/>
    </row>
    <row r="2483" spans="7:23">
      <c r="G2483" t="s">
        <v>74</v>
      </c>
      <c r="H2483">
        <v>6.4</v>
      </c>
      <c r="J2483" s="7" t="s">
        <v>74</v>
      </c>
      <c r="K2483" s="7">
        <v>6.4</v>
      </c>
      <c r="L2483" s="1"/>
      <c r="M2483" s="1"/>
      <c r="N2483" s="1"/>
      <c r="O2483" s="1"/>
      <c r="P2483" s="1"/>
      <c r="Q2483" s="1"/>
      <c r="R2483" s="1"/>
      <c r="S2483" s="1"/>
      <c r="T2483" s="1"/>
      <c r="U2483" s="1"/>
      <c r="V2483" s="1"/>
      <c r="W2483" s="1"/>
    </row>
    <row r="2484" spans="7:23">
      <c r="G2484" t="s">
        <v>30</v>
      </c>
      <c r="H2484">
        <v>7</v>
      </c>
      <c r="J2484" s="7" t="s">
        <v>30</v>
      </c>
      <c r="K2484" s="7">
        <v>7</v>
      </c>
      <c r="L2484" s="1"/>
      <c r="M2484" s="1"/>
      <c r="N2484" s="1"/>
      <c r="O2484" s="1"/>
      <c r="P2484" s="1"/>
      <c r="Q2484" s="1"/>
      <c r="R2484" s="1"/>
      <c r="S2484" s="1"/>
      <c r="T2484" s="1"/>
      <c r="U2484" s="1"/>
      <c r="V2484" s="1"/>
      <c r="W2484" s="1"/>
    </row>
    <row r="2485" spans="7:23">
      <c r="G2485" t="s">
        <v>74</v>
      </c>
      <c r="H2485">
        <v>7.6</v>
      </c>
      <c r="J2485" s="7" t="s">
        <v>74</v>
      </c>
      <c r="K2485" s="7">
        <v>7.6</v>
      </c>
      <c r="L2485" s="1"/>
      <c r="M2485" s="1"/>
      <c r="N2485" s="1"/>
      <c r="O2485" s="1"/>
      <c r="P2485" s="1"/>
      <c r="Q2485" s="1"/>
      <c r="R2485" s="1"/>
      <c r="S2485" s="1"/>
      <c r="T2485" s="1"/>
      <c r="U2485" s="1"/>
      <c r="V2485" s="1"/>
      <c r="W2485" s="1"/>
    </row>
    <row r="2486" spans="7:23">
      <c r="G2486" t="s">
        <v>74</v>
      </c>
      <c r="H2486">
        <v>8.1</v>
      </c>
      <c r="J2486" s="7" t="s">
        <v>74</v>
      </c>
      <c r="K2486" s="7">
        <v>8.1</v>
      </c>
      <c r="L2486" s="1"/>
      <c r="M2486" s="1"/>
      <c r="N2486" s="1"/>
      <c r="O2486" s="1"/>
      <c r="P2486" s="1"/>
      <c r="Q2486" s="1"/>
      <c r="R2486" s="1"/>
      <c r="S2486" s="1"/>
      <c r="T2486" s="1"/>
      <c r="U2486" s="1"/>
      <c r="V2486" s="1"/>
      <c r="W2486" s="1"/>
    </row>
    <row r="2487" spans="7:23">
      <c r="G2487" t="s">
        <v>74</v>
      </c>
      <c r="H2487">
        <v>6.5</v>
      </c>
      <c r="J2487" s="7" t="s">
        <v>74</v>
      </c>
      <c r="K2487" s="7">
        <v>6.5</v>
      </c>
      <c r="L2487" s="1"/>
      <c r="M2487" s="1"/>
      <c r="N2487" s="1"/>
      <c r="O2487" s="1"/>
      <c r="P2487" s="1"/>
      <c r="Q2487" s="1"/>
      <c r="R2487" s="1"/>
      <c r="S2487" s="1"/>
      <c r="T2487" s="1"/>
      <c r="U2487" s="1"/>
      <c r="V2487" s="1"/>
      <c r="W2487" s="1"/>
    </row>
    <row r="2488" spans="7:23">
      <c r="G2488" t="s">
        <v>74</v>
      </c>
      <c r="H2488">
        <v>6.2</v>
      </c>
      <c r="J2488" s="7" t="s">
        <v>74</v>
      </c>
      <c r="K2488" s="7">
        <v>6.2</v>
      </c>
      <c r="L2488" s="1"/>
      <c r="M2488" s="1"/>
      <c r="N2488" s="1"/>
      <c r="O2488" s="1"/>
      <c r="P2488" s="1"/>
      <c r="Q2488" s="1"/>
      <c r="R2488" s="1"/>
      <c r="S2488" s="1"/>
      <c r="T2488" s="1"/>
      <c r="U2488" s="1"/>
      <c r="V2488" s="1"/>
      <c r="W2488" s="1"/>
    </row>
    <row r="2489" spans="7:23">
      <c r="G2489" t="s">
        <v>74</v>
      </c>
      <c r="H2489">
        <v>5</v>
      </c>
      <c r="J2489" s="7" t="s">
        <v>74</v>
      </c>
      <c r="K2489" s="7">
        <v>5</v>
      </c>
      <c r="L2489" s="1"/>
      <c r="M2489" s="1"/>
      <c r="N2489" s="1"/>
      <c r="O2489" s="1"/>
      <c r="P2489" s="1"/>
      <c r="Q2489" s="1"/>
      <c r="R2489" s="1"/>
      <c r="S2489" s="1"/>
      <c r="T2489" s="1"/>
      <c r="U2489" s="1"/>
      <c r="V2489" s="1"/>
      <c r="W2489" s="1"/>
    </row>
    <row r="2490" spans="7:23">
      <c r="G2490" t="s">
        <v>74</v>
      </c>
      <c r="H2490">
        <v>7</v>
      </c>
      <c r="J2490" s="7" t="s">
        <v>74</v>
      </c>
      <c r="K2490" s="7">
        <v>7</v>
      </c>
      <c r="L2490" s="1"/>
      <c r="M2490" s="1"/>
      <c r="N2490" s="1"/>
      <c r="O2490" s="1"/>
      <c r="P2490" s="1"/>
      <c r="Q2490" s="1"/>
      <c r="R2490" s="1"/>
      <c r="S2490" s="1"/>
      <c r="T2490" s="1"/>
      <c r="U2490" s="1"/>
      <c r="V2490" s="1"/>
      <c r="W2490" s="1"/>
    </row>
    <row r="2491" spans="7:23">
      <c r="G2491" t="s">
        <v>30</v>
      </c>
      <c r="H2491">
        <v>6</v>
      </c>
      <c r="J2491" s="7" t="s">
        <v>30</v>
      </c>
      <c r="K2491" s="7">
        <v>6</v>
      </c>
      <c r="L2491" s="1"/>
      <c r="M2491" s="1"/>
      <c r="N2491" s="1"/>
      <c r="O2491" s="1"/>
      <c r="P2491" s="1"/>
      <c r="Q2491" s="1"/>
      <c r="R2491" s="1"/>
      <c r="S2491" s="1"/>
      <c r="T2491" s="1"/>
      <c r="U2491" s="1"/>
      <c r="V2491" s="1"/>
      <c r="W2491" s="1"/>
    </row>
    <row r="2492" spans="7:23">
      <c r="G2492" t="s">
        <v>74</v>
      </c>
      <c r="H2492">
        <v>8</v>
      </c>
      <c r="J2492" s="7" t="s">
        <v>74</v>
      </c>
      <c r="K2492" s="7">
        <v>8</v>
      </c>
      <c r="L2492" s="1"/>
      <c r="M2492" s="1"/>
      <c r="N2492" s="1"/>
      <c r="O2492" s="1"/>
      <c r="P2492" s="1"/>
      <c r="Q2492" s="1"/>
      <c r="R2492" s="1"/>
      <c r="S2492" s="1"/>
      <c r="T2492" s="1"/>
      <c r="U2492" s="1"/>
      <c r="V2492" s="1"/>
      <c r="W2492" s="1"/>
    </row>
    <row r="2493" spans="7:23">
      <c r="G2493" t="s">
        <v>74</v>
      </c>
      <c r="H2493">
        <v>5.9</v>
      </c>
      <c r="J2493" s="7" t="s">
        <v>74</v>
      </c>
      <c r="K2493" s="7">
        <v>5.9</v>
      </c>
      <c r="L2493" s="1"/>
      <c r="M2493" s="1"/>
      <c r="N2493" s="1"/>
      <c r="O2493" s="1"/>
      <c r="P2493" s="1"/>
      <c r="Q2493" s="1"/>
      <c r="R2493" s="1"/>
      <c r="S2493" s="1"/>
      <c r="T2493" s="1"/>
      <c r="U2493" s="1"/>
      <c r="V2493" s="1"/>
      <c r="W2493" s="1"/>
    </row>
    <row r="2494" spans="7:23">
      <c r="G2494" t="s">
        <v>74</v>
      </c>
      <c r="H2494">
        <v>6.2</v>
      </c>
      <c r="J2494" s="7" t="s">
        <v>74</v>
      </c>
      <c r="K2494" s="7">
        <v>6.2</v>
      </c>
      <c r="L2494" s="1"/>
      <c r="M2494" s="1"/>
      <c r="N2494" s="1"/>
      <c r="O2494" s="1"/>
      <c r="P2494" s="1"/>
      <c r="Q2494" s="1"/>
      <c r="R2494" s="1"/>
      <c r="S2494" s="1"/>
      <c r="T2494" s="1"/>
      <c r="U2494" s="1"/>
      <c r="V2494" s="1"/>
      <c r="W2494" s="1"/>
    </row>
    <row r="2495" spans="7:23">
      <c r="G2495" t="s">
        <v>74</v>
      </c>
      <c r="H2495">
        <v>5.9</v>
      </c>
      <c r="J2495" s="7" t="s">
        <v>74</v>
      </c>
      <c r="K2495" s="7">
        <v>5.9</v>
      </c>
      <c r="L2495" s="1"/>
      <c r="M2495" s="1"/>
      <c r="N2495" s="1"/>
      <c r="O2495" s="1"/>
      <c r="P2495" s="1"/>
      <c r="Q2495" s="1"/>
      <c r="R2495" s="1"/>
      <c r="S2495" s="1"/>
      <c r="T2495" s="1"/>
      <c r="U2495" s="1"/>
      <c r="V2495" s="1"/>
      <c r="W2495" s="1"/>
    </row>
    <row r="2496" spans="7:23">
      <c r="G2496" t="s">
        <v>14</v>
      </c>
      <c r="H2496">
        <v>5.3</v>
      </c>
      <c r="J2496" s="7" t="s">
        <v>14</v>
      </c>
      <c r="K2496" s="7">
        <v>5.3</v>
      </c>
      <c r="L2496" s="1"/>
      <c r="M2496" s="1"/>
      <c r="N2496" s="1"/>
      <c r="O2496" s="1"/>
      <c r="P2496" s="1"/>
      <c r="Q2496" s="1"/>
      <c r="R2496" s="1"/>
      <c r="S2496" s="1"/>
      <c r="T2496" s="1"/>
      <c r="U2496" s="1"/>
      <c r="V2496" s="1"/>
      <c r="W2496" s="1"/>
    </row>
    <row r="2497" spans="7:23">
      <c r="G2497" t="s">
        <v>72</v>
      </c>
      <c r="H2497">
        <v>5.6</v>
      </c>
      <c r="J2497" s="7" t="s">
        <v>72</v>
      </c>
      <c r="K2497" s="7">
        <v>5.6</v>
      </c>
      <c r="L2497" s="1"/>
      <c r="M2497" s="1"/>
      <c r="N2497" s="1"/>
      <c r="O2497" s="1"/>
      <c r="P2497" s="1"/>
      <c r="Q2497" s="1"/>
      <c r="R2497" s="1"/>
      <c r="S2497" s="1"/>
      <c r="T2497" s="1"/>
      <c r="U2497" s="1"/>
      <c r="V2497" s="1"/>
      <c r="W2497" s="1"/>
    </row>
    <row r="2498" spans="7:23">
      <c r="G2498" t="s">
        <v>74</v>
      </c>
      <c r="H2498">
        <v>5</v>
      </c>
      <c r="J2498" s="7" t="s">
        <v>74</v>
      </c>
      <c r="K2498" s="7">
        <v>5</v>
      </c>
      <c r="L2498" s="1"/>
      <c r="M2498" s="1"/>
      <c r="N2498" s="1"/>
      <c r="O2498" s="1"/>
      <c r="P2498" s="1"/>
      <c r="Q2498" s="1"/>
      <c r="R2498" s="1"/>
      <c r="S2498" s="1"/>
      <c r="T2498" s="1"/>
      <c r="U2498" s="1"/>
      <c r="V2498" s="1"/>
      <c r="W2498" s="1"/>
    </row>
    <row r="2499" spans="7:23">
      <c r="G2499" t="s">
        <v>74</v>
      </c>
      <c r="H2499">
        <v>6.8</v>
      </c>
      <c r="J2499" s="7" t="s">
        <v>74</v>
      </c>
      <c r="K2499" s="7">
        <v>6.8</v>
      </c>
      <c r="L2499" s="1"/>
      <c r="M2499" s="1"/>
      <c r="N2499" s="1"/>
      <c r="O2499" s="1"/>
      <c r="P2499" s="1"/>
      <c r="Q2499" s="1"/>
      <c r="R2499" s="1"/>
      <c r="S2499" s="1"/>
      <c r="T2499" s="1"/>
      <c r="U2499" s="1"/>
      <c r="V2499" s="1"/>
      <c r="W2499" s="1"/>
    </row>
    <row r="2500" spans="7:23">
      <c r="G2500" t="s">
        <v>74</v>
      </c>
      <c r="H2500">
        <v>6.9</v>
      </c>
      <c r="J2500" s="7" t="s">
        <v>74</v>
      </c>
      <c r="K2500" s="7">
        <v>6.9</v>
      </c>
      <c r="L2500" s="1"/>
      <c r="M2500" s="1"/>
      <c r="N2500" s="1"/>
      <c r="O2500" s="1"/>
      <c r="P2500" s="1"/>
      <c r="Q2500" s="1"/>
      <c r="R2500" s="1"/>
      <c r="S2500" s="1"/>
      <c r="T2500" s="1"/>
      <c r="U2500" s="1"/>
      <c r="V2500" s="1"/>
      <c r="W2500" s="1"/>
    </row>
    <row r="2501" spans="7:23">
      <c r="G2501" t="s">
        <v>74</v>
      </c>
      <c r="H2501">
        <v>7.5</v>
      </c>
      <c r="J2501" s="7" t="s">
        <v>74</v>
      </c>
      <c r="K2501" s="7">
        <v>7.5</v>
      </c>
      <c r="L2501" s="1"/>
      <c r="M2501" s="1"/>
      <c r="N2501" s="1"/>
      <c r="O2501" s="1"/>
      <c r="P2501" s="1"/>
      <c r="Q2501" s="1"/>
      <c r="R2501" s="1"/>
      <c r="S2501" s="1"/>
      <c r="T2501" s="1"/>
      <c r="U2501" s="1"/>
      <c r="V2501" s="1"/>
      <c r="W2501" s="1"/>
    </row>
    <row r="2502" spans="7:23">
      <c r="G2502" t="s">
        <v>30</v>
      </c>
      <c r="H2502">
        <v>6.3</v>
      </c>
      <c r="J2502" s="7" t="s">
        <v>30</v>
      </c>
      <c r="K2502" s="7">
        <v>6.3</v>
      </c>
      <c r="L2502" s="1"/>
      <c r="M2502" s="1"/>
      <c r="N2502" s="1"/>
      <c r="O2502" s="1"/>
      <c r="P2502" s="1"/>
      <c r="Q2502" s="1"/>
      <c r="R2502" s="1"/>
      <c r="S2502" s="1"/>
      <c r="T2502" s="1"/>
      <c r="U2502" s="1"/>
      <c r="V2502" s="1"/>
      <c r="W2502" s="1"/>
    </row>
    <row r="2503" spans="7:23">
      <c r="G2503" t="s">
        <v>74</v>
      </c>
      <c r="H2503">
        <v>6.9</v>
      </c>
      <c r="J2503" s="7" t="s">
        <v>74</v>
      </c>
      <c r="K2503" s="7">
        <v>6.9</v>
      </c>
      <c r="L2503" s="1"/>
      <c r="M2503" s="1"/>
      <c r="N2503" s="1"/>
      <c r="O2503" s="1"/>
      <c r="P2503" s="1"/>
      <c r="Q2503" s="1"/>
      <c r="R2503" s="1"/>
      <c r="S2503" s="1"/>
      <c r="T2503" s="1"/>
      <c r="U2503" s="1"/>
      <c r="V2503" s="1"/>
      <c r="W2503" s="1"/>
    </row>
    <row r="2504" spans="7:23">
      <c r="G2504" t="s">
        <v>72</v>
      </c>
      <c r="H2504">
        <v>7.5</v>
      </c>
      <c r="J2504" s="7" t="s">
        <v>72</v>
      </c>
      <c r="K2504" s="7">
        <v>7.5</v>
      </c>
      <c r="L2504" s="1"/>
      <c r="M2504" s="1"/>
      <c r="N2504" s="1"/>
      <c r="O2504" s="1"/>
      <c r="P2504" s="1"/>
      <c r="Q2504" s="1"/>
      <c r="R2504" s="1"/>
      <c r="S2504" s="1"/>
      <c r="T2504" s="1"/>
      <c r="U2504" s="1"/>
      <c r="V2504" s="1"/>
      <c r="W2504" s="1"/>
    </row>
    <row r="2505" spans="7:23">
      <c r="G2505" t="s">
        <v>74</v>
      </c>
      <c r="H2505">
        <v>5.2</v>
      </c>
      <c r="J2505" s="7" t="s">
        <v>74</v>
      </c>
      <c r="K2505" s="7">
        <v>5.2</v>
      </c>
      <c r="L2505" s="1"/>
      <c r="M2505" s="1"/>
      <c r="N2505" s="1"/>
      <c r="O2505" s="1"/>
      <c r="P2505" s="1"/>
      <c r="Q2505" s="1"/>
      <c r="R2505" s="1"/>
      <c r="S2505" s="1"/>
      <c r="T2505" s="1"/>
      <c r="U2505" s="1"/>
      <c r="V2505" s="1"/>
      <c r="W2505" s="1"/>
    </row>
    <row r="2506" spans="7:23">
      <c r="G2506" t="s">
        <v>74</v>
      </c>
      <c r="H2506">
        <v>7.4</v>
      </c>
      <c r="J2506" s="7" t="s">
        <v>74</v>
      </c>
      <c r="K2506" s="7">
        <v>7.4</v>
      </c>
      <c r="L2506" s="1"/>
      <c r="M2506" s="1"/>
      <c r="N2506" s="1"/>
      <c r="O2506" s="1"/>
      <c r="P2506" s="1"/>
      <c r="Q2506" s="1"/>
      <c r="R2506" s="1"/>
      <c r="S2506" s="1"/>
      <c r="T2506" s="1"/>
      <c r="U2506" s="1"/>
      <c r="V2506" s="1"/>
      <c r="W2506" s="1"/>
    </row>
    <row r="2507" spans="7:23">
      <c r="G2507" t="s">
        <v>74</v>
      </c>
      <c r="H2507">
        <v>6.3</v>
      </c>
      <c r="J2507" s="7" t="s">
        <v>74</v>
      </c>
      <c r="K2507" s="7">
        <v>6.3</v>
      </c>
      <c r="L2507" s="1"/>
      <c r="M2507" s="1"/>
      <c r="N2507" s="1"/>
      <c r="O2507" s="1"/>
      <c r="P2507" s="1"/>
      <c r="Q2507" s="1"/>
      <c r="R2507" s="1"/>
      <c r="S2507" s="1"/>
      <c r="T2507" s="1"/>
      <c r="U2507" s="1"/>
      <c r="V2507" s="1"/>
      <c r="W2507" s="1"/>
    </row>
    <row r="2508" spans="7:23">
      <c r="G2508" t="s">
        <v>74</v>
      </c>
      <c r="H2508">
        <v>7.3</v>
      </c>
      <c r="J2508" s="7" t="s">
        <v>74</v>
      </c>
      <c r="K2508" s="7">
        <v>7.3</v>
      </c>
      <c r="L2508" s="1"/>
      <c r="M2508" s="1"/>
      <c r="N2508" s="1"/>
      <c r="O2508" s="1"/>
      <c r="P2508" s="1"/>
      <c r="Q2508" s="1"/>
      <c r="R2508" s="1"/>
      <c r="S2508" s="1"/>
      <c r="T2508" s="1"/>
      <c r="U2508" s="1"/>
      <c r="V2508" s="1"/>
      <c r="W2508" s="1"/>
    </row>
    <row r="2509" spans="7:23">
      <c r="G2509" t="s">
        <v>74</v>
      </c>
      <c r="H2509">
        <v>5.0999999999999996</v>
      </c>
      <c r="J2509" s="7" t="s">
        <v>74</v>
      </c>
      <c r="K2509" s="7">
        <v>5.0999999999999996</v>
      </c>
      <c r="L2509" s="1"/>
      <c r="M2509" s="1"/>
      <c r="N2509" s="1"/>
      <c r="O2509" s="1"/>
      <c r="P2509" s="1"/>
      <c r="Q2509" s="1"/>
      <c r="R2509" s="1"/>
      <c r="S2509" s="1"/>
      <c r="T2509" s="1"/>
      <c r="U2509" s="1"/>
      <c r="V2509" s="1"/>
      <c r="W2509" s="1"/>
    </row>
    <row r="2510" spans="7:23">
      <c r="G2510" t="s">
        <v>74</v>
      </c>
      <c r="H2510">
        <v>6.7</v>
      </c>
      <c r="J2510" s="7" t="s">
        <v>74</v>
      </c>
      <c r="K2510" s="7">
        <v>6.7</v>
      </c>
      <c r="L2510" s="1"/>
      <c r="M2510" s="1"/>
      <c r="N2510" s="1"/>
      <c r="O2510" s="1"/>
      <c r="P2510" s="1"/>
      <c r="Q2510" s="1"/>
      <c r="R2510" s="1"/>
      <c r="S2510" s="1"/>
      <c r="T2510" s="1"/>
      <c r="U2510" s="1"/>
      <c r="V2510" s="1"/>
      <c r="W2510" s="1"/>
    </row>
    <row r="2511" spans="7:23">
      <c r="G2511" t="s">
        <v>74</v>
      </c>
      <c r="H2511">
        <v>7</v>
      </c>
      <c r="J2511" s="7" t="s">
        <v>74</v>
      </c>
      <c r="K2511" s="7">
        <v>7</v>
      </c>
      <c r="L2511" s="1"/>
      <c r="M2511" s="1"/>
      <c r="N2511" s="1"/>
      <c r="O2511" s="1"/>
      <c r="P2511" s="1"/>
      <c r="Q2511" s="1"/>
      <c r="R2511" s="1"/>
      <c r="S2511" s="1"/>
      <c r="T2511" s="1"/>
      <c r="U2511" s="1"/>
      <c r="V2511" s="1"/>
      <c r="W2511" s="1"/>
    </row>
    <row r="2512" spans="7:23">
      <c r="G2512" t="s">
        <v>74</v>
      </c>
      <c r="H2512">
        <v>4</v>
      </c>
      <c r="J2512" s="7" t="s">
        <v>74</v>
      </c>
      <c r="K2512" s="7">
        <v>4</v>
      </c>
      <c r="L2512" s="1"/>
      <c r="M2512" s="1"/>
      <c r="N2512" s="1"/>
      <c r="O2512" s="1"/>
      <c r="P2512" s="1"/>
      <c r="Q2512" s="1"/>
      <c r="R2512" s="1"/>
      <c r="S2512" s="1"/>
      <c r="T2512" s="1"/>
      <c r="U2512" s="1"/>
      <c r="V2512" s="1"/>
      <c r="W2512" s="1"/>
    </row>
    <row r="2513" spans="7:23">
      <c r="G2513" t="s">
        <v>23</v>
      </c>
      <c r="H2513">
        <v>5.6</v>
      </c>
      <c r="J2513" s="7" t="s">
        <v>23</v>
      </c>
      <c r="K2513" s="7">
        <v>5.6</v>
      </c>
      <c r="L2513" s="1"/>
      <c r="M2513" s="1"/>
      <c r="N2513" s="1"/>
      <c r="O2513" s="1"/>
      <c r="P2513" s="1"/>
      <c r="Q2513" s="1"/>
      <c r="R2513" s="1"/>
      <c r="S2513" s="1"/>
      <c r="T2513" s="1"/>
      <c r="U2513" s="1"/>
      <c r="V2513" s="1"/>
      <c r="W2513" s="1"/>
    </row>
    <row r="2514" spans="7:23">
      <c r="G2514" t="s">
        <v>74</v>
      </c>
      <c r="H2514">
        <v>7.9</v>
      </c>
      <c r="J2514" s="7" t="s">
        <v>74</v>
      </c>
      <c r="K2514" s="7">
        <v>7.9</v>
      </c>
      <c r="L2514" s="1"/>
      <c r="M2514" s="1"/>
      <c r="N2514" s="1"/>
      <c r="O2514" s="1"/>
      <c r="P2514" s="1"/>
      <c r="Q2514" s="1"/>
      <c r="R2514" s="1"/>
      <c r="S2514" s="1"/>
      <c r="T2514" s="1"/>
      <c r="U2514" s="1"/>
      <c r="V2514" s="1"/>
      <c r="W2514" s="1"/>
    </row>
    <row r="2515" spans="7:23">
      <c r="G2515" t="s">
        <v>74</v>
      </c>
      <c r="H2515">
        <v>7.1</v>
      </c>
      <c r="J2515" s="7" t="s">
        <v>74</v>
      </c>
      <c r="K2515" s="7">
        <v>7.1</v>
      </c>
      <c r="L2515" s="1"/>
      <c r="M2515" s="1"/>
      <c r="N2515" s="1"/>
      <c r="O2515" s="1"/>
      <c r="P2515" s="1"/>
      <c r="Q2515" s="1"/>
      <c r="R2515" s="1"/>
      <c r="S2515" s="1"/>
      <c r="T2515" s="1"/>
      <c r="U2515" s="1"/>
      <c r="V2515" s="1"/>
      <c r="W2515" s="1"/>
    </row>
    <row r="2516" spans="7:23">
      <c r="G2516" t="s">
        <v>30</v>
      </c>
      <c r="H2516">
        <v>7.8</v>
      </c>
      <c r="J2516" s="7" t="s">
        <v>30</v>
      </c>
      <c r="K2516" s="7">
        <v>7.8</v>
      </c>
      <c r="L2516" s="1"/>
      <c r="M2516" s="1"/>
      <c r="N2516" s="1"/>
      <c r="O2516" s="1"/>
      <c r="P2516" s="1"/>
      <c r="Q2516" s="1"/>
      <c r="R2516" s="1"/>
      <c r="S2516" s="1"/>
      <c r="T2516" s="1"/>
      <c r="U2516" s="1"/>
      <c r="V2516" s="1"/>
      <c r="W2516" s="1"/>
    </row>
    <row r="2517" spans="7:23">
      <c r="G2517" t="s">
        <v>74</v>
      </c>
      <c r="H2517">
        <v>7.1</v>
      </c>
      <c r="J2517" s="7" t="s">
        <v>74</v>
      </c>
      <c r="K2517" s="7">
        <v>7.1</v>
      </c>
      <c r="L2517" s="1"/>
      <c r="M2517" s="1"/>
      <c r="N2517" s="1"/>
      <c r="O2517" s="1"/>
      <c r="P2517" s="1"/>
      <c r="Q2517" s="1"/>
      <c r="R2517" s="1"/>
      <c r="S2517" s="1"/>
      <c r="T2517" s="1"/>
      <c r="U2517" s="1"/>
      <c r="V2517" s="1"/>
      <c r="W2517" s="1"/>
    </row>
    <row r="2518" spans="7:23">
      <c r="G2518" t="s">
        <v>74</v>
      </c>
      <c r="H2518">
        <v>6.5</v>
      </c>
      <c r="J2518" s="7" t="s">
        <v>74</v>
      </c>
      <c r="K2518" s="7">
        <v>6.5</v>
      </c>
      <c r="L2518" s="1"/>
      <c r="M2518" s="1"/>
      <c r="N2518" s="1"/>
      <c r="O2518" s="1"/>
      <c r="P2518" s="1"/>
      <c r="Q2518" s="1"/>
      <c r="R2518" s="1"/>
      <c r="S2518" s="1"/>
      <c r="T2518" s="1"/>
      <c r="U2518" s="1"/>
      <c r="V2518" s="1"/>
      <c r="W2518" s="1"/>
    </row>
    <row r="2519" spans="7:23">
      <c r="G2519" t="s">
        <v>72</v>
      </c>
      <c r="H2519">
        <v>7.5</v>
      </c>
      <c r="J2519" s="7" t="s">
        <v>72</v>
      </c>
      <c r="K2519" s="7">
        <v>7.5</v>
      </c>
      <c r="L2519" s="1"/>
      <c r="M2519" s="1"/>
      <c r="N2519" s="1"/>
      <c r="O2519" s="1"/>
      <c r="P2519" s="1"/>
      <c r="Q2519" s="1"/>
      <c r="R2519" s="1"/>
      <c r="S2519" s="1"/>
      <c r="T2519" s="1"/>
      <c r="U2519" s="1"/>
      <c r="V2519" s="1"/>
      <c r="W2519" s="1"/>
    </row>
    <row r="2520" spans="7:23">
      <c r="G2520" t="s">
        <v>74</v>
      </c>
      <c r="H2520">
        <v>5.9</v>
      </c>
      <c r="J2520" s="7" t="s">
        <v>74</v>
      </c>
      <c r="K2520" s="7">
        <v>5.9</v>
      </c>
      <c r="L2520" s="1"/>
      <c r="M2520" s="1"/>
      <c r="N2520" s="1"/>
      <c r="O2520" s="1"/>
      <c r="P2520" s="1"/>
      <c r="Q2520" s="1"/>
      <c r="R2520" s="1"/>
      <c r="S2520" s="1"/>
      <c r="T2520" s="1"/>
      <c r="U2520" s="1"/>
      <c r="V2520" s="1"/>
      <c r="W2520" s="1"/>
    </row>
    <row r="2521" spans="7:23">
      <c r="G2521" t="s">
        <v>74</v>
      </c>
      <c r="H2521">
        <v>6.6</v>
      </c>
      <c r="J2521" s="7" t="s">
        <v>74</v>
      </c>
      <c r="K2521" s="7">
        <v>6.6</v>
      </c>
      <c r="L2521" s="1"/>
      <c r="M2521" s="1"/>
      <c r="N2521" s="1"/>
      <c r="O2521" s="1"/>
      <c r="P2521" s="1"/>
      <c r="Q2521" s="1"/>
      <c r="R2521" s="1"/>
      <c r="S2521" s="1"/>
      <c r="T2521" s="1"/>
      <c r="U2521" s="1"/>
      <c r="V2521" s="1"/>
      <c r="W2521" s="1"/>
    </row>
    <row r="2522" spans="7:23">
      <c r="G2522" t="s">
        <v>74</v>
      </c>
      <c r="H2522">
        <v>6.6</v>
      </c>
      <c r="J2522" s="7" t="s">
        <v>74</v>
      </c>
      <c r="K2522" s="7">
        <v>6.6</v>
      </c>
      <c r="L2522" s="1"/>
      <c r="M2522" s="1"/>
      <c r="N2522" s="1"/>
      <c r="O2522" s="1"/>
      <c r="P2522" s="1"/>
      <c r="Q2522" s="1"/>
      <c r="R2522" s="1"/>
      <c r="S2522" s="1"/>
      <c r="T2522" s="1"/>
      <c r="U2522" s="1"/>
      <c r="V2522" s="1"/>
      <c r="W2522" s="1"/>
    </row>
    <row r="2523" spans="7:23">
      <c r="G2523" t="s">
        <v>74</v>
      </c>
      <c r="H2523">
        <v>5.5</v>
      </c>
      <c r="J2523" s="7" t="s">
        <v>74</v>
      </c>
      <c r="K2523" s="7">
        <v>5.5</v>
      </c>
      <c r="L2523" s="1"/>
      <c r="M2523" s="1"/>
      <c r="N2523" s="1"/>
      <c r="O2523" s="1"/>
      <c r="P2523" s="1"/>
      <c r="Q2523" s="1"/>
      <c r="R2523" s="1"/>
      <c r="S2523" s="1"/>
      <c r="T2523" s="1"/>
      <c r="U2523" s="1"/>
      <c r="V2523" s="1"/>
      <c r="W2523" s="1"/>
    </row>
    <row r="2524" spans="7:23">
      <c r="G2524" t="s">
        <v>74</v>
      </c>
      <c r="H2524">
        <v>6</v>
      </c>
      <c r="J2524" s="7" t="s">
        <v>74</v>
      </c>
      <c r="K2524" s="7">
        <v>6</v>
      </c>
      <c r="L2524" s="1"/>
      <c r="M2524" s="1"/>
      <c r="N2524" s="1"/>
      <c r="O2524" s="1"/>
      <c r="P2524" s="1"/>
      <c r="Q2524" s="1"/>
      <c r="R2524" s="1"/>
      <c r="S2524" s="1"/>
      <c r="T2524" s="1"/>
      <c r="U2524" s="1"/>
      <c r="V2524" s="1"/>
      <c r="W2524" s="1"/>
    </row>
    <row r="2525" spans="7:23">
      <c r="G2525" t="s">
        <v>74</v>
      </c>
      <c r="H2525">
        <v>6.6</v>
      </c>
      <c r="J2525" s="7" t="s">
        <v>74</v>
      </c>
      <c r="K2525" s="7">
        <v>6.6</v>
      </c>
      <c r="L2525" s="1"/>
      <c r="M2525" s="1"/>
      <c r="N2525" s="1"/>
      <c r="O2525" s="1"/>
      <c r="P2525" s="1"/>
      <c r="Q2525" s="1"/>
      <c r="R2525" s="1"/>
      <c r="S2525" s="1"/>
      <c r="T2525" s="1"/>
      <c r="U2525" s="1"/>
      <c r="V2525" s="1"/>
      <c r="W2525" s="1"/>
    </row>
    <row r="2526" spans="7:23">
      <c r="G2526" t="s">
        <v>74</v>
      </c>
      <c r="H2526">
        <v>7.5</v>
      </c>
      <c r="J2526" s="7" t="s">
        <v>74</v>
      </c>
      <c r="K2526" s="7">
        <v>7.5</v>
      </c>
      <c r="L2526" s="1"/>
      <c r="M2526" s="1"/>
      <c r="N2526" s="1"/>
      <c r="O2526" s="1"/>
      <c r="P2526" s="1"/>
      <c r="Q2526" s="1"/>
      <c r="R2526" s="1"/>
      <c r="S2526" s="1"/>
      <c r="T2526" s="1"/>
      <c r="U2526" s="1"/>
      <c r="V2526" s="1"/>
      <c r="W2526" s="1"/>
    </row>
    <row r="2527" spans="7:23">
      <c r="G2527" t="s">
        <v>74</v>
      </c>
      <c r="H2527">
        <v>7.1</v>
      </c>
      <c r="J2527" s="7" t="s">
        <v>74</v>
      </c>
      <c r="K2527" s="7">
        <v>7.1</v>
      </c>
      <c r="L2527" s="1"/>
      <c r="M2527" s="1"/>
      <c r="N2527" s="1"/>
      <c r="O2527" s="1"/>
      <c r="P2527" s="1"/>
      <c r="Q2527" s="1"/>
      <c r="R2527" s="1"/>
      <c r="S2527" s="1"/>
      <c r="T2527" s="1"/>
      <c r="U2527" s="1"/>
      <c r="V2527" s="1"/>
      <c r="W2527" s="1"/>
    </row>
    <row r="2528" spans="7:23">
      <c r="G2528" t="s">
        <v>74</v>
      </c>
      <c r="H2528">
        <v>4.0999999999999996</v>
      </c>
      <c r="J2528" s="7" t="s">
        <v>74</v>
      </c>
      <c r="K2528" s="7">
        <v>4.0999999999999996</v>
      </c>
      <c r="L2528" s="1"/>
      <c r="M2528" s="1"/>
      <c r="N2528" s="1"/>
      <c r="O2528" s="1"/>
      <c r="P2528" s="1"/>
      <c r="Q2528" s="1"/>
      <c r="R2528" s="1"/>
      <c r="S2528" s="1"/>
      <c r="T2528" s="1"/>
      <c r="U2528" s="1"/>
      <c r="V2528" s="1"/>
      <c r="W2528" s="1"/>
    </row>
    <row r="2529" spans="7:23">
      <c r="G2529" t="s">
        <v>50</v>
      </c>
      <c r="H2529">
        <v>7.9</v>
      </c>
      <c r="J2529" s="7" t="s">
        <v>50</v>
      </c>
      <c r="K2529" s="7">
        <v>7.9</v>
      </c>
      <c r="L2529" s="1"/>
      <c r="M2529" s="1"/>
      <c r="N2529" s="1"/>
      <c r="O2529" s="1"/>
      <c r="P2529" s="1"/>
      <c r="Q2529" s="1"/>
      <c r="R2529" s="1"/>
      <c r="S2529" s="1"/>
      <c r="T2529" s="1"/>
      <c r="U2529" s="1"/>
      <c r="V2529" s="1"/>
      <c r="W2529" s="1"/>
    </row>
    <row r="2530" spans="7:23">
      <c r="G2530" t="s">
        <v>74</v>
      </c>
      <c r="H2530">
        <v>4.0999999999999996</v>
      </c>
      <c r="J2530" s="7" t="s">
        <v>74</v>
      </c>
      <c r="K2530" s="7">
        <v>4.0999999999999996</v>
      </c>
      <c r="L2530" s="1"/>
      <c r="M2530" s="1"/>
      <c r="N2530" s="1"/>
      <c r="O2530" s="1"/>
      <c r="P2530" s="1"/>
      <c r="Q2530" s="1"/>
      <c r="R2530" s="1"/>
      <c r="S2530" s="1"/>
      <c r="T2530" s="1"/>
      <c r="U2530" s="1"/>
      <c r="V2530" s="1"/>
      <c r="W2530" s="1"/>
    </row>
    <row r="2531" spans="7:23">
      <c r="G2531" t="s">
        <v>74</v>
      </c>
      <c r="H2531">
        <v>2.9</v>
      </c>
      <c r="J2531" s="7" t="s">
        <v>74</v>
      </c>
      <c r="K2531" s="7">
        <v>2.9</v>
      </c>
      <c r="L2531" s="1"/>
      <c r="M2531" s="1"/>
      <c r="N2531" s="1"/>
      <c r="O2531" s="1"/>
      <c r="P2531" s="1"/>
      <c r="Q2531" s="1"/>
      <c r="R2531" s="1"/>
      <c r="S2531" s="1"/>
      <c r="T2531" s="1"/>
      <c r="U2531" s="1"/>
      <c r="V2531" s="1"/>
      <c r="W2531" s="1"/>
    </row>
    <row r="2532" spans="7:23">
      <c r="G2532" t="s">
        <v>21</v>
      </c>
      <c r="H2532">
        <v>6.5</v>
      </c>
      <c r="J2532" s="7" t="s">
        <v>21</v>
      </c>
      <c r="K2532" s="7">
        <v>6.5</v>
      </c>
      <c r="L2532" s="1"/>
      <c r="M2532" s="1"/>
      <c r="N2532" s="1"/>
      <c r="O2532" s="1"/>
      <c r="P2532" s="1"/>
      <c r="Q2532" s="1"/>
      <c r="R2532" s="1"/>
      <c r="S2532" s="1"/>
      <c r="T2532" s="1"/>
      <c r="U2532" s="1"/>
      <c r="V2532" s="1"/>
      <c r="W2532" s="1"/>
    </row>
    <row r="2533" spans="7:23">
      <c r="G2533" t="s">
        <v>50</v>
      </c>
      <c r="H2533">
        <v>7.2</v>
      </c>
      <c r="J2533" s="7" t="s">
        <v>50</v>
      </c>
      <c r="K2533" s="7">
        <v>7.2</v>
      </c>
      <c r="L2533" s="1"/>
      <c r="M2533" s="1"/>
      <c r="N2533" s="1"/>
      <c r="O2533" s="1"/>
      <c r="P2533" s="1"/>
      <c r="Q2533" s="1"/>
      <c r="R2533" s="1"/>
      <c r="S2533" s="1"/>
      <c r="T2533" s="1"/>
      <c r="U2533" s="1"/>
      <c r="V2533" s="1"/>
      <c r="W2533" s="1"/>
    </row>
    <row r="2534" spans="7:23">
      <c r="G2534" t="s">
        <v>74</v>
      </c>
      <c r="H2534">
        <v>6.6</v>
      </c>
      <c r="J2534" s="7" t="s">
        <v>74</v>
      </c>
      <c r="K2534" s="7">
        <v>6.6</v>
      </c>
      <c r="L2534" s="1"/>
      <c r="M2534" s="1"/>
      <c r="N2534" s="1"/>
      <c r="O2534" s="1"/>
      <c r="P2534" s="1"/>
      <c r="Q2534" s="1"/>
      <c r="R2534" s="1"/>
      <c r="S2534" s="1"/>
      <c r="T2534" s="1"/>
      <c r="U2534" s="1"/>
      <c r="V2534" s="1"/>
      <c r="W2534" s="1"/>
    </row>
    <row r="2535" spans="7:23">
      <c r="G2535" t="s">
        <v>74</v>
      </c>
      <c r="H2535">
        <v>4.5999999999999996</v>
      </c>
      <c r="J2535" s="7" t="s">
        <v>74</v>
      </c>
      <c r="K2535" s="7">
        <v>4.5999999999999996</v>
      </c>
      <c r="L2535" s="1"/>
      <c r="M2535" s="1"/>
      <c r="N2535" s="1"/>
      <c r="O2535" s="1"/>
      <c r="P2535" s="1"/>
      <c r="Q2535" s="1"/>
      <c r="R2535" s="1"/>
      <c r="S2535" s="1"/>
      <c r="T2535" s="1"/>
      <c r="U2535" s="1"/>
      <c r="V2535" s="1"/>
      <c r="W2535" s="1"/>
    </row>
    <row r="2536" spans="7:23">
      <c r="G2536" t="s">
        <v>74</v>
      </c>
      <c r="H2536">
        <v>6.9</v>
      </c>
      <c r="J2536" s="7" t="s">
        <v>74</v>
      </c>
      <c r="K2536" s="7">
        <v>6.9</v>
      </c>
      <c r="L2536" s="1"/>
      <c r="M2536" s="1"/>
      <c r="N2536" s="1"/>
      <c r="O2536" s="1"/>
      <c r="P2536" s="1"/>
      <c r="Q2536" s="1"/>
      <c r="R2536" s="1"/>
      <c r="S2536" s="1"/>
      <c r="T2536" s="1"/>
      <c r="U2536" s="1"/>
      <c r="V2536" s="1"/>
      <c r="W2536" s="1"/>
    </row>
    <row r="2537" spans="7:23">
      <c r="G2537" t="s">
        <v>30</v>
      </c>
      <c r="H2537">
        <v>7.8</v>
      </c>
      <c r="J2537" s="7" t="s">
        <v>30</v>
      </c>
      <c r="K2537" s="7">
        <v>7.8</v>
      </c>
      <c r="L2537" s="1"/>
      <c r="M2537" s="1"/>
      <c r="N2537" s="1"/>
      <c r="O2537" s="1"/>
      <c r="P2537" s="1"/>
      <c r="Q2537" s="1"/>
      <c r="R2537" s="1"/>
      <c r="S2537" s="1"/>
      <c r="T2537" s="1"/>
      <c r="U2537" s="1"/>
      <c r="V2537" s="1"/>
      <c r="W2537" s="1"/>
    </row>
    <row r="2538" spans="7:23">
      <c r="G2538" t="s">
        <v>74</v>
      </c>
      <c r="H2538">
        <v>4.5999999999999996</v>
      </c>
      <c r="J2538" s="7" t="s">
        <v>74</v>
      </c>
      <c r="K2538" s="7">
        <v>4.5999999999999996</v>
      </c>
      <c r="L2538" s="1"/>
      <c r="M2538" s="1"/>
      <c r="N2538" s="1"/>
      <c r="O2538" s="1"/>
      <c r="P2538" s="1"/>
      <c r="Q2538" s="1"/>
      <c r="R2538" s="1"/>
      <c r="S2538" s="1"/>
      <c r="T2538" s="1"/>
      <c r="U2538" s="1"/>
      <c r="V2538" s="1"/>
      <c r="W2538" s="1"/>
    </row>
    <row r="2539" spans="7:23">
      <c r="G2539" t="s">
        <v>74</v>
      </c>
      <c r="H2539">
        <v>4.0999999999999996</v>
      </c>
      <c r="J2539" s="7" t="s">
        <v>74</v>
      </c>
      <c r="K2539" s="7">
        <v>4.0999999999999996</v>
      </c>
      <c r="L2539" s="1"/>
      <c r="M2539" s="1"/>
      <c r="N2539" s="1"/>
      <c r="O2539" s="1"/>
      <c r="P2539" s="1"/>
      <c r="Q2539" s="1"/>
      <c r="R2539" s="1"/>
      <c r="S2539" s="1"/>
      <c r="T2539" s="1"/>
      <c r="U2539" s="1"/>
      <c r="V2539" s="1"/>
      <c r="W2539" s="1"/>
    </row>
    <row r="2540" spans="7:23">
      <c r="G2540" t="s">
        <v>74</v>
      </c>
      <c r="H2540">
        <v>6.4</v>
      </c>
      <c r="J2540" s="7" t="s">
        <v>74</v>
      </c>
      <c r="K2540" s="7">
        <v>6.4</v>
      </c>
      <c r="L2540" s="1"/>
      <c r="M2540" s="1"/>
      <c r="N2540" s="1"/>
      <c r="O2540" s="1"/>
      <c r="P2540" s="1"/>
      <c r="Q2540" s="1"/>
      <c r="R2540" s="1"/>
      <c r="S2540" s="1"/>
      <c r="T2540" s="1"/>
      <c r="U2540" s="1"/>
      <c r="V2540" s="1"/>
      <c r="W2540" s="1"/>
    </row>
    <row r="2541" spans="7:23">
      <c r="G2541" t="s">
        <v>74</v>
      </c>
      <c r="H2541">
        <v>6.6</v>
      </c>
      <c r="J2541" s="7" t="s">
        <v>74</v>
      </c>
      <c r="K2541" s="7">
        <v>6.6</v>
      </c>
      <c r="L2541" s="1"/>
      <c r="M2541" s="1"/>
      <c r="N2541" s="1"/>
      <c r="O2541" s="1"/>
      <c r="P2541" s="1"/>
      <c r="Q2541" s="1"/>
      <c r="R2541" s="1"/>
      <c r="S2541" s="1"/>
      <c r="T2541" s="1"/>
      <c r="U2541" s="1"/>
      <c r="V2541" s="1"/>
      <c r="W2541" s="1"/>
    </row>
    <row r="2542" spans="7:23">
      <c r="G2542" t="s">
        <v>72</v>
      </c>
      <c r="H2542">
        <v>7.1</v>
      </c>
      <c r="J2542" s="7" t="s">
        <v>72</v>
      </c>
      <c r="K2542" s="7">
        <v>7.1</v>
      </c>
      <c r="L2542" s="1"/>
      <c r="M2542" s="1"/>
      <c r="N2542" s="1"/>
      <c r="O2542" s="1"/>
      <c r="P2542" s="1"/>
      <c r="Q2542" s="1"/>
      <c r="R2542" s="1"/>
      <c r="S2542" s="1"/>
      <c r="T2542" s="1"/>
      <c r="U2542" s="1"/>
      <c r="V2542" s="1"/>
      <c r="W2542" s="1"/>
    </row>
    <row r="2543" spans="7:23">
      <c r="G2543" t="s">
        <v>32</v>
      </c>
      <c r="H2543">
        <v>5.5</v>
      </c>
      <c r="J2543" s="7" t="s">
        <v>32</v>
      </c>
      <c r="K2543" s="7">
        <v>5.5</v>
      </c>
      <c r="L2543" s="1"/>
      <c r="M2543" s="1"/>
      <c r="N2543" s="1"/>
      <c r="O2543" s="1"/>
      <c r="P2543" s="1"/>
      <c r="Q2543" s="1"/>
      <c r="R2543" s="1"/>
      <c r="S2543" s="1"/>
      <c r="T2543" s="1"/>
      <c r="U2543" s="1"/>
      <c r="V2543" s="1"/>
      <c r="W2543" s="1"/>
    </row>
    <row r="2544" spans="7:23">
      <c r="G2544" t="s">
        <v>21</v>
      </c>
      <c r="H2544">
        <v>2.2999999999999998</v>
      </c>
      <c r="J2544" s="7" t="s">
        <v>21</v>
      </c>
      <c r="K2544" s="7">
        <v>2.2999999999999998</v>
      </c>
      <c r="L2544" s="1"/>
      <c r="M2544" s="1"/>
      <c r="N2544" s="1"/>
      <c r="O2544" s="1"/>
      <c r="P2544" s="1"/>
      <c r="Q2544" s="1"/>
      <c r="R2544" s="1"/>
      <c r="S2544" s="1"/>
      <c r="T2544" s="1"/>
      <c r="U2544" s="1"/>
      <c r="V2544" s="1"/>
      <c r="W2544" s="1"/>
    </row>
    <row r="2545" spans="7:23">
      <c r="G2545" t="s">
        <v>14</v>
      </c>
      <c r="H2545">
        <v>7.4</v>
      </c>
      <c r="J2545" s="7" t="s">
        <v>14</v>
      </c>
      <c r="K2545" s="7">
        <v>7.4</v>
      </c>
      <c r="L2545" s="1"/>
      <c r="M2545" s="1"/>
      <c r="N2545" s="1"/>
      <c r="O2545" s="1"/>
      <c r="P2545" s="1"/>
      <c r="Q2545" s="1"/>
      <c r="R2545" s="1"/>
      <c r="S2545" s="1"/>
      <c r="T2545" s="1"/>
      <c r="U2545" s="1"/>
      <c r="V2545" s="1"/>
      <c r="W2545" s="1"/>
    </row>
    <row r="2546" spans="7:23">
      <c r="G2546" t="s">
        <v>74</v>
      </c>
      <c r="H2546">
        <v>6.2</v>
      </c>
      <c r="J2546" s="7" t="s">
        <v>74</v>
      </c>
      <c r="K2546" s="7">
        <v>6.2</v>
      </c>
      <c r="L2546" s="1"/>
      <c r="M2546" s="1"/>
      <c r="N2546" s="1"/>
      <c r="O2546" s="1"/>
      <c r="P2546" s="1"/>
      <c r="Q2546" s="1"/>
      <c r="R2546" s="1"/>
      <c r="S2546" s="1"/>
      <c r="T2546" s="1"/>
      <c r="U2546" s="1"/>
      <c r="V2546" s="1"/>
      <c r="W2546" s="1"/>
    </row>
    <row r="2547" spans="7:23">
      <c r="G2547" t="s">
        <v>74</v>
      </c>
      <c r="H2547">
        <v>6</v>
      </c>
      <c r="J2547" s="7" t="s">
        <v>74</v>
      </c>
      <c r="K2547" s="7">
        <v>6</v>
      </c>
      <c r="L2547" s="1"/>
      <c r="M2547" s="1"/>
      <c r="N2547" s="1"/>
      <c r="O2547" s="1"/>
      <c r="P2547" s="1"/>
      <c r="Q2547" s="1"/>
      <c r="R2547" s="1"/>
      <c r="S2547" s="1"/>
      <c r="T2547" s="1"/>
      <c r="U2547" s="1"/>
      <c r="V2547" s="1"/>
      <c r="W2547" s="1"/>
    </row>
    <row r="2548" spans="7:23">
      <c r="G2548" t="s">
        <v>21</v>
      </c>
      <c r="H2548">
        <v>6.2</v>
      </c>
      <c r="J2548" s="7" t="s">
        <v>21</v>
      </c>
      <c r="K2548" s="7">
        <v>6.2</v>
      </c>
      <c r="L2548" s="1"/>
      <c r="M2548" s="1"/>
      <c r="N2548" s="1"/>
      <c r="O2548" s="1"/>
      <c r="P2548" s="1"/>
      <c r="Q2548" s="1"/>
      <c r="R2548" s="1"/>
      <c r="S2548" s="1"/>
      <c r="T2548" s="1"/>
      <c r="U2548" s="1"/>
      <c r="V2548" s="1"/>
      <c r="W2548" s="1"/>
    </row>
    <row r="2549" spans="7:23">
      <c r="G2549" t="s">
        <v>74</v>
      </c>
      <c r="H2549">
        <v>6.7</v>
      </c>
      <c r="J2549" s="7" t="s">
        <v>74</v>
      </c>
      <c r="K2549" s="7">
        <v>6.7</v>
      </c>
      <c r="L2549" s="1"/>
      <c r="M2549" s="1"/>
      <c r="N2549" s="1"/>
      <c r="O2549" s="1"/>
      <c r="P2549" s="1"/>
      <c r="Q2549" s="1"/>
      <c r="R2549" s="1"/>
      <c r="S2549" s="1"/>
      <c r="T2549" s="1"/>
      <c r="U2549" s="1"/>
      <c r="V2549" s="1"/>
      <c r="W2549" s="1"/>
    </row>
    <row r="2550" spans="7:23">
      <c r="G2550" t="s">
        <v>74</v>
      </c>
      <c r="H2550">
        <v>6.3</v>
      </c>
      <c r="J2550" s="7" t="s">
        <v>74</v>
      </c>
      <c r="K2550" s="7">
        <v>6.3</v>
      </c>
      <c r="L2550" s="1"/>
      <c r="M2550" s="1"/>
      <c r="N2550" s="1"/>
      <c r="O2550" s="1"/>
      <c r="P2550" s="1"/>
      <c r="Q2550" s="1"/>
      <c r="R2550" s="1"/>
      <c r="S2550" s="1"/>
      <c r="T2550" s="1"/>
      <c r="U2550" s="1"/>
      <c r="V2550" s="1"/>
      <c r="W2550" s="1"/>
    </row>
    <row r="2551" spans="7:23">
      <c r="G2551" t="s">
        <v>74</v>
      </c>
      <c r="H2551">
        <v>6.5</v>
      </c>
      <c r="J2551" s="7" t="s">
        <v>74</v>
      </c>
      <c r="K2551" s="7">
        <v>6.5</v>
      </c>
      <c r="L2551" s="1"/>
      <c r="M2551" s="1"/>
      <c r="N2551" s="1"/>
      <c r="O2551" s="1"/>
      <c r="P2551" s="1"/>
      <c r="Q2551" s="1"/>
      <c r="R2551" s="1"/>
      <c r="S2551" s="1"/>
      <c r="T2551" s="1"/>
      <c r="U2551" s="1"/>
      <c r="V2551" s="1"/>
      <c r="W2551" s="1"/>
    </row>
    <row r="2552" spans="7:23">
      <c r="G2552" t="s">
        <v>72</v>
      </c>
      <c r="H2552">
        <v>6.7</v>
      </c>
      <c r="J2552" s="7" t="s">
        <v>72</v>
      </c>
      <c r="K2552" s="7">
        <v>6.7</v>
      </c>
      <c r="L2552" s="1"/>
      <c r="M2552" s="1"/>
      <c r="N2552" s="1"/>
      <c r="O2552" s="1"/>
      <c r="P2552" s="1"/>
      <c r="Q2552" s="1"/>
      <c r="R2552" s="1"/>
      <c r="S2552" s="1"/>
      <c r="T2552" s="1"/>
      <c r="U2552" s="1"/>
      <c r="V2552" s="1"/>
      <c r="W2552" s="1"/>
    </row>
    <row r="2553" spans="7:23">
      <c r="G2553" t="s">
        <v>74</v>
      </c>
      <c r="H2553">
        <v>5.9</v>
      </c>
      <c r="J2553" s="7" t="s">
        <v>74</v>
      </c>
      <c r="K2553" s="7">
        <v>5.9</v>
      </c>
      <c r="L2553" s="1"/>
      <c r="M2553" s="1"/>
      <c r="N2553" s="1"/>
      <c r="O2553" s="1"/>
      <c r="P2553" s="1"/>
      <c r="Q2553" s="1"/>
      <c r="R2553" s="1"/>
      <c r="S2553" s="1"/>
      <c r="T2553" s="1"/>
      <c r="U2553" s="1"/>
      <c r="V2553" s="1"/>
      <c r="W2553" s="1"/>
    </row>
    <row r="2554" spans="7:23">
      <c r="G2554" t="s">
        <v>74</v>
      </c>
      <c r="H2554">
        <v>6.1</v>
      </c>
      <c r="J2554" s="7" t="s">
        <v>74</v>
      </c>
      <c r="K2554" s="7">
        <v>6.1</v>
      </c>
      <c r="L2554" s="1"/>
      <c r="M2554" s="1"/>
      <c r="N2554" s="1"/>
      <c r="O2554" s="1"/>
      <c r="P2554" s="1"/>
      <c r="Q2554" s="1"/>
      <c r="R2554" s="1"/>
      <c r="S2554" s="1"/>
      <c r="T2554" s="1"/>
      <c r="U2554" s="1"/>
      <c r="V2554" s="1"/>
      <c r="W2554" s="1"/>
    </row>
    <row r="2555" spans="7:23">
      <c r="G2555" t="s">
        <v>74</v>
      </c>
      <c r="H2555">
        <v>6.4</v>
      </c>
      <c r="J2555" s="7" t="s">
        <v>74</v>
      </c>
      <c r="K2555" s="7">
        <v>6.4</v>
      </c>
      <c r="L2555" s="1"/>
      <c r="M2555" s="1"/>
      <c r="N2555" s="1"/>
      <c r="O2555" s="1"/>
      <c r="P2555" s="1"/>
      <c r="Q2555" s="1"/>
      <c r="R2555" s="1"/>
      <c r="S2555" s="1"/>
      <c r="T2555" s="1"/>
      <c r="U2555" s="1"/>
      <c r="V2555" s="1"/>
      <c r="W2555" s="1"/>
    </row>
    <row r="2556" spans="7:23">
      <c r="G2556" t="s">
        <v>72</v>
      </c>
      <c r="H2556">
        <v>7.7</v>
      </c>
      <c r="J2556" s="7" t="s">
        <v>72</v>
      </c>
      <c r="K2556" s="7">
        <v>7.7</v>
      </c>
      <c r="L2556" s="1"/>
      <c r="M2556" s="1"/>
      <c r="N2556" s="1"/>
      <c r="O2556" s="1"/>
      <c r="P2556" s="1"/>
      <c r="Q2556" s="1"/>
      <c r="R2556" s="1"/>
      <c r="S2556" s="1"/>
      <c r="T2556" s="1"/>
      <c r="U2556" s="1"/>
      <c r="V2556" s="1"/>
      <c r="W2556" s="1"/>
    </row>
    <row r="2557" spans="7:23">
      <c r="G2557" t="s">
        <v>30</v>
      </c>
      <c r="H2557">
        <v>7.5</v>
      </c>
      <c r="J2557" s="7" t="s">
        <v>30</v>
      </c>
      <c r="K2557" s="7">
        <v>7.5</v>
      </c>
      <c r="L2557" s="1"/>
      <c r="M2557" s="1"/>
      <c r="N2557" s="1"/>
      <c r="O2557" s="1"/>
      <c r="P2557" s="1"/>
      <c r="Q2557" s="1"/>
      <c r="R2557" s="1"/>
      <c r="S2557" s="1"/>
      <c r="T2557" s="1"/>
      <c r="U2557" s="1"/>
      <c r="V2557" s="1"/>
      <c r="W2557" s="1"/>
    </row>
    <row r="2558" spans="7:23">
      <c r="G2558" t="s">
        <v>74</v>
      </c>
      <c r="H2558">
        <v>7.6</v>
      </c>
      <c r="J2558" s="7" t="s">
        <v>74</v>
      </c>
      <c r="K2558" s="7">
        <v>7.6</v>
      </c>
      <c r="L2558" s="1"/>
      <c r="M2558" s="1"/>
      <c r="N2558" s="1"/>
      <c r="O2558" s="1"/>
      <c r="P2558" s="1"/>
      <c r="Q2558" s="1"/>
      <c r="R2558" s="1"/>
      <c r="S2558" s="1"/>
      <c r="T2558" s="1"/>
      <c r="U2558" s="1"/>
      <c r="V2558" s="1"/>
      <c r="W2558" s="1"/>
    </row>
    <row r="2559" spans="7:23">
      <c r="G2559" t="s">
        <v>32</v>
      </c>
      <c r="H2559">
        <v>4.9000000000000004</v>
      </c>
      <c r="J2559" s="7" t="s">
        <v>32</v>
      </c>
      <c r="K2559" s="7">
        <v>4.9000000000000004</v>
      </c>
      <c r="L2559" s="1"/>
      <c r="M2559" s="1"/>
      <c r="N2559" s="1"/>
      <c r="O2559" s="1"/>
      <c r="P2559" s="1"/>
      <c r="Q2559" s="1"/>
      <c r="R2559" s="1"/>
      <c r="S2559" s="1"/>
      <c r="T2559" s="1"/>
      <c r="U2559" s="1"/>
      <c r="V2559" s="1"/>
      <c r="W2559" s="1"/>
    </row>
    <row r="2560" spans="7:23">
      <c r="G2560" t="s">
        <v>26</v>
      </c>
      <c r="H2560">
        <v>7.4</v>
      </c>
      <c r="J2560" s="7" t="s">
        <v>26</v>
      </c>
      <c r="K2560" s="7">
        <v>7.4</v>
      </c>
      <c r="L2560" s="1"/>
      <c r="M2560" s="1"/>
      <c r="N2560" s="1"/>
      <c r="O2560" s="1"/>
      <c r="P2560" s="1"/>
      <c r="Q2560" s="1"/>
      <c r="R2560" s="1"/>
      <c r="S2560" s="1"/>
      <c r="T2560" s="1"/>
      <c r="U2560" s="1"/>
      <c r="V2560" s="1"/>
      <c r="W2560" s="1"/>
    </row>
    <row r="2561" spans="7:23">
      <c r="G2561" t="s">
        <v>72</v>
      </c>
      <c r="H2561">
        <v>5</v>
      </c>
      <c r="J2561" s="7" t="s">
        <v>72</v>
      </c>
      <c r="K2561" s="7">
        <v>5</v>
      </c>
      <c r="L2561" s="1"/>
      <c r="M2561" s="1"/>
      <c r="N2561" s="1"/>
      <c r="O2561" s="1"/>
      <c r="P2561" s="1"/>
      <c r="Q2561" s="1"/>
      <c r="R2561" s="1"/>
      <c r="S2561" s="1"/>
      <c r="T2561" s="1"/>
      <c r="U2561" s="1"/>
      <c r="V2561" s="1"/>
      <c r="W2561" s="1"/>
    </row>
    <row r="2562" spans="7:23">
      <c r="G2562" t="s">
        <v>74</v>
      </c>
      <c r="H2562">
        <v>7.7</v>
      </c>
      <c r="J2562" s="7" t="s">
        <v>74</v>
      </c>
      <c r="K2562" s="7">
        <v>7.7</v>
      </c>
      <c r="L2562" s="1"/>
      <c r="M2562" s="1"/>
      <c r="N2562" s="1"/>
      <c r="O2562" s="1"/>
      <c r="P2562" s="1"/>
      <c r="Q2562" s="1"/>
      <c r="R2562" s="1"/>
      <c r="S2562" s="1"/>
      <c r="T2562" s="1"/>
      <c r="U2562" s="1"/>
      <c r="V2562" s="1"/>
      <c r="W2562" s="1"/>
    </row>
    <row r="2563" spans="7:23">
      <c r="G2563" t="s">
        <v>74</v>
      </c>
      <c r="H2563">
        <v>6.9</v>
      </c>
      <c r="J2563" s="7" t="s">
        <v>74</v>
      </c>
      <c r="K2563" s="7">
        <v>6.9</v>
      </c>
      <c r="L2563" s="1"/>
      <c r="M2563" s="1"/>
      <c r="N2563" s="1"/>
      <c r="O2563" s="1"/>
      <c r="P2563" s="1"/>
      <c r="Q2563" s="1"/>
      <c r="R2563" s="1"/>
      <c r="S2563" s="1"/>
      <c r="T2563" s="1"/>
      <c r="U2563" s="1"/>
      <c r="V2563" s="1"/>
      <c r="W2563" s="1"/>
    </row>
    <row r="2564" spans="7:23">
      <c r="G2564" t="s">
        <v>74</v>
      </c>
      <c r="H2564">
        <v>7.3</v>
      </c>
      <c r="J2564" s="7" t="s">
        <v>74</v>
      </c>
      <c r="K2564" s="7">
        <v>7.3</v>
      </c>
      <c r="L2564" s="1"/>
      <c r="M2564" s="1"/>
      <c r="N2564" s="1"/>
      <c r="O2564" s="1"/>
      <c r="P2564" s="1"/>
      <c r="Q2564" s="1"/>
      <c r="R2564" s="1"/>
      <c r="S2564" s="1"/>
      <c r="T2564" s="1"/>
      <c r="U2564" s="1"/>
      <c r="V2564" s="1"/>
      <c r="W2564" s="1"/>
    </row>
    <row r="2565" spans="7:23">
      <c r="G2565" t="s">
        <v>35</v>
      </c>
      <c r="H2565">
        <v>7.1</v>
      </c>
      <c r="J2565" s="7" t="s">
        <v>35</v>
      </c>
      <c r="K2565" s="7">
        <v>7.1</v>
      </c>
      <c r="L2565" s="1"/>
      <c r="M2565" s="1"/>
      <c r="N2565" s="1"/>
      <c r="O2565" s="1"/>
      <c r="P2565" s="1"/>
      <c r="Q2565" s="1"/>
      <c r="R2565" s="1"/>
      <c r="S2565" s="1"/>
      <c r="T2565" s="1"/>
      <c r="U2565" s="1"/>
      <c r="V2565" s="1"/>
      <c r="W2565" s="1"/>
    </row>
    <row r="2566" spans="7:23">
      <c r="G2566" t="s">
        <v>74</v>
      </c>
      <c r="H2566">
        <v>6.3</v>
      </c>
      <c r="J2566" s="7" t="s">
        <v>74</v>
      </c>
      <c r="K2566" s="7">
        <v>6.3</v>
      </c>
      <c r="L2566" s="1"/>
      <c r="M2566" s="1"/>
      <c r="N2566" s="1"/>
      <c r="O2566" s="1"/>
      <c r="P2566" s="1"/>
      <c r="Q2566" s="1"/>
      <c r="R2566" s="1"/>
      <c r="S2566" s="1"/>
      <c r="T2566" s="1"/>
      <c r="U2566" s="1"/>
      <c r="V2566" s="1"/>
      <c r="W2566" s="1"/>
    </row>
    <row r="2567" spans="7:23">
      <c r="G2567" t="s">
        <v>72</v>
      </c>
      <c r="H2567">
        <v>5.5</v>
      </c>
      <c r="J2567" s="7" t="s">
        <v>72</v>
      </c>
      <c r="K2567" s="7">
        <v>5.5</v>
      </c>
      <c r="L2567" s="1"/>
      <c r="M2567" s="1"/>
      <c r="N2567" s="1"/>
      <c r="O2567" s="1"/>
      <c r="P2567" s="1"/>
      <c r="Q2567" s="1"/>
      <c r="R2567" s="1"/>
      <c r="S2567" s="1"/>
      <c r="T2567" s="1"/>
      <c r="U2567" s="1"/>
      <c r="V2567" s="1"/>
      <c r="W2567" s="1"/>
    </row>
    <row r="2568" spans="7:23">
      <c r="G2568" t="s">
        <v>74</v>
      </c>
      <c r="H2568">
        <v>6</v>
      </c>
      <c r="J2568" s="7" t="s">
        <v>74</v>
      </c>
      <c r="K2568" s="7">
        <v>6</v>
      </c>
      <c r="L2568" s="1"/>
      <c r="M2568" s="1"/>
      <c r="N2568" s="1"/>
      <c r="O2568" s="1"/>
      <c r="P2568" s="1"/>
      <c r="Q2568" s="1"/>
      <c r="R2568" s="1"/>
      <c r="S2568" s="1"/>
      <c r="T2568" s="1"/>
      <c r="U2568" s="1"/>
      <c r="V2568" s="1"/>
      <c r="W2568" s="1"/>
    </row>
    <row r="2569" spans="7:23">
      <c r="G2569" t="s">
        <v>74</v>
      </c>
      <c r="H2569">
        <v>5.5</v>
      </c>
      <c r="J2569" s="7" t="s">
        <v>74</v>
      </c>
      <c r="K2569" s="7">
        <v>5.5</v>
      </c>
      <c r="L2569" s="1"/>
      <c r="M2569" s="1"/>
      <c r="N2569" s="1"/>
      <c r="O2569" s="1"/>
      <c r="P2569" s="1"/>
      <c r="Q2569" s="1"/>
      <c r="R2569" s="1"/>
      <c r="S2569" s="1"/>
      <c r="T2569" s="1"/>
      <c r="U2569" s="1"/>
      <c r="V2569" s="1"/>
      <c r="W2569" s="1"/>
    </row>
    <row r="2570" spans="7:23">
      <c r="G2570" t="s">
        <v>74</v>
      </c>
      <c r="H2570">
        <v>6.8</v>
      </c>
      <c r="J2570" s="7" t="s">
        <v>74</v>
      </c>
      <c r="K2570" s="7">
        <v>6.8</v>
      </c>
      <c r="L2570" s="1"/>
      <c r="M2570" s="1"/>
      <c r="N2570" s="1"/>
      <c r="O2570" s="1"/>
      <c r="P2570" s="1"/>
      <c r="Q2570" s="1"/>
      <c r="R2570" s="1"/>
      <c r="S2570" s="1"/>
      <c r="T2570" s="1"/>
      <c r="U2570" s="1"/>
      <c r="V2570" s="1"/>
      <c r="W2570" s="1"/>
    </row>
    <row r="2571" spans="7:23">
      <c r="G2571" t="s">
        <v>74</v>
      </c>
      <c r="H2571">
        <v>7</v>
      </c>
      <c r="J2571" s="7" t="s">
        <v>74</v>
      </c>
      <c r="K2571" s="7">
        <v>7</v>
      </c>
      <c r="L2571" s="1"/>
      <c r="M2571" s="1"/>
      <c r="N2571" s="1"/>
      <c r="O2571" s="1"/>
      <c r="P2571" s="1"/>
      <c r="Q2571" s="1"/>
      <c r="R2571" s="1"/>
      <c r="S2571" s="1"/>
      <c r="T2571" s="1"/>
      <c r="U2571" s="1"/>
      <c r="V2571" s="1"/>
      <c r="W2571" s="1"/>
    </row>
    <row r="2572" spans="7:23">
      <c r="G2572" t="s">
        <v>74</v>
      </c>
      <c r="H2572">
        <v>6.3</v>
      </c>
      <c r="J2572" s="7" t="s">
        <v>74</v>
      </c>
      <c r="K2572" s="7">
        <v>6.3</v>
      </c>
      <c r="L2572" s="1"/>
      <c r="M2572" s="1"/>
      <c r="N2572" s="1"/>
      <c r="O2572" s="1"/>
      <c r="P2572" s="1"/>
      <c r="Q2572" s="1"/>
      <c r="R2572" s="1"/>
      <c r="S2572" s="1"/>
      <c r="T2572" s="1"/>
      <c r="U2572" s="1"/>
      <c r="V2572" s="1"/>
      <c r="W2572" s="1"/>
    </row>
    <row r="2573" spans="7:23">
      <c r="G2573" t="s">
        <v>74</v>
      </c>
      <c r="H2573">
        <v>6.7</v>
      </c>
      <c r="J2573" s="7" t="s">
        <v>74</v>
      </c>
      <c r="K2573" s="7">
        <v>6.7</v>
      </c>
      <c r="L2573" s="1"/>
      <c r="M2573" s="1"/>
      <c r="N2573" s="1"/>
      <c r="O2573" s="1"/>
      <c r="P2573" s="1"/>
      <c r="Q2573" s="1"/>
      <c r="R2573" s="1"/>
      <c r="S2573" s="1"/>
      <c r="T2573" s="1"/>
      <c r="U2573" s="1"/>
      <c r="V2573" s="1"/>
      <c r="W2573" s="1"/>
    </row>
    <row r="2574" spans="7:23">
      <c r="G2574" t="s">
        <v>74</v>
      </c>
      <c r="H2574">
        <v>5.7</v>
      </c>
      <c r="J2574" s="7" t="s">
        <v>74</v>
      </c>
      <c r="K2574" s="7">
        <v>5.7</v>
      </c>
      <c r="L2574" s="1"/>
      <c r="M2574" s="1"/>
      <c r="N2574" s="1"/>
      <c r="O2574" s="1"/>
      <c r="P2574" s="1"/>
      <c r="Q2574" s="1"/>
      <c r="R2574" s="1"/>
      <c r="S2574" s="1"/>
      <c r="T2574" s="1"/>
      <c r="U2574" s="1"/>
      <c r="V2574" s="1"/>
      <c r="W2574" s="1"/>
    </row>
    <row r="2575" spans="7:23">
      <c r="G2575" t="s">
        <v>32</v>
      </c>
      <c r="H2575">
        <v>4.2</v>
      </c>
      <c r="J2575" s="7" t="s">
        <v>32</v>
      </c>
      <c r="K2575" s="7">
        <v>4.2</v>
      </c>
      <c r="L2575" s="1"/>
      <c r="M2575" s="1"/>
      <c r="N2575" s="1"/>
      <c r="O2575" s="1"/>
      <c r="P2575" s="1"/>
      <c r="Q2575" s="1"/>
      <c r="R2575" s="1"/>
      <c r="S2575" s="1"/>
      <c r="T2575" s="1"/>
      <c r="U2575" s="1"/>
      <c r="V2575" s="1"/>
      <c r="W2575" s="1"/>
    </row>
    <row r="2576" spans="7:23">
      <c r="G2576" t="s">
        <v>74</v>
      </c>
      <c r="H2576">
        <v>7</v>
      </c>
      <c r="J2576" s="7" t="s">
        <v>74</v>
      </c>
      <c r="K2576" s="7">
        <v>7</v>
      </c>
      <c r="L2576" s="1"/>
      <c r="M2576" s="1"/>
      <c r="N2576" s="1"/>
      <c r="O2576" s="1"/>
      <c r="P2576" s="1"/>
      <c r="Q2576" s="1"/>
      <c r="R2576" s="1"/>
      <c r="S2576" s="1"/>
      <c r="T2576" s="1"/>
      <c r="U2576" s="1"/>
      <c r="V2576" s="1"/>
      <c r="W2576" s="1"/>
    </row>
    <row r="2577" spans="7:23">
      <c r="G2577" t="s">
        <v>74</v>
      </c>
      <c r="H2577">
        <v>6.5</v>
      </c>
      <c r="J2577" s="7" t="s">
        <v>74</v>
      </c>
      <c r="K2577" s="7">
        <v>6.5</v>
      </c>
      <c r="L2577" s="1"/>
      <c r="M2577" s="1"/>
      <c r="N2577" s="1"/>
      <c r="O2577" s="1"/>
      <c r="P2577" s="1"/>
      <c r="Q2577" s="1"/>
      <c r="R2577" s="1"/>
      <c r="S2577" s="1"/>
      <c r="T2577" s="1"/>
      <c r="U2577" s="1"/>
      <c r="V2577" s="1"/>
      <c r="W2577" s="1"/>
    </row>
    <row r="2578" spans="7:23">
      <c r="G2578" t="s">
        <v>74</v>
      </c>
      <c r="H2578">
        <v>5.5</v>
      </c>
      <c r="J2578" s="7" t="s">
        <v>74</v>
      </c>
      <c r="K2578" s="7">
        <v>5.5</v>
      </c>
      <c r="L2578" s="1"/>
      <c r="M2578" s="1"/>
      <c r="N2578" s="1"/>
      <c r="O2578" s="1"/>
      <c r="P2578" s="1"/>
      <c r="Q2578" s="1"/>
      <c r="R2578" s="1"/>
      <c r="S2578" s="1"/>
      <c r="T2578" s="1"/>
      <c r="U2578" s="1"/>
      <c r="V2578" s="1"/>
      <c r="W2578" s="1"/>
    </row>
    <row r="2579" spans="7:23">
      <c r="G2579" t="s">
        <v>21</v>
      </c>
      <c r="H2579">
        <v>7.7</v>
      </c>
      <c r="J2579" s="7" t="s">
        <v>21</v>
      </c>
      <c r="K2579" s="7">
        <v>7.7</v>
      </c>
      <c r="L2579" s="1"/>
      <c r="M2579" s="1"/>
      <c r="N2579" s="1"/>
      <c r="O2579" s="1"/>
      <c r="P2579" s="1"/>
      <c r="Q2579" s="1"/>
      <c r="R2579" s="1"/>
      <c r="S2579" s="1"/>
      <c r="T2579" s="1"/>
      <c r="U2579" s="1"/>
      <c r="V2579" s="1"/>
      <c r="W2579" s="1"/>
    </row>
    <row r="2580" spans="7:23">
      <c r="G2580" t="s">
        <v>72</v>
      </c>
      <c r="H2580">
        <v>6.9</v>
      </c>
      <c r="J2580" s="7" t="s">
        <v>72</v>
      </c>
      <c r="K2580" s="7">
        <v>6.9</v>
      </c>
      <c r="L2580" s="1"/>
      <c r="M2580" s="1"/>
      <c r="N2580" s="1"/>
      <c r="O2580" s="1"/>
      <c r="P2580" s="1"/>
      <c r="Q2580" s="1"/>
      <c r="R2580" s="1"/>
      <c r="S2580" s="1"/>
      <c r="T2580" s="1"/>
      <c r="U2580" s="1"/>
      <c r="V2580" s="1"/>
      <c r="W2580" s="1"/>
    </row>
    <row r="2581" spans="7:23">
      <c r="G2581" t="s">
        <v>74</v>
      </c>
      <c r="H2581">
        <v>7.6</v>
      </c>
      <c r="J2581" s="7" t="s">
        <v>74</v>
      </c>
      <c r="K2581" s="7">
        <v>7.6</v>
      </c>
      <c r="L2581" s="1"/>
      <c r="M2581" s="1"/>
      <c r="N2581" s="1"/>
      <c r="O2581" s="1"/>
      <c r="P2581" s="1"/>
      <c r="Q2581" s="1"/>
      <c r="R2581" s="1"/>
      <c r="S2581" s="1"/>
      <c r="T2581" s="1"/>
      <c r="U2581" s="1"/>
      <c r="V2581" s="1"/>
      <c r="W2581" s="1"/>
    </row>
    <row r="2582" spans="7:23">
      <c r="G2582" t="s">
        <v>74</v>
      </c>
      <c r="H2582">
        <v>6.4</v>
      </c>
      <c r="J2582" s="7" t="s">
        <v>74</v>
      </c>
      <c r="K2582" s="7">
        <v>6.4</v>
      </c>
      <c r="L2582" s="1"/>
      <c r="M2582" s="1"/>
      <c r="N2582" s="1"/>
      <c r="O2582" s="1"/>
      <c r="P2582" s="1"/>
      <c r="Q2582" s="1"/>
      <c r="R2582" s="1"/>
      <c r="S2582" s="1"/>
      <c r="T2582" s="1"/>
      <c r="U2582" s="1"/>
      <c r="V2582" s="1"/>
      <c r="W2582" s="1"/>
    </row>
    <row r="2583" spans="7:23">
      <c r="G2583" t="s">
        <v>74</v>
      </c>
      <c r="H2583">
        <v>7.5</v>
      </c>
      <c r="J2583" s="7" t="s">
        <v>74</v>
      </c>
      <c r="K2583" s="7">
        <v>7.5</v>
      </c>
      <c r="L2583" s="1"/>
      <c r="M2583" s="1"/>
      <c r="N2583" s="1"/>
      <c r="O2583" s="1"/>
      <c r="P2583" s="1"/>
      <c r="Q2583" s="1"/>
      <c r="R2583" s="1"/>
      <c r="S2583" s="1"/>
      <c r="T2583" s="1"/>
      <c r="U2583" s="1"/>
      <c r="V2583" s="1"/>
      <c r="W2583" s="1"/>
    </row>
    <row r="2584" spans="7:23">
      <c r="G2584" t="s">
        <v>21</v>
      </c>
      <c r="H2584">
        <v>7.4</v>
      </c>
      <c r="J2584" s="7" t="s">
        <v>21</v>
      </c>
      <c r="K2584" s="7">
        <v>7.4</v>
      </c>
      <c r="L2584" s="1"/>
      <c r="M2584" s="1"/>
      <c r="N2584" s="1"/>
      <c r="O2584" s="1"/>
      <c r="P2584" s="1"/>
      <c r="Q2584" s="1"/>
      <c r="R2584" s="1"/>
      <c r="S2584" s="1"/>
      <c r="T2584" s="1"/>
      <c r="U2584" s="1"/>
      <c r="V2584" s="1"/>
      <c r="W2584" s="1"/>
    </row>
    <row r="2585" spans="7:23">
      <c r="G2585" t="s">
        <v>72</v>
      </c>
      <c r="H2585">
        <v>7.2</v>
      </c>
      <c r="J2585" s="7" t="s">
        <v>72</v>
      </c>
      <c r="K2585" s="7">
        <v>7.2</v>
      </c>
      <c r="L2585" s="1"/>
      <c r="M2585" s="1"/>
      <c r="N2585" s="1"/>
      <c r="O2585" s="1"/>
      <c r="P2585" s="1"/>
      <c r="Q2585" s="1"/>
      <c r="R2585" s="1"/>
      <c r="S2585" s="1"/>
      <c r="T2585" s="1"/>
      <c r="U2585" s="1"/>
      <c r="V2585" s="1"/>
      <c r="W2585" s="1"/>
    </row>
    <row r="2586" spans="7:23">
      <c r="G2586" t="s">
        <v>74</v>
      </c>
      <c r="H2586">
        <v>6.9</v>
      </c>
      <c r="J2586" s="7" t="s">
        <v>74</v>
      </c>
      <c r="K2586" s="7">
        <v>6.9</v>
      </c>
      <c r="L2586" s="1"/>
      <c r="M2586" s="1"/>
      <c r="N2586" s="1"/>
      <c r="O2586" s="1"/>
      <c r="P2586" s="1"/>
      <c r="Q2586" s="1"/>
      <c r="R2586" s="1"/>
      <c r="S2586" s="1"/>
      <c r="T2586" s="1"/>
      <c r="U2586" s="1"/>
      <c r="V2586" s="1"/>
      <c r="W2586" s="1"/>
    </row>
    <row r="2587" spans="7:23">
      <c r="G2587" t="s">
        <v>72</v>
      </c>
      <c r="H2587">
        <v>6.9</v>
      </c>
      <c r="J2587" s="7" t="s">
        <v>72</v>
      </c>
      <c r="K2587" s="7">
        <v>6.9</v>
      </c>
      <c r="L2587" s="1"/>
      <c r="M2587" s="1"/>
      <c r="N2587" s="1"/>
      <c r="O2587" s="1"/>
      <c r="P2587" s="1"/>
      <c r="Q2587" s="1"/>
      <c r="R2587" s="1"/>
      <c r="S2587" s="1"/>
      <c r="T2587" s="1"/>
      <c r="U2587" s="1"/>
      <c r="V2587" s="1"/>
      <c r="W2587" s="1"/>
    </row>
    <row r="2588" spans="7:23">
      <c r="G2588" t="s">
        <v>74</v>
      </c>
      <c r="H2588">
        <v>7</v>
      </c>
      <c r="J2588" s="7" t="s">
        <v>74</v>
      </c>
      <c r="K2588" s="7">
        <v>7</v>
      </c>
      <c r="L2588" s="1"/>
      <c r="M2588" s="1"/>
      <c r="N2588" s="1"/>
      <c r="O2588" s="1"/>
      <c r="P2588" s="1"/>
      <c r="Q2588" s="1"/>
      <c r="R2588" s="1"/>
      <c r="S2588" s="1"/>
      <c r="T2588" s="1"/>
      <c r="U2588" s="1"/>
      <c r="V2588" s="1"/>
      <c r="W2588" s="1"/>
    </row>
    <row r="2589" spans="7:23">
      <c r="G2589" t="s">
        <v>74</v>
      </c>
      <c r="H2589">
        <v>6.6</v>
      </c>
      <c r="J2589" s="7" t="s">
        <v>74</v>
      </c>
      <c r="K2589" s="7">
        <v>6.6</v>
      </c>
      <c r="L2589" s="1"/>
      <c r="M2589" s="1"/>
      <c r="N2589" s="1"/>
      <c r="O2589" s="1"/>
      <c r="P2589" s="1"/>
      <c r="Q2589" s="1"/>
      <c r="R2589" s="1"/>
      <c r="S2589" s="1"/>
      <c r="T2589" s="1"/>
      <c r="U2589" s="1"/>
      <c r="V2589" s="1"/>
      <c r="W2589" s="1"/>
    </row>
    <row r="2590" spans="7:23">
      <c r="G2590" t="s">
        <v>70</v>
      </c>
      <c r="H2590">
        <v>7.1</v>
      </c>
      <c r="J2590" s="7" t="s">
        <v>70</v>
      </c>
      <c r="K2590" s="7">
        <v>7.1</v>
      </c>
      <c r="L2590" s="1"/>
      <c r="M2590" s="1"/>
      <c r="N2590" s="1"/>
      <c r="O2590" s="1"/>
      <c r="P2590" s="1"/>
      <c r="Q2590" s="1"/>
      <c r="R2590" s="1"/>
      <c r="S2590" s="1"/>
      <c r="T2590" s="1"/>
      <c r="U2590" s="1"/>
      <c r="V2590" s="1"/>
      <c r="W2590" s="1"/>
    </row>
    <row r="2591" spans="7:23">
      <c r="G2591" t="s">
        <v>74</v>
      </c>
      <c r="H2591">
        <v>5.6</v>
      </c>
      <c r="J2591" s="7" t="s">
        <v>74</v>
      </c>
      <c r="K2591" s="7">
        <v>5.6</v>
      </c>
      <c r="L2591" s="1"/>
      <c r="M2591" s="1"/>
      <c r="N2591" s="1"/>
      <c r="O2591" s="1"/>
      <c r="P2591" s="1"/>
      <c r="Q2591" s="1"/>
      <c r="R2591" s="1"/>
      <c r="S2591" s="1"/>
      <c r="T2591" s="1"/>
      <c r="U2591" s="1"/>
      <c r="V2591" s="1"/>
      <c r="W2591" s="1"/>
    </row>
    <row r="2592" spans="7:23">
      <c r="G2592" t="s">
        <v>74</v>
      </c>
      <c r="H2592">
        <v>6.6</v>
      </c>
      <c r="J2592" s="7" t="s">
        <v>74</v>
      </c>
      <c r="K2592" s="7">
        <v>6.6</v>
      </c>
      <c r="L2592" s="1"/>
      <c r="M2592" s="1"/>
      <c r="N2592" s="1"/>
      <c r="O2592" s="1"/>
      <c r="P2592" s="1"/>
      <c r="Q2592" s="1"/>
      <c r="R2592" s="1"/>
      <c r="S2592" s="1"/>
      <c r="T2592" s="1"/>
      <c r="U2592" s="1"/>
      <c r="V2592" s="1"/>
      <c r="W2592" s="1"/>
    </row>
    <row r="2593" spans="7:23">
      <c r="G2593" t="s">
        <v>74</v>
      </c>
      <c r="H2593">
        <v>5.9</v>
      </c>
      <c r="J2593" s="7" t="s">
        <v>74</v>
      </c>
      <c r="K2593" s="7">
        <v>5.9</v>
      </c>
      <c r="L2593" s="1"/>
      <c r="M2593" s="1"/>
      <c r="N2593" s="1"/>
      <c r="O2593" s="1"/>
      <c r="P2593" s="1"/>
      <c r="Q2593" s="1"/>
      <c r="R2593" s="1"/>
      <c r="S2593" s="1"/>
      <c r="T2593" s="1"/>
      <c r="U2593" s="1"/>
      <c r="V2593" s="1"/>
      <c r="W2593" s="1"/>
    </row>
    <row r="2594" spans="7:23">
      <c r="G2594" t="s">
        <v>72</v>
      </c>
      <c r="H2594">
        <v>6.8</v>
      </c>
      <c r="J2594" s="7" t="s">
        <v>72</v>
      </c>
      <c r="K2594" s="7">
        <v>6.8</v>
      </c>
      <c r="L2594" s="1"/>
      <c r="M2594" s="1"/>
      <c r="N2594" s="1"/>
      <c r="O2594" s="1"/>
      <c r="P2594" s="1"/>
      <c r="Q2594" s="1"/>
      <c r="R2594" s="1"/>
      <c r="S2594" s="1"/>
      <c r="T2594" s="1"/>
      <c r="U2594" s="1"/>
      <c r="V2594" s="1"/>
      <c r="W2594" s="1"/>
    </row>
    <row r="2595" spans="7:23">
      <c r="G2595" t="s">
        <v>30</v>
      </c>
      <c r="H2595">
        <v>5.4</v>
      </c>
      <c r="J2595" s="7" t="s">
        <v>30</v>
      </c>
      <c r="K2595" s="7">
        <v>5.4</v>
      </c>
      <c r="L2595" s="1"/>
      <c r="M2595" s="1"/>
      <c r="N2595" s="1"/>
      <c r="O2595" s="1"/>
      <c r="P2595" s="1"/>
      <c r="Q2595" s="1"/>
      <c r="R2595" s="1"/>
      <c r="S2595" s="1"/>
      <c r="T2595" s="1"/>
      <c r="U2595" s="1"/>
      <c r="V2595" s="1"/>
      <c r="W2595" s="1"/>
    </row>
    <row r="2596" spans="7:23">
      <c r="G2596" t="s">
        <v>64</v>
      </c>
      <c r="H2596">
        <v>7.7</v>
      </c>
      <c r="J2596" s="7" t="s">
        <v>64</v>
      </c>
      <c r="K2596" s="7">
        <v>7.7</v>
      </c>
      <c r="L2596" s="1"/>
      <c r="M2596" s="1"/>
      <c r="N2596" s="1"/>
      <c r="O2596" s="1"/>
      <c r="P2596" s="1"/>
      <c r="Q2596" s="1"/>
      <c r="R2596" s="1"/>
      <c r="S2596" s="1"/>
      <c r="T2596" s="1"/>
      <c r="U2596" s="1"/>
      <c r="V2596" s="1"/>
      <c r="W2596" s="1"/>
    </row>
    <row r="2597" spans="7:23">
      <c r="G2597" t="s">
        <v>74</v>
      </c>
      <c r="H2597">
        <v>6.6</v>
      </c>
      <c r="J2597" s="7" t="s">
        <v>74</v>
      </c>
      <c r="K2597" s="7">
        <v>6.6</v>
      </c>
      <c r="L2597" s="1"/>
      <c r="M2597" s="1"/>
      <c r="N2597" s="1"/>
      <c r="O2597" s="1"/>
      <c r="P2597" s="1"/>
      <c r="Q2597" s="1"/>
      <c r="R2597" s="1"/>
      <c r="S2597" s="1"/>
      <c r="T2597" s="1"/>
      <c r="U2597" s="1"/>
      <c r="V2597" s="1"/>
      <c r="W2597" s="1"/>
    </row>
    <row r="2598" spans="7:23">
      <c r="G2598" t="s">
        <v>72</v>
      </c>
      <c r="H2598">
        <v>6.9</v>
      </c>
      <c r="J2598" s="7" t="s">
        <v>72</v>
      </c>
      <c r="K2598" s="7">
        <v>6.9</v>
      </c>
      <c r="L2598" s="1"/>
      <c r="M2598" s="1"/>
      <c r="N2598" s="1"/>
      <c r="O2598" s="1"/>
      <c r="P2598" s="1"/>
      <c r="Q2598" s="1"/>
      <c r="R2598" s="1"/>
      <c r="S2598" s="1"/>
      <c r="T2598" s="1"/>
      <c r="U2598" s="1"/>
      <c r="V2598" s="1"/>
      <c r="W2598" s="1"/>
    </row>
    <row r="2599" spans="7:23">
      <c r="G2599" t="s">
        <v>17</v>
      </c>
      <c r="H2599">
        <v>7.5</v>
      </c>
      <c r="J2599" s="7" t="s">
        <v>17</v>
      </c>
      <c r="K2599" s="7">
        <v>7.5</v>
      </c>
      <c r="L2599" s="1"/>
      <c r="M2599" s="1"/>
      <c r="N2599" s="1"/>
      <c r="O2599" s="1"/>
      <c r="P2599" s="1"/>
      <c r="Q2599" s="1"/>
      <c r="R2599" s="1"/>
      <c r="S2599" s="1"/>
      <c r="T2599" s="1"/>
      <c r="U2599" s="1"/>
      <c r="V2599" s="1"/>
      <c r="W2599" s="1"/>
    </row>
    <row r="2600" spans="7:23">
      <c r="G2600" t="s">
        <v>74</v>
      </c>
      <c r="H2600">
        <v>6.4</v>
      </c>
      <c r="J2600" s="7" t="s">
        <v>74</v>
      </c>
      <c r="K2600" s="7">
        <v>6.4</v>
      </c>
      <c r="L2600" s="1"/>
      <c r="M2600" s="1"/>
      <c r="N2600" s="1"/>
      <c r="O2600" s="1"/>
      <c r="P2600" s="1"/>
      <c r="Q2600" s="1"/>
      <c r="R2600" s="1"/>
      <c r="S2600" s="1"/>
      <c r="T2600" s="1"/>
      <c r="U2600" s="1"/>
      <c r="V2600" s="1"/>
      <c r="W2600" s="1"/>
    </row>
    <row r="2601" spans="7:23">
      <c r="G2601" t="s">
        <v>30</v>
      </c>
      <c r="H2601">
        <v>7.6</v>
      </c>
      <c r="J2601" s="7" t="s">
        <v>30</v>
      </c>
      <c r="K2601" s="7">
        <v>7.6</v>
      </c>
      <c r="L2601" s="1"/>
      <c r="M2601" s="1"/>
      <c r="N2601" s="1"/>
      <c r="O2601" s="1"/>
      <c r="P2601" s="1"/>
      <c r="Q2601" s="1"/>
      <c r="R2601" s="1"/>
      <c r="S2601" s="1"/>
      <c r="T2601" s="1"/>
      <c r="U2601" s="1"/>
      <c r="V2601" s="1"/>
      <c r="W2601" s="1"/>
    </row>
    <row r="2602" spans="7:23">
      <c r="G2602" t="s">
        <v>74</v>
      </c>
      <c r="H2602">
        <v>6.4</v>
      </c>
      <c r="J2602" s="7" t="s">
        <v>74</v>
      </c>
      <c r="K2602" s="7">
        <v>6.4</v>
      </c>
      <c r="L2602" s="1"/>
      <c r="M2602" s="1"/>
      <c r="N2602" s="1"/>
      <c r="O2602" s="1"/>
      <c r="P2602" s="1"/>
      <c r="Q2602" s="1"/>
      <c r="R2602" s="1"/>
      <c r="S2602" s="1"/>
      <c r="T2602" s="1"/>
      <c r="U2602" s="1"/>
      <c r="V2602" s="1"/>
      <c r="W2602" s="1"/>
    </row>
    <row r="2603" spans="7:23">
      <c r="G2603" t="s">
        <v>74</v>
      </c>
      <c r="H2603">
        <v>7.2</v>
      </c>
      <c r="J2603" s="7" t="s">
        <v>74</v>
      </c>
      <c r="K2603" s="7">
        <v>7.2</v>
      </c>
      <c r="L2603" s="1"/>
      <c r="M2603" s="1"/>
      <c r="N2603" s="1"/>
      <c r="O2603" s="1"/>
      <c r="P2603" s="1"/>
      <c r="Q2603" s="1"/>
      <c r="R2603" s="1"/>
      <c r="S2603" s="1"/>
      <c r="T2603" s="1"/>
      <c r="U2603" s="1"/>
      <c r="V2603" s="1"/>
      <c r="W2603" s="1"/>
    </row>
    <row r="2604" spans="7:23">
      <c r="G2604" t="s">
        <v>21</v>
      </c>
      <c r="H2604">
        <v>7.8</v>
      </c>
      <c r="J2604" s="7" t="s">
        <v>21</v>
      </c>
      <c r="K2604" s="7">
        <v>7.8</v>
      </c>
      <c r="L2604" s="1"/>
      <c r="M2604" s="1"/>
      <c r="N2604" s="1"/>
      <c r="O2604" s="1"/>
      <c r="P2604" s="1"/>
      <c r="Q2604" s="1"/>
      <c r="R2604" s="1"/>
      <c r="S2604" s="1"/>
      <c r="T2604" s="1"/>
      <c r="U2604" s="1"/>
      <c r="V2604" s="1"/>
      <c r="W2604" s="1"/>
    </row>
    <row r="2605" spans="7:23">
      <c r="G2605" t="s">
        <v>72</v>
      </c>
      <c r="H2605">
        <v>7.3</v>
      </c>
      <c r="J2605" s="7" t="s">
        <v>72</v>
      </c>
      <c r="K2605" s="7">
        <v>7.3</v>
      </c>
      <c r="L2605" s="1"/>
      <c r="M2605" s="1"/>
      <c r="N2605" s="1"/>
      <c r="O2605" s="1"/>
      <c r="P2605" s="1"/>
      <c r="Q2605" s="1"/>
      <c r="R2605" s="1"/>
      <c r="S2605" s="1"/>
      <c r="T2605" s="1"/>
      <c r="U2605" s="1"/>
      <c r="V2605" s="1"/>
      <c r="W2605" s="1"/>
    </row>
    <row r="2606" spans="7:23">
      <c r="G2606" t="s">
        <v>74</v>
      </c>
      <c r="H2606">
        <v>3.3</v>
      </c>
      <c r="J2606" s="7" t="s">
        <v>74</v>
      </c>
      <c r="K2606" s="7">
        <v>3.3</v>
      </c>
      <c r="L2606" s="1"/>
      <c r="M2606" s="1"/>
      <c r="N2606" s="1"/>
      <c r="O2606" s="1"/>
      <c r="P2606" s="1"/>
      <c r="Q2606" s="1"/>
      <c r="R2606" s="1"/>
      <c r="S2606" s="1"/>
      <c r="T2606" s="1"/>
      <c r="U2606" s="1"/>
      <c r="V2606" s="1"/>
      <c r="W2606" s="1"/>
    </row>
    <row r="2607" spans="7:23">
      <c r="G2607" t="s">
        <v>74</v>
      </c>
      <c r="H2607">
        <v>6.5</v>
      </c>
      <c r="J2607" s="7" t="s">
        <v>74</v>
      </c>
      <c r="K2607" s="7">
        <v>6.5</v>
      </c>
      <c r="L2607" s="1"/>
      <c r="M2607" s="1"/>
      <c r="N2607" s="1"/>
      <c r="O2607" s="1"/>
      <c r="P2607" s="1"/>
      <c r="Q2607" s="1"/>
      <c r="R2607" s="1"/>
      <c r="S2607" s="1"/>
      <c r="T2607" s="1"/>
      <c r="U2607" s="1"/>
      <c r="V2607" s="1"/>
      <c r="W2607" s="1"/>
    </row>
    <row r="2608" spans="7:23">
      <c r="G2608" t="s">
        <v>74</v>
      </c>
      <c r="H2608">
        <v>7.4</v>
      </c>
      <c r="J2608" s="7" t="s">
        <v>74</v>
      </c>
      <c r="K2608" s="7">
        <v>7.4</v>
      </c>
      <c r="L2608" s="1"/>
      <c r="M2608" s="1"/>
      <c r="N2608" s="1"/>
      <c r="O2608" s="1"/>
      <c r="P2608" s="1"/>
      <c r="Q2608" s="1"/>
      <c r="R2608" s="1"/>
      <c r="S2608" s="1"/>
      <c r="T2608" s="1"/>
      <c r="U2608" s="1"/>
      <c r="V2608" s="1"/>
      <c r="W2608" s="1"/>
    </row>
    <row r="2609" spans="7:23">
      <c r="G2609" t="s">
        <v>72</v>
      </c>
      <c r="H2609">
        <v>5.8</v>
      </c>
      <c r="J2609" s="7" t="s">
        <v>72</v>
      </c>
      <c r="K2609" s="7">
        <v>5.8</v>
      </c>
      <c r="L2609" s="1"/>
      <c r="M2609" s="1"/>
      <c r="N2609" s="1"/>
      <c r="O2609" s="1"/>
      <c r="P2609" s="1"/>
      <c r="Q2609" s="1"/>
      <c r="R2609" s="1"/>
      <c r="S2609" s="1"/>
      <c r="T2609" s="1"/>
      <c r="U2609" s="1"/>
      <c r="V2609" s="1"/>
      <c r="W2609" s="1"/>
    </row>
    <row r="2610" spans="7:23">
      <c r="G2610" t="s">
        <v>74</v>
      </c>
      <c r="H2610">
        <v>7.4</v>
      </c>
      <c r="J2610" s="7" t="s">
        <v>74</v>
      </c>
      <c r="K2610" s="7">
        <v>7.4</v>
      </c>
      <c r="L2610" s="1"/>
      <c r="M2610" s="1"/>
      <c r="N2610" s="1"/>
      <c r="O2610" s="1"/>
      <c r="P2610" s="1"/>
      <c r="Q2610" s="1"/>
      <c r="R2610" s="1"/>
      <c r="S2610" s="1"/>
      <c r="T2610" s="1"/>
      <c r="U2610" s="1"/>
      <c r="V2610" s="1"/>
      <c r="W2610" s="1"/>
    </row>
    <row r="2611" spans="7:23">
      <c r="G2611" t="s">
        <v>74</v>
      </c>
      <c r="H2611">
        <v>7</v>
      </c>
      <c r="J2611" s="7" t="s">
        <v>74</v>
      </c>
      <c r="K2611" s="7">
        <v>7</v>
      </c>
      <c r="L2611" s="1"/>
      <c r="M2611" s="1"/>
      <c r="N2611" s="1"/>
      <c r="O2611" s="1"/>
      <c r="P2611" s="1"/>
      <c r="Q2611" s="1"/>
      <c r="R2611" s="1"/>
      <c r="S2611" s="1"/>
      <c r="T2611" s="1"/>
      <c r="U2611" s="1"/>
      <c r="V2611" s="1"/>
      <c r="W2611" s="1"/>
    </row>
    <row r="2612" spans="7:23">
      <c r="G2612" t="s">
        <v>74</v>
      </c>
      <c r="H2612">
        <v>6.8</v>
      </c>
      <c r="J2612" s="7" t="s">
        <v>74</v>
      </c>
      <c r="K2612" s="7">
        <v>6.8</v>
      </c>
      <c r="L2612" s="1"/>
      <c r="M2612" s="1"/>
      <c r="N2612" s="1"/>
      <c r="O2612" s="1"/>
      <c r="P2612" s="1"/>
      <c r="Q2612" s="1"/>
      <c r="R2612" s="1"/>
      <c r="S2612" s="1"/>
      <c r="T2612" s="1"/>
      <c r="U2612" s="1"/>
      <c r="V2612" s="1"/>
      <c r="W2612" s="1"/>
    </row>
    <row r="2613" spans="7:23">
      <c r="G2613" t="s">
        <v>72</v>
      </c>
      <c r="H2613">
        <v>6.6</v>
      </c>
      <c r="J2613" s="7" t="s">
        <v>72</v>
      </c>
      <c r="K2613" s="7">
        <v>6.6</v>
      </c>
      <c r="L2613" s="1"/>
      <c r="M2613" s="1"/>
      <c r="N2613" s="1"/>
      <c r="O2613" s="1"/>
      <c r="P2613" s="1"/>
      <c r="Q2613" s="1"/>
      <c r="R2613" s="1"/>
      <c r="S2613" s="1"/>
      <c r="T2613" s="1"/>
      <c r="U2613" s="1"/>
      <c r="V2613" s="1"/>
      <c r="W2613" s="1"/>
    </row>
    <row r="2614" spans="7:23">
      <c r="G2614" t="s">
        <v>37</v>
      </c>
      <c r="H2614">
        <v>5.0999999999999996</v>
      </c>
      <c r="J2614" s="7" t="s">
        <v>37</v>
      </c>
      <c r="K2614" s="7">
        <v>5.0999999999999996</v>
      </c>
      <c r="L2614" s="1"/>
      <c r="M2614" s="1"/>
      <c r="N2614" s="1"/>
      <c r="O2614" s="1"/>
      <c r="P2614" s="1"/>
      <c r="Q2614" s="1"/>
      <c r="R2614" s="1"/>
      <c r="S2614" s="1"/>
      <c r="T2614" s="1"/>
      <c r="U2614" s="1"/>
      <c r="V2614" s="1"/>
      <c r="W2614" s="1"/>
    </row>
    <row r="2615" spans="7:23">
      <c r="G2615" t="s">
        <v>74</v>
      </c>
      <c r="H2615">
        <v>7.4</v>
      </c>
      <c r="J2615" s="7" t="s">
        <v>74</v>
      </c>
      <c r="K2615" s="7">
        <v>7.4</v>
      </c>
      <c r="L2615" s="1"/>
      <c r="M2615" s="1"/>
      <c r="N2615" s="1"/>
      <c r="O2615" s="1"/>
      <c r="P2615" s="1"/>
      <c r="Q2615" s="1"/>
      <c r="R2615" s="1"/>
      <c r="S2615" s="1"/>
      <c r="T2615" s="1"/>
      <c r="U2615" s="1"/>
      <c r="V2615" s="1"/>
      <c r="W2615" s="1"/>
    </row>
    <row r="2616" spans="7:23">
      <c r="G2616" t="s">
        <v>74</v>
      </c>
      <c r="H2616">
        <v>6.7</v>
      </c>
      <c r="J2616" s="7" t="s">
        <v>74</v>
      </c>
      <c r="K2616" s="7">
        <v>6.7</v>
      </c>
      <c r="L2616" s="1"/>
      <c r="M2616" s="1"/>
      <c r="N2616" s="1"/>
      <c r="O2616" s="1"/>
      <c r="P2616" s="1"/>
      <c r="Q2616" s="1"/>
      <c r="R2616" s="1"/>
      <c r="S2616" s="1"/>
      <c r="T2616" s="1"/>
      <c r="U2616" s="1"/>
      <c r="V2616" s="1"/>
      <c r="W2616" s="1"/>
    </row>
    <row r="2617" spans="7:23">
      <c r="G2617" t="s">
        <v>74</v>
      </c>
      <c r="H2617">
        <v>4.3</v>
      </c>
      <c r="J2617" s="7" t="s">
        <v>74</v>
      </c>
      <c r="K2617" s="7">
        <v>4.3</v>
      </c>
      <c r="L2617" s="1"/>
      <c r="M2617" s="1"/>
      <c r="N2617" s="1"/>
      <c r="O2617" s="1"/>
      <c r="P2617" s="1"/>
      <c r="Q2617" s="1"/>
      <c r="R2617" s="1"/>
      <c r="S2617" s="1"/>
      <c r="T2617" s="1"/>
      <c r="U2617" s="1"/>
      <c r="V2617" s="1"/>
      <c r="W2617" s="1"/>
    </row>
    <row r="2618" spans="7:23">
      <c r="G2618" t="s">
        <v>74</v>
      </c>
      <c r="H2618">
        <v>6</v>
      </c>
      <c r="J2618" s="7" t="s">
        <v>74</v>
      </c>
      <c r="K2618" s="7">
        <v>6</v>
      </c>
      <c r="L2618" s="1"/>
      <c r="M2618" s="1"/>
      <c r="N2618" s="1"/>
      <c r="O2618" s="1"/>
      <c r="P2618" s="1"/>
      <c r="Q2618" s="1"/>
      <c r="R2618" s="1"/>
      <c r="S2618" s="1"/>
      <c r="T2618" s="1"/>
      <c r="U2618" s="1"/>
      <c r="V2618" s="1"/>
      <c r="W2618" s="1"/>
    </row>
    <row r="2619" spans="7:23">
      <c r="G2619" t="s">
        <v>74</v>
      </c>
      <c r="H2619">
        <v>6.8</v>
      </c>
      <c r="J2619" s="7" t="s">
        <v>74</v>
      </c>
      <c r="K2619" s="7">
        <v>6.8</v>
      </c>
      <c r="L2619" s="1"/>
      <c r="M2619" s="1"/>
      <c r="N2619" s="1"/>
      <c r="O2619" s="1"/>
      <c r="P2619" s="1"/>
      <c r="Q2619" s="1"/>
      <c r="R2619" s="1"/>
      <c r="S2619" s="1"/>
      <c r="T2619" s="1"/>
      <c r="U2619" s="1"/>
      <c r="V2619" s="1"/>
      <c r="W2619" s="1"/>
    </row>
    <row r="2620" spans="7:23">
      <c r="G2620" t="s">
        <v>21</v>
      </c>
      <c r="H2620">
        <v>6.8</v>
      </c>
      <c r="J2620" s="7" t="s">
        <v>21</v>
      </c>
      <c r="K2620" s="7">
        <v>6.8</v>
      </c>
      <c r="L2620" s="1"/>
      <c r="M2620" s="1"/>
      <c r="N2620" s="1"/>
      <c r="O2620" s="1"/>
      <c r="P2620" s="1"/>
      <c r="Q2620" s="1"/>
      <c r="R2620" s="1"/>
      <c r="S2620" s="1"/>
      <c r="T2620" s="1"/>
      <c r="U2620" s="1"/>
      <c r="V2620" s="1"/>
      <c r="W2620" s="1"/>
    </row>
    <row r="2621" spans="7:23">
      <c r="G2621" t="s">
        <v>37</v>
      </c>
      <c r="H2621">
        <v>3.3</v>
      </c>
      <c r="J2621" s="7" t="s">
        <v>37</v>
      </c>
      <c r="K2621" s="7">
        <v>3.3</v>
      </c>
      <c r="L2621" s="1"/>
      <c r="M2621" s="1"/>
      <c r="N2621" s="1"/>
      <c r="O2621" s="1"/>
      <c r="P2621" s="1"/>
      <c r="Q2621" s="1"/>
      <c r="R2621" s="1"/>
      <c r="S2621" s="1"/>
      <c r="T2621" s="1"/>
      <c r="U2621" s="1"/>
      <c r="V2621" s="1"/>
      <c r="W2621" s="1"/>
    </row>
    <row r="2622" spans="7:23">
      <c r="G2622" t="s">
        <v>74</v>
      </c>
      <c r="H2622">
        <v>6.8</v>
      </c>
      <c r="J2622" s="7" t="s">
        <v>74</v>
      </c>
      <c r="K2622" s="7">
        <v>6.8</v>
      </c>
      <c r="L2622" s="1"/>
      <c r="M2622" s="1"/>
      <c r="N2622" s="1"/>
      <c r="O2622" s="1"/>
      <c r="P2622" s="1"/>
      <c r="Q2622" s="1"/>
      <c r="R2622" s="1"/>
      <c r="S2622" s="1"/>
      <c r="T2622" s="1"/>
      <c r="U2622" s="1"/>
      <c r="V2622" s="1"/>
      <c r="W2622" s="1"/>
    </row>
    <row r="2623" spans="7:23">
      <c r="G2623" t="s">
        <v>74</v>
      </c>
      <c r="H2623">
        <v>5.9</v>
      </c>
      <c r="J2623" s="7" t="s">
        <v>74</v>
      </c>
      <c r="K2623" s="7">
        <v>5.9</v>
      </c>
      <c r="L2623" s="1"/>
      <c r="M2623" s="1"/>
      <c r="N2623" s="1"/>
      <c r="O2623" s="1"/>
      <c r="P2623" s="1"/>
      <c r="Q2623" s="1"/>
      <c r="R2623" s="1"/>
      <c r="S2623" s="1"/>
      <c r="T2623" s="1"/>
      <c r="U2623" s="1"/>
      <c r="V2623" s="1"/>
      <c r="W2623" s="1"/>
    </row>
    <row r="2624" spans="7:23">
      <c r="G2624" t="s">
        <v>74</v>
      </c>
      <c r="H2624">
        <v>7.4</v>
      </c>
      <c r="J2624" s="7" t="s">
        <v>74</v>
      </c>
      <c r="K2624" s="7">
        <v>7.4</v>
      </c>
      <c r="L2624" s="1"/>
      <c r="M2624" s="1"/>
      <c r="N2624" s="1"/>
      <c r="O2624" s="1"/>
      <c r="P2624" s="1"/>
      <c r="Q2624" s="1"/>
      <c r="R2624" s="1"/>
      <c r="S2624" s="1"/>
      <c r="T2624" s="1"/>
      <c r="U2624" s="1"/>
      <c r="V2624" s="1"/>
      <c r="W2624" s="1"/>
    </row>
    <row r="2625" spans="7:23">
      <c r="G2625" t="s">
        <v>37</v>
      </c>
      <c r="H2625">
        <v>4.8</v>
      </c>
      <c r="J2625" s="7" t="s">
        <v>37</v>
      </c>
      <c r="K2625" s="7">
        <v>4.8</v>
      </c>
      <c r="L2625" s="1"/>
      <c r="M2625" s="1"/>
      <c r="N2625" s="1"/>
      <c r="O2625" s="1"/>
      <c r="P2625" s="1"/>
      <c r="Q2625" s="1"/>
      <c r="R2625" s="1"/>
      <c r="S2625" s="1"/>
      <c r="T2625" s="1"/>
      <c r="U2625" s="1"/>
      <c r="V2625" s="1"/>
      <c r="W2625" s="1"/>
    </row>
    <row r="2626" spans="7:23">
      <c r="G2626" t="s">
        <v>74</v>
      </c>
      <c r="H2626">
        <v>1.9</v>
      </c>
      <c r="J2626" s="7" t="s">
        <v>74</v>
      </c>
      <c r="K2626" s="7">
        <v>1.9</v>
      </c>
      <c r="L2626" s="1"/>
      <c r="M2626" s="1"/>
      <c r="N2626" s="1"/>
      <c r="O2626" s="1"/>
      <c r="P2626" s="1"/>
      <c r="Q2626" s="1"/>
      <c r="R2626" s="1"/>
      <c r="S2626" s="1"/>
      <c r="T2626" s="1"/>
      <c r="U2626" s="1"/>
      <c r="V2626" s="1"/>
      <c r="W2626" s="1"/>
    </row>
    <row r="2627" spans="7:23">
      <c r="G2627" t="s">
        <v>74</v>
      </c>
      <c r="H2627">
        <v>7.1</v>
      </c>
      <c r="J2627" s="7" t="s">
        <v>74</v>
      </c>
      <c r="K2627" s="7">
        <v>7.1</v>
      </c>
      <c r="L2627" s="1"/>
      <c r="M2627" s="1"/>
      <c r="N2627" s="1"/>
      <c r="O2627" s="1"/>
      <c r="P2627" s="1"/>
      <c r="Q2627" s="1"/>
      <c r="R2627" s="1"/>
      <c r="S2627" s="1"/>
      <c r="T2627" s="1"/>
      <c r="U2627" s="1"/>
      <c r="V2627" s="1"/>
      <c r="W2627" s="1"/>
    </row>
    <row r="2628" spans="7:23">
      <c r="G2628" t="s">
        <v>74</v>
      </c>
      <c r="H2628">
        <v>6.4</v>
      </c>
      <c r="J2628" s="7" t="s">
        <v>74</v>
      </c>
      <c r="K2628" s="7">
        <v>6.4</v>
      </c>
      <c r="L2628" s="1"/>
      <c r="M2628" s="1"/>
      <c r="N2628" s="1"/>
      <c r="O2628" s="1"/>
      <c r="P2628" s="1"/>
      <c r="Q2628" s="1"/>
      <c r="R2628" s="1"/>
      <c r="S2628" s="1"/>
      <c r="T2628" s="1"/>
      <c r="U2628" s="1"/>
      <c r="V2628" s="1"/>
      <c r="W2628" s="1"/>
    </row>
    <row r="2629" spans="7:23">
      <c r="G2629" t="s">
        <v>74</v>
      </c>
      <c r="H2629">
        <v>7.1</v>
      </c>
      <c r="J2629" s="7" t="s">
        <v>74</v>
      </c>
      <c r="K2629" s="7">
        <v>7.1</v>
      </c>
      <c r="L2629" s="1"/>
      <c r="M2629" s="1"/>
      <c r="N2629" s="1"/>
      <c r="O2629" s="1"/>
      <c r="P2629" s="1"/>
      <c r="Q2629" s="1"/>
      <c r="R2629" s="1"/>
      <c r="S2629" s="1"/>
      <c r="T2629" s="1"/>
      <c r="U2629" s="1"/>
      <c r="V2629" s="1"/>
      <c r="W2629" s="1"/>
    </row>
    <row r="2630" spans="7:23">
      <c r="G2630" t="s">
        <v>50</v>
      </c>
      <c r="H2630">
        <v>7.2</v>
      </c>
      <c r="J2630" s="7" t="s">
        <v>50</v>
      </c>
      <c r="K2630" s="7">
        <v>7.2</v>
      </c>
      <c r="L2630" s="1"/>
      <c r="M2630" s="1"/>
      <c r="N2630" s="1"/>
      <c r="O2630" s="1"/>
      <c r="P2630" s="1"/>
      <c r="Q2630" s="1"/>
      <c r="R2630" s="1"/>
      <c r="S2630" s="1"/>
      <c r="T2630" s="1"/>
      <c r="U2630" s="1"/>
      <c r="V2630" s="1"/>
      <c r="W2630" s="1"/>
    </row>
    <row r="2631" spans="7:23">
      <c r="G2631" t="s">
        <v>14</v>
      </c>
      <c r="H2631">
        <v>5.3</v>
      </c>
      <c r="J2631" s="7" t="s">
        <v>14</v>
      </c>
      <c r="K2631" s="7">
        <v>5.3</v>
      </c>
      <c r="L2631" s="1"/>
      <c r="M2631" s="1"/>
      <c r="N2631" s="1"/>
      <c r="O2631" s="1"/>
      <c r="P2631" s="1"/>
      <c r="Q2631" s="1"/>
      <c r="R2631" s="1"/>
      <c r="S2631" s="1"/>
      <c r="T2631" s="1"/>
      <c r="U2631" s="1"/>
      <c r="V2631" s="1"/>
      <c r="W2631" s="1"/>
    </row>
    <row r="2632" spans="7:23">
      <c r="G2632" t="s">
        <v>74</v>
      </c>
      <c r="H2632">
        <v>7.5</v>
      </c>
      <c r="J2632" s="7" t="s">
        <v>74</v>
      </c>
      <c r="K2632" s="7">
        <v>7.5</v>
      </c>
      <c r="L2632" s="1"/>
      <c r="M2632" s="1"/>
      <c r="N2632" s="1"/>
      <c r="O2632" s="1"/>
      <c r="P2632" s="1"/>
      <c r="Q2632" s="1"/>
      <c r="R2632" s="1"/>
      <c r="S2632" s="1"/>
      <c r="T2632" s="1"/>
      <c r="U2632" s="1"/>
      <c r="V2632" s="1"/>
      <c r="W2632" s="1"/>
    </row>
    <row r="2633" spans="7:23">
      <c r="G2633" t="s">
        <v>74</v>
      </c>
      <c r="H2633">
        <v>6.6</v>
      </c>
      <c r="J2633" s="7" t="s">
        <v>74</v>
      </c>
      <c r="K2633" s="7">
        <v>6.6</v>
      </c>
      <c r="L2633" s="1"/>
      <c r="M2633" s="1"/>
      <c r="N2633" s="1"/>
      <c r="O2633" s="1"/>
      <c r="P2633" s="1"/>
      <c r="Q2633" s="1"/>
      <c r="R2633" s="1"/>
      <c r="S2633" s="1"/>
      <c r="T2633" s="1"/>
      <c r="U2633" s="1"/>
      <c r="V2633" s="1"/>
      <c r="W2633" s="1"/>
    </row>
    <row r="2634" spans="7:23">
      <c r="G2634" t="s">
        <v>74</v>
      </c>
      <c r="H2634">
        <v>5</v>
      </c>
      <c r="J2634" s="7" t="s">
        <v>74</v>
      </c>
      <c r="K2634" s="7">
        <v>5</v>
      </c>
      <c r="L2634" s="1"/>
      <c r="M2634" s="1"/>
      <c r="N2634" s="1"/>
      <c r="O2634" s="1"/>
      <c r="P2634" s="1"/>
      <c r="Q2634" s="1"/>
      <c r="R2634" s="1"/>
      <c r="S2634" s="1"/>
      <c r="T2634" s="1"/>
      <c r="U2634" s="1"/>
      <c r="V2634" s="1"/>
      <c r="W2634" s="1"/>
    </row>
    <row r="2635" spans="7:23">
      <c r="G2635" t="s">
        <v>74</v>
      </c>
      <c r="H2635">
        <v>5.8</v>
      </c>
      <c r="J2635" s="7" t="s">
        <v>74</v>
      </c>
      <c r="K2635" s="7">
        <v>5.8</v>
      </c>
      <c r="L2635" s="1"/>
      <c r="M2635" s="1"/>
      <c r="N2635" s="1"/>
      <c r="O2635" s="1"/>
      <c r="P2635" s="1"/>
      <c r="Q2635" s="1"/>
      <c r="R2635" s="1"/>
      <c r="S2635" s="1"/>
      <c r="T2635" s="1"/>
      <c r="U2635" s="1"/>
      <c r="V2635" s="1"/>
      <c r="W2635" s="1"/>
    </row>
    <row r="2636" spans="7:23">
      <c r="G2636" t="s">
        <v>72</v>
      </c>
      <c r="H2636">
        <v>7.1</v>
      </c>
      <c r="J2636" s="7" t="s">
        <v>72</v>
      </c>
      <c r="K2636" s="7">
        <v>7.1</v>
      </c>
      <c r="L2636" s="1"/>
      <c r="M2636" s="1"/>
      <c r="N2636" s="1"/>
      <c r="O2636" s="1"/>
      <c r="P2636" s="1"/>
      <c r="Q2636" s="1"/>
      <c r="R2636" s="1"/>
      <c r="S2636" s="1"/>
      <c r="T2636" s="1"/>
      <c r="U2636" s="1"/>
      <c r="V2636" s="1"/>
      <c r="W2636" s="1"/>
    </row>
    <row r="2637" spans="7:23">
      <c r="G2637" t="s">
        <v>21</v>
      </c>
      <c r="H2637">
        <v>6.1</v>
      </c>
      <c r="J2637" s="7" t="s">
        <v>21</v>
      </c>
      <c r="K2637" s="7">
        <v>6.1</v>
      </c>
      <c r="L2637" s="1"/>
      <c r="M2637" s="1"/>
      <c r="N2637" s="1"/>
      <c r="O2637" s="1"/>
      <c r="P2637" s="1"/>
      <c r="Q2637" s="1"/>
      <c r="R2637" s="1"/>
      <c r="S2637" s="1"/>
      <c r="T2637" s="1"/>
      <c r="U2637" s="1"/>
      <c r="V2637" s="1"/>
      <c r="W2637" s="1"/>
    </row>
    <row r="2638" spans="7:23">
      <c r="G2638" t="s">
        <v>74</v>
      </c>
      <c r="H2638">
        <v>7.8</v>
      </c>
      <c r="J2638" s="7" t="s">
        <v>74</v>
      </c>
      <c r="K2638" s="7">
        <v>7.8</v>
      </c>
      <c r="L2638" s="1"/>
      <c r="M2638" s="1"/>
      <c r="N2638" s="1"/>
      <c r="O2638" s="1"/>
      <c r="P2638" s="1"/>
      <c r="Q2638" s="1"/>
      <c r="R2638" s="1"/>
      <c r="S2638" s="1"/>
      <c r="T2638" s="1"/>
      <c r="U2638" s="1"/>
      <c r="V2638" s="1"/>
      <c r="W2638" s="1"/>
    </row>
    <row r="2639" spans="7:23">
      <c r="G2639" t="s">
        <v>32</v>
      </c>
      <c r="H2639">
        <v>7.5</v>
      </c>
      <c r="J2639" s="7" t="s">
        <v>32</v>
      </c>
      <c r="K2639" s="7">
        <v>7.5</v>
      </c>
      <c r="L2639" s="1"/>
      <c r="M2639" s="1"/>
      <c r="N2639" s="1"/>
      <c r="O2639" s="1"/>
      <c r="P2639" s="1"/>
      <c r="Q2639" s="1"/>
      <c r="R2639" s="1"/>
      <c r="S2639" s="1"/>
      <c r="T2639" s="1"/>
      <c r="U2639" s="1"/>
      <c r="V2639" s="1"/>
      <c r="W2639" s="1"/>
    </row>
    <row r="2640" spans="7:23">
      <c r="G2640" t="s">
        <v>20</v>
      </c>
      <c r="H2640">
        <v>7.5</v>
      </c>
      <c r="J2640" s="7" t="s">
        <v>20</v>
      </c>
      <c r="K2640" s="7">
        <v>7.5</v>
      </c>
      <c r="L2640" s="1"/>
      <c r="M2640" s="1"/>
      <c r="N2640" s="1"/>
      <c r="O2640" s="1"/>
      <c r="P2640" s="1"/>
      <c r="Q2640" s="1"/>
      <c r="R2640" s="1"/>
      <c r="S2640" s="1"/>
      <c r="T2640" s="1"/>
      <c r="U2640" s="1"/>
      <c r="V2640" s="1"/>
      <c r="W2640" s="1"/>
    </row>
    <row r="2641" spans="7:23">
      <c r="G2641" t="s">
        <v>74</v>
      </c>
      <c r="H2641">
        <v>6.8</v>
      </c>
      <c r="J2641" s="7" t="s">
        <v>74</v>
      </c>
      <c r="K2641" s="7">
        <v>6.8</v>
      </c>
      <c r="L2641" s="1"/>
      <c r="M2641" s="1"/>
      <c r="N2641" s="1"/>
      <c r="O2641" s="1"/>
      <c r="P2641" s="1"/>
      <c r="Q2641" s="1"/>
      <c r="R2641" s="1"/>
      <c r="S2641" s="1"/>
      <c r="T2641" s="1"/>
      <c r="U2641" s="1"/>
      <c r="V2641" s="1"/>
      <c r="W2641" s="1"/>
    </row>
    <row r="2642" spans="7:23">
      <c r="G2642" t="s">
        <v>74</v>
      </c>
      <c r="H2642">
        <v>6.6</v>
      </c>
      <c r="J2642" s="7" t="s">
        <v>74</v>
      </c>
      <c r="K2642" s="7">
        <v>6.6</v>
      </c>
      <c r="L2642" s="1"/>
      <c r="M2642" s="1"/>
      <c r="N2642" s="1"/>
      <c r="O2642" s="1"/>
      <c r="P2642" s="1"/>
      <c r="Q2642" s="1"/>
      <c r="R2642" s="1"/>
      <c r="S2642" s="1"/>
      <c r="T2642" s="1"/>
      <c r="U2642" s="1"/>
      <c r="V2642" s="1"/>
      <c r="W2642" s="1"/>
    </row>
    <row r="2643" spans="7:23">
      <c r="G2643" t="s">
        <v>74</v>
      </c>
      <c r="H2643">
        <v>7.3</v>
      </c>
      <c r="J2643" s="7" t="s">
        <v>74</v>
      </c>
      <c r="K2643" s="7">
        <v>7.3</v>
      </c>
      <c r="L2643" s="1"/>
      <c r="M2643" s="1"/>
      <c r="N2643" s="1"/>
      <c r="O2643" s="1"/>
      <c r="P2643" s="1"/>
      <c r="Q2643" s="1"/>
      <c r="R2643" s="1"/>
      <c r="S2643" s="1"/>
      <c r="T2643" s="1"/>
      <c r="U2643" s="1"/>
      <c r="V2643" s="1"/>
      <c r="W2643" s="1"/>
    </row>
    <row r="2644" spans="7:23">
      <c r="G2644" t="s">
        <v>74</v>
      </c>
      <c r="H2644">
        <v>6.9</v>
      </c>
      <c r="J2644" s="7" t="s">
        <v>74</v>
      </c>
      <c r="K2644" s="7">
        <v>6.9</v>
      </c>
      <c r="L2644" s="1"/>
      <c r="M2644" s="1"/>
      <c r="N2644" s="1"/>
      <c r="O2644" s="1"/>
      <c r="P2644" s="1"/>
      <c r="Q2644" s="1"/>
      <c r="R2644" s="1"/>
      <c r="S2644" s="1"/>
      <c r="T2644" s="1"/>
      <c r="U2644" s="1"/>
      <c r="V2644" s="1"/>
      <c r="W2644" s="1"/>
    </row>
    <row r="2645" spans="7:23">
      <c r="G2645" t="s">
        <v>74</v>
      </c>
      <c r="H2645">
        <v>6.6</v>
      </c>
      <c r="J2645" s="7" t="s">
        <v>74</v>
      </c>
      <c r="K2645" s="7">
        <v>6.6</v>
      </c>
      <c r="L2645" s="1"/>
      <c r="M2645" s="1"/>
      <c r="N2645" s="1"/>
      <c r="O2645" s="1"/>
      <c r="P2645" s="1"/>
      <c r="Q2645" s="1"/>
      <c r="R2645" s="1"/>
      <c r="S2645" s="1"/>
      <c r="T2645" s="1"/>
      <c r="U2645" s="1"/>
      <c r="V2645" s="1"/>
      <c r="W2645" s="1"/>
    </row>
    <row r="2646" spans="7:23">
      <c r="G2646" t="s">
        <v>57</v>
      </c>
      <c r="H2646">
        <v>6.3</v>
      </c>
      <c r="J2646" s="7" t="s">
        <v>57</v>
      </c>
      <c r="K2646" s="7">
        <v>6.3</v>
      </c>
      <c r="L2646" s="1"/>
      <c r="M2646" s="1"/>
      <c r="N2646" s="1"/>
      <c r="O2646" s="1"/>
      <c r="P2646" s="1"/>
      <c r="Q2646" s="1"/>
      <c r="R2646" s="1"/>
      <c r="S2646" s="1"/>
      <c r="T2646" s="1"/>
      <c r="U2646" s="1"/>
      <c r="V2646" s="1"/>
      <c r="W2646" s="1"/>
    </row>
    <row r="2647" spans="7:23">
      <c r="G2647" t="s">
        <v>74</v>
      </c>
      <c r="H2647">
        <v>7.8</v>
      </c>
      <c r="J2647" s="7" t="s">
        <v>74</v>
      </c>
      <c r="K2647" s="7">
        <v>7.8</v>
      </c>
      <c r="L2647" s="1"/>
      <c r="M2647" s="1"/>
      <c r="N2647" s="1"/>
      <c r="O2647" s="1"/>
      <c r="P2647" s="1"/>
      <c r="Q2647" s="1"/>
      <c r="R2647" s="1"/>
      <c r="S2647" s="1"/>
      <c r="T2647" s="1"/>
      <c r="U2647" s="1"/>
      <c r="V2647" s="1"/>
      <c r="W2647" s="1"/>
    </row>
    <row r="2648" spans="7:23">
      <c r="G2648" t="s">
        <v>74</v>
      </c>
      <c r="H2648">
        <v>7.3</v>
      </c>
      <c r="J2648" s="7" t="s">
        <v>74</v>
      </c>
      <c r="K2648" s="7">
        <v>7.3</v>
      </c>
      <c r="L2648" s="1"/>
      <c r="M2648" s="1"/>
      <c r="N2648" s="1"/>
      <c r="O2648" s="1"/>
      <c r="P2648" s="1"/>
      <c r="Q2648" s="1"/>
      <c r="R2648" s="1"/>
      <c r="S2648" s="1"/>
      <c r="T2648" s="1"/>
      <c r="U2648" s="1"/>
      <c r="V2648" s="1"/>
      <c r="W2648" s="1"/>
    </row>
    <row r="2649" spans="7:23">
      <c r="G2649" t="s">
        <v>74</v>
      </c>
      <c r="H2649">
        <v>6.6</v>
      </c>
      <c r="J2649" s="7" t="s">
        <v>74</v>
      </c>
      <c r="K2649" s="7">
        <v>6.6</v>
      </c>
      <c r="L2649" s="1"/>
      <c r="M2649" s="1"/>
      <c r="N2649" s="1"/>
      <c r="O2649" s="1"/>
      <c r="P2649" s="1"/>
      <c r="Q2649" s="1"/>
      <c r="R2649" s="1"/>
      <c r="S2649" s="1"/>
      <c r="T2649" s="1"/>
      <c r="U2649" s="1"/>
      <c r="V2649" s="1"/>
      <c r="W2649" s="1"/>
    </row>
    <row r="2650" spans="7:23">
      <c r="G2650" t="s">
        <v>32</v>
      </c>
      <c r="H2650">
        <v>5.5</v>
      </c>
      <c r="J2650" s="7" t="s">
        <v>32</v>
      </c>
      <c r="K2650" s="7">
        <v>5.5</v>
      </c>
      <c r="L2650" s="1"/>
      <c r="M2650" s="1"/>
      <c r="N2650" s="1"/>
      <c r="O2650" s="1"/>
      <c r="P2650" s="1"/>
      <c r="Q2650" s="1"/>
      <c r="R2650" s="1"/>
      <c r="S2650" s="1"/>
      <c r="T2650" s="1"/>
      <c r="U2650" s="1"/>
      <c r="V2650" s="1"/>
      <c r="W2650" s="1"/>
    </row>
    <row r="2651" spans="7:23">
      <c r="G2651" t="s">
        <v>74</v>
      </c>
      <c r="H2651">
        <v>7.2</v>
      </c>
      <c r="J2651" s="7" t="s">
        <v>74</v>
      </c>
      <c r="K2651" s="7">
        <v>7.2</v>
      </c>
      <c r="L2651" s="1"/>
      <c r="M2651" s="1"/>
      <c r="N2651" s="1"/>
      <c r="O2651" s="1"/>
      <c r="P2651" s="1"/>
      <c r="Q2651" s="1"/>
      <c r="R2651" s="1"/>
      <c r="S2651" s="1"/>
      <c r="T2651" s="1"/>
      <c r="U2651" s="1"/>
      <c r="V2651" s="1"/>
      <c r="W2651" s="1"/>
    </row>
    <row r="2652" spans="7:23">
      <c r="G2652" t="s">
        <v>72</v>
      </c>
      <c r="H2652">
        <v>7.8</v>
      </c>
      <c r="J2652" s="7" t="s">
        <v>72</v>
      </c>
      <c r="K2652" s="7">
        <v>7.8</v>
      </c>
      <c r="L2652" s="1"/>
      <c r="M2652" s="1"/>
      <c r="N2652" s="1"/>
      <c r="O2652" s="1"/>
      <c r="P2652" s="1"/>
      <c r="Q2652" s="1"/>
      <c r="R2652" s="1"/>
      <c r="S2652" s="1"/>
      <c r="T2652" s="1"/>
      <c r="U2652" s="1"/>
      <c r="V2652" s="1"/>
      <c r="W2652" s="1"/>
    </row>
    <row r="2653" spans="7:23">
      <c r="G2653" t="s">
        <v>74</v>
      </c>
      <c r="H2653">
        <v>6.4</v>
      </c>
      <c r="J2653" s="7" t="s">
        <v>74</v>
      </c>
      <c r="K2653" s="7">
        <v>6.4</v>
      </c>
      <c r="L2653" s="1"/>
      <c r="M2653" s="1"/>
      <c r="N2653" s="1"/>
      <c r="O2653" s="1"/>
      <c r="P2653" s="1"/>
      <c r="Q2653" s="1"/>
      <c r="R2653" s="1"/>
      <c r="S2653" s="1"/>
      <c r="T2653" s="1"/>
      <c r="U2653" s="1"/>
      <c r="V2653" s="1"/>
      <c r="W2653" s="1"/>
    </row>
    <row r="2654" spans="7:23">
      <c r="G2654" t="s">
        <v>74</v>
      </c>
      <c r="H2654">
        <v>6.7</v>
      </c>
      <c r="J2654" s="7" t="s">
        <v>74</v>
      </c>
      <c r="K2654" s="7">
        <v>6.7</v>
      </c>
      <c r="L2654" s="1"/>
      <c r="M2654" s="1"/>
      <c r="N2654" s="1"/>
      <c r="O2654" s="1"/>
      <c r="P2654" s="1"/>
      <c r="Q2654" s="1"/>
      <c r="R2654" s="1"/>
      <c r="S2654" s="1"/>
      <c r="T2654" s="1"/>
      <c r="U2654" s="1"/>
      <c r="V2654" s="1"/>
      <c r="W2654" s="1"/>
    </row>
    <row r="2655" spans="7:23">
      <c r="G2655" t="s">
        <v>74</v>
      </c>
      <c r="H2655">
        <v>6.4</v>
      </c>
      <c r="J2655" s="7" t="s">
        <v>74</v>
      </c>
      <c r="K2655" s="7">
        <v>6.4</v>
      </c>
      <c r="L2655" s="1"/>
      <c r="M2655" s="1"/>
      <c r="N2655" s="1"/>
      <c r="O2655" s="1"/>
      <c r="P2655" s="1"/>
      <c r="Q2655" s="1"/>
      <c r="R2655" s="1"/>
      <c r="S2655" s="1"/>
      <c r="T2655" s="1"/>
      <c r="U2655" s="1"/>
      <c r="V2655" s="1"/>
      <c r="W2655" s="1"/>
    </row>
    <row r="2656" spans="7:23">
      <c r="G2656" t="s">
        <v>74</v>
      </c>
      <c r="H2656">
        <v>7.5</v>
      </c>
      <c r="J2656" s="7" t="s">
        <v>74</v>
      </c>
      <c r="K2656" s="7">
        <v>7.5</v>
      </c>
      <c r="L2656" s="1"/>
      <c r="M2656" s="1"/>
      <c r="N2656" s="1"/>
      <c r="O2656" s="1"/>
      <c r="P2656" s="1"/>
      <c r="Q2656" s="1"/>
      <c r="R2656" s="1"/>
      <c r="S2656" s="1"/>
      <c r="T2656" s="1"/>
      <c r="U2656" s="1"/>
      <c r="V2656" s="1"/>
      <c r="W2656" s="1"/>
    </row>
    <row r="2657" spans="7:23">
      <c r="G2657" t="s">
        <v>74</v>
      </c>
      <c r="H2657">
        <v>5.4</v>
      </c>
      <c r="J2657" s="7" t="s">
        <v>74</v>
      </c>
      <c r="K2657" s="7">
        <v>5.4</v>
      </c>
      <c r="L2657" s="1"/>
      <c r="M2657" s="1"/>
      <c r="N2657" s="1"/>
      <c r="O2657" s="1"/>
      <c r="P2657" s="1"/>
      <c r="Q2657" s="1"/>
      <c r="R2657" s="1"/>
      <c r="S2657" s="1"/>
      <c r="T2657" s="1"/>
      <c r="U2657" s="1"/>
      <c r="V2657" s="1"/>
      <c r="W2657" s="1"/>
    </row>
    <row r="2658" spans="7:23">
      <c r="G2658" t="s">
        <v>74</v>
      </c>
      <c r="H2658">
        <v>5.8</v>
      </c>
      <c r="J2658" s="7" t="s">
        <v>74</v>
      </c>
      <c r="K2658" s="7">
        <v>5.8</v>
      </c>
      <c r="L2658" s="1"/>
      <c r="M2658" s="1"/>
      <c r="N2658" s="1"/>
      <c r="O2658" s="1"/>
      <c r="P2658" s="1"/>
      <c r="Q2658" s="1"/>
      <c r="R2658" s="1"/>
      <c r="S2658" s="1"/>
      <c r="T2658" s="1"/>
      <c r="U2658" s="1"/>
      <c r="V2658" s="1"/>
      <c r="W2658" s="1"/>
    </row>
    <row r="2659" spans="7:23">
      <c r="G2659" t="s">
        <v>74</v>
      </c>
      <c r="H2659">
        <v>7.1</v>
      </c>
      <c r="J2659" s="7" t="s">
        <v>74</v>
      </c>
      <c r="K2659" s="7">
        <v>7.1</v>
      </c>
      <c r="L2659" s="1"/>
      <c r="M2659" s="1"/>
      <c r="N2659" s="1"/>
      <c r="O2659" s="1"/>
      <c r="P2659" s="1"/>
      <c r="Q2659" s="1"/>
      <c r="R2659" s="1"/>
      <c r="S2659" s="1"/>
      <c r="T2659" s="1"/>
      <c r="U2659" s="1"/>
      <c r="V2659" s="1"/>
      <c r="W2659" s="1"/>
    </row>
    <row r="2660" spans="7:23">
      <c r="G2660" t="s">
        <v>74</v>
      </c>
      <c r="H2660">
        <v>6.9</v>
      </c>
      <c r="J2660" s="7" t="s">
        <v>74</v>
      </c>
      <c r="K2660" s="7">
        <v>6.9</v>
      </c>
      <c r="L2660" s="1"/>
      <c r="M2660" s="1"/>
      <c r="N2660" s="1"/>
      <c r="O2660" s="1"/>
      <c r="P2660" s="1"/>
      <c r="Q2660" s="1"/>
      <c r="R2660" s="1"/>
      <c r="S2660" s="1"/>
      <c r="T2660" s="1"/>
      <c r="U2660" s="1"/>
      <c r="V2660" s="1"/>
      <c r="W2660" s="1"/>
    </row>
    <row r="2661" spans="7:23">
      <c r="G2661" t="s">
        <v>74</v>
      </c>
      <c r="H2661">
        <v>3.3</v>
      </c>
      <c r="J2661" s="7" t="s">
        <v>74</v>
      </c>
      <c r="K2661" s="7">
        <v>3.3</v>
      </c>
      <c r="L2661" s="1"/>
      <c r="M2661" s="1"/>
      <c r="N2661" s="1"/>
      <c r="O2661" s="1"/>
      <c r="P2661" s="1"/>
      <c r="Q2661" s="1"/>
      <c r="R2661" s="1"/>
      <c r="S2661" s="1"/>
      <c r="T2661" s="1"/>
      <c r="U2661" s="1"/>
      <c r="V2661" s="1"/>
      <c r="W2661" s="1"/>
    </row>
    <row r="2662" spans="7:23">
      <c r="G2662" t="s">
        <v>74</v>
      </c>
      <c r="H2662">
        <v>5.2</v>
      </c>
      <c r="J2662" s="7" t="s">
        <v>74</v>
      </c>
      <c r="K2662" s="7">
        <v>5.2</v>
      </c>
      <c r="L2662" s="1"/>
      <c r="M2662" s="1"/>
      <c r="N2662" s="1"/>
      <c r="O2662" s="1"/>
      <c r="P2662" s="1"/>
      <c r="Q2662" s="1"/>
      <c r="R2662" s="1"/>
      <c r="S2662" s="1"/>
      <c r="T2662" s="1"/>
      <c r="U2662" s="1"/>
      <c r="V2662" s="1"/>
      <c r="W2662" s="1"/>
    </row>
    <row r="2663" spans="7:23">
      <c r="G2663" t="s">
        <v>74</v>
      </c>
      <c r="H2663">
        <v>6</v>
      </c>
      <c r="J2663" s="7" t="s">
        <v>74</v>
      </c>
      <c r="K2663" s="7">
        <v>6</v>
      </c>
      <c r="L2663" s="1"/>
      <c r="M2663" s="1"/>
      <c r="N2663" s="1"/>
      <c r="O2663" s="1"/>
      <c r="P2663" s="1"/>
      <c r="Q2663" s="1"/>
      <c r="R2663" s="1"/>
      <c r="S2663" s="1"/>
      <c r="T2663" s="1"/>
      <c r="U2663" s="1"/>
      <c r="V2663" s="1"/>
      <c r="W2663" s="1"/>
    </row>
    <row r="2664" spans="7:23">
      <c r="G2664" t="s">
        <v>74</v>
      </c>
      <c r="H2664">
        <v>8</v>
      </c>
      <c r="J2664" s="7" t="s">
        <v>74</v>
      </c>
      <c r="K2664" s="7">
        <v>8</v>
      </c>
      <c r="L2664" s="1"/>
      <c r="M2664" s="1"/>
      <c r="N2664" s="1"/>
      <c r="O2664" s="1"/>
      <c r="P2664" s="1"/>
      <c r="Q2664" s="1"/>
      <c r="R2664" s="1"/>
      <c r="S2664" s="1"/>
      <c r="T2664" s="1"/>
      <c r="U2664" s="1"/>
      <c r="V2664" s="1"/>
      <c r="W2664" s="1"/>
    </row>
    <row r="2665" spans="7:23">
      <c r="G2665" t="s">
        <v>74</v>
      </c>
      <c r="H2665">
        <v>7.8</v>
      </c>
      <c r="J2665" s="7" t="s">
        <v>74</v>
      </c>
      <c r="K2665" s="7">
        <v>7.8</v>
      </c>
      <c r="L2665" s="1"/>
      <c r="M2665" s="1"/>
      <c r="N2665" s="1"/>
      <c r="O2665" s="1"/>
      <c r="P2665" s="1"/>
      <c r="Q2665" s="1"/>
      <c r="R2665" s="1"/>
      <c r="S2665" s="1"/>
      <c r="T2665" s="1"/>
      <c r="U2665" s="1"/>
      <c r="V2665" s="1"/>
      <c r="W2665" s="1"/>
    </row>
    <row r="2666" spans="7:23">
      <c r="G2666" t="s">
        <v>74</v>
      </c>
      <c r="H2666">
        <v>6.6</v>
      </c>
      <c r="J2666" s="7" t="s">
        <v>74</v>
      </c>
      <c r="K2666" s="7">
        <v>6.6</v>
      </c>
      <c r="L2666" s="1"/>
      <c r="M2666" s="1"/>
      <c r="N2666" s="1"/>
      <c r="O2666" s="1"/>
      <c r="P2666" s="1"/>
      <c r="Q2666" s="1"/>
      <c r="R2666" s="1"/>
      <c r="S2666" s="1"/>
      <c r="T2666" s="1"/>
      <c r="U2666" s="1"/>
      <c r="V2666" s="1"/>
      <c r="W2666" s="1"/>
    </row>
    <row r="2667" spans="7:23">
      <c r="G2667" t="s">
        <v>74</v>
      </c>
      <c r="H2667">
        <v>6.7</v>
      </c>
      <c r="J2667" s="7" t="s">
        <v>74</v>
      </c>
      <c r="K2667" s="7">
        <v>6.7</v>
      </c>
      <c r="L2667" s="1"/>
      <c r="M2667" s="1"/>
      <c r="N2667" s="1"/>
      <c r="O2667" s="1"/>
      <c r="P2667" s="1"/>
      <c r="Q2667" s="1"/>
      <c r="R2667" s="1"/>
      <c r="S2667" s="1"/>
      <c r="T2667" s="1"/>
      <c r="U2667" s="1"/>
      <c r="V2667" s="1"/>
      <c r="W2667" s="1"/>
    </row>
    <row r="2668" spans="7:23">
      <c r="G2668" t="s">
        <v>74</v>
      </c>
      <c r="H2668">
        <v>6.8</v>
      </c>
      <c r="J2668" s="7" t="s">
        <v>74</v>
      </c>
      <c r="K2668" s="7">
        <v>6.8</v>
      </c>
      <c r="L2668" s="1"/>
      <c r="M2668" s="1"/>
      <c r="N2668" s="1"/>
      <c r="O2668" s="1"/>
      <c r="P2668" s="1"/>
      <c r="Q2668" s="1"/>
      <c r="R2668" s="1"/>
      <c r="S2668" s="1"/>
      <c r="T2668" s="1"/>
      <c r="U2668" s="1"/>
      <c r="V2668" s="1"/>
      <c r="W2668" s="1"/>
    </row>
    <row r="2669" spans="7:23">
      <c r="G2669" t="s">
        <v>74</v>
      </c>
      <c r="H2669">
        <v>5.0999999999999996</v>
      </c>
      <c r="J2669" s="7" t="s">
        <v>74</v>
      </c>
      <c r="K2669" s="7">
        <v>5.0999999999999996</v>
      </c>
      <c r="L2669" s="1"/>
      <c r="M2669" s="1"/>
      <c r="N2669" s="1"/>
      <c r="O2669" s="1"/>
      <c r="P2669" s="1"/>
      <c r="Q2669" s="1"/>
      <c r="R2669" s="1"/>
      <c r="S2669" s="1"/>
      <c r="T2669" s="1"/>
      <c r="U2669" s="1"/>
      <c r="V2669" s="1"/>
      <c r="W2669" s="1"/>
    </row>
    <row r="2670" spans="7:23">
      <c r="G2670" t="s">
        <v>74</v>
      </c>
      <c r="H2670">
        <v>7.3</v>
      </c>
      <c r="J2670" s="7" t="s">
        <v>74</v>
      </c>
      <c r="K2670" s="7">
        <v>7.3</v>
      </c>
      <c r="L2670" s="1"/>
      <c r="M2670" s="1"/>
      <c r="N2670" s="1"/>
      <c r="O2670" s="1"/>
      <c r="P2670" s="1"/>
      <c r="Q2670" s="1"/>
      <c r="R2670" s="1"/>
      <c r="S2670" s="1"/>
      <c r="T2670" s="1"/>
      <c r="U2670" s="1"/>
      <c r="V2670" s="1"/>
      <c r="W2670" s="1"/>
    </row>
    <row r="2671" spans="7:23">
      <c r="G2671" t="s">
        <v>74</v>
      </c>
      <c r="H2671">
        <v>6</v>
      </c>
      <c r="J2671" s="7" t="s">
        <v>74</v>
      </c>
      <c r="K2671" s="7">
        <v>6</v>
      </c>
      <c r="L2671" s="1"/>
      <c r="M2671" s="1"/>
      <c r="N2671" s="1"/>
      <c r="O2671" s="1"/>
      <c r="P2671" s="1"/>
      <c r="Q2671" s="1"/>
      <c r="R2671" s="1"/>
      <c r="S2671" s="1"/>
      <c r="T2671" s="1"/>
      <c r="U2671" s="1"/>
      <c r="V2671" s="1"/>
      <c r="W2671" s="1"/>
    </row>
    <row r="2672" spans="7:23">
      <c r="G2672" t="s">
        <v>74</v>
      </c>
      <c r="H2672">
        <v>6.5</v>
      </c>
      <c r="J2672" s="7" t="s">
        <v>74</v>
      </c>
      <c r="K2672" s="7">
        <v>6.5</v>
      </c>
      <c r="L2672" s="1"/>
      <c r="M2672" s="1"/>
      <c r="N2672" s="1"/>
      <c r="O2672" s="1"/>
      <c r="P2672" s="1"/>
      <c r="Q2672" s="1"/>
      <c r="R2672" s="1"/>
      <c r="S2672" s="1"/>
      <c r="T2672" s="1"/>
      <c r="U2672" s="1"/>
      <c r="V2672" s="1"/>
      <c r="W2672" s="1"/>
    </row>
    <row r="2673" spans="7:23">
      <c r="G2673" t="s">
        <v>74</v>
      </c>
      <c r="H2673">
        <v>6.1</v>
      </c>
      <c r="J2673" s="7" t="s">
        <v>74</v>
      </c>
      <c r="K2673" s="7">
        <v>6.1</v>
      </c>
      <c r="L2673" s="1"/>
      <c r="M2673" s="1"/>
      <c r="N2673" s="1"/>
      <c r="O2673" s="1"/>
      <c r="P2673" s="1"/>
      <c r="Q2673" s="1"/>
      <c r="R2673" s="1"/>
      <c r="S2673" s="1"/>
      <c r="T2673" s="1"/>
      <c r="U2673" s="1"/>
      <c r="V2673" s="1"/>
      <c r="W2673" s="1"/>
    </row>
    <row r="2674" spans="7:23">
      <c r="G2674" t="s">
        <v>30</v>
      </c>
      <c r="H2674">
        <v>7.1</v>
      </c>
      <c r="J2674" s="7" t="s">
        <v>30</v>
      </c>
      <c r="K2674" s="7">
        <v>7.1</v>
      </c>
      <c r="L2674" s="1"/>
      <c r="M2674" s="1"/>
      <c r="N2674" s="1"/>
      <c r="O2674" s="1"/>
      <c r="P2674" s="1"/>
      <c r="Q2674" s="1"/>
      <c r="R2674" s="1"/>
      <c r="S2674" s="1"/>
      <c r="T2674" s="1"/>
      <c r="U2674" s="1"/>
      <c r="V2674" s="1"/>
      <c r="W2674" s="1"/>
    </row>
    <row r="2675" spans="7:23">
      <c r="G2675" t="s">
        <v>74</v>
      </c>
      <c r="H2675">
        <v>6.5</v>
      </c>
      <c r="J2675" s="7" t="s">
        <v>74</v>
      </c>
      <c r="K2675" s="7">
        <v>6.5</v>
      </c>
      <c r="L2675" s="1"/>
      <c r="M2675" s="1"/>
      <c r="N2675" s="1"/>
      <c r="O2675" s="1"/>
      <c r="P2675" s="1"/>
      <c r="Q2675" s="1"/>
      <c r="R2675" s="1"/>
      <c r="S2675" s="1"/>
      <c r="T2675" s="1"/>
      <c r="U2675" s="1"/>
      <c r="V2675" s="1"/>
      <c r="W2675" s="1"/>
    </row>
    <row r="2676" spans="7:23">
      <c r="G2676" t="s">
        <v>74</v>
      </c>
      <c r="H2676">
        <v>7.2</v>
      </c>
      <c r="J2676" s="7" t="s">
        <v>74</v>
      </c>
      <c r="K2676" s="7">
        <v>7.2</v>
      </c>
      <c r="L2676" s="1"/>
      <c r="M2676" s="1"/>
      <c r="N2676" s="1"/>
      <c r="O2676" s="1"/>
      <c r="P2676" s="1"/>
      <c r="Q2676" s="1"/>
      <c r="R2676" s="1"/>
      <c r="S2676" s="1"/>
      <c r="T2676" s="1"/>
      <c r="U2676" s="1"/>
      <c r="V2676" s="1"/>
      <c r="W2676" s="1"/>
    </row>
    <row r="2677" spans="7:23">
      <c r="G2677" t="s">
        <v>74</v>
      </c>
      <c r="H2677">
        <v>5.6</v>
      </c>
      <c r="J2677" s="7" t="s">
        <v>74</v>
      </c>
      <c r="K2677" s="7">
        <v>5.6</v>
      </c>
      <c r="L2677" s="1"/>
      <c r="M2677" s="1"/>
      <c r="N2677" s="1"/>
      <c r="O2677" s="1"/>
      <c r="P2677" s="1"/>
      <c r="Q2677" s="1"/>
      <c r="R2677" s="1"/>
      <c r="S2677" s="1"/>
      <c r="T2677" s="1"/>
      <c r="U2677" s="1"/>
      <c r="V2677" s="1"/>
      <c r="W2677" s="1"/>
    </row>
    <row r="2678" spans="7:23">
      <c r="G2678" t="s">
        <v>74</v>
      </c>
      <c r="H2678">
        <v>6.1</v>
      </c>
      <c r="J2678" s="7" t="s">
        <v>74</v>
      </c>
      <c r="K2678" s="7">
        <v>6.1</v>
      </c>
      <c r="L2678" s="1"/>
      <c r="M2678" s="1"/>
      <c r="N2678" s="1"/>
      <c r="O2678" s="1"/>
      <c r="P2678" s="1"/>
      <c r="Q2678" s="1"/>
      <c r="R2678" s="1"/>
      <c r="S2678" s="1"/>
      <c r="T2678" s="1"/>
      <c r="U2678" s="1"/>
      <c r="V2678" s="1"/>
      <c r="W2678" s="1"/>
    </row>
    <row r="2679" spans="7:23">
      <c r="G2679" t="s">
        <v>74</v>
      </c>
      <c r="H2679">
        <v>5.9</v>
      </c>
      <c r="J2679" s="7" t="s">
        <v>74</v>
      </c>
      <c r="K2679" s="7">
        <v>5.9</v>
      </c>
      <c r="L2679" s="1"/>
      <c r="M2679" s="1"/>
      <c r="N2679" s="1"/>
      <c r="O2679" s="1"/>
      <c r="P2679" s="1"/>
      <c r="Q2679" s="1"/>
      <c r="R2679" s="1"/>
      <c r="S2679" s="1"/>
      <c r="T2679" s="1"/>
      <c r="U2679" s="1"/>
      <c r="V2679" s="1"/>
      <c r="W2679" s="1"/>
    </row>
    <row r="2680" spans="7:23">
      <c r="G2680" t="s">
        <v>74</v>
      </c>
      <c r="H2680">
        <v>6.3</v>
      </c>
      <c r="J2680" s="7" t="s">
        <v>74</v>
      </c>
      <c r="K2680" s="7">
        <v>6.3</v>
      </c>
      <c r="L2680" s="1"/>
      <c r="M2680" s="1"/>
      <c r="N2680" s="1"/>
      <c r="O2680" s="1"/>
      <c r="P2680" s="1"/>
      <c r="Q2680" s="1"/>
      <c r="R2680" s="1"/>
      <c r="S2680" s="1"/>
      <c r="T2680" s="1"/>
      <c r="U2680" s="1"/>
      <c r="V2680" s="1"/>
      <c r="W2680" s="1"/>
    </row>
    <row r="2681" spans="7:23">
      <c r="G2681" t="s">
        <v>74</v>
      </c>
      <c r="H2681">
        <v>7.6</v>
      </c>
      <c r="J2681" s="7" t="s">
        <v>74</v>
      </c>
      <c r="K2681" s="7">
        <v>7.6</v>
      </c>
      <c r="L2681" s="1"/>
      <c r="M2681" s="1"/>
      <c r="N2681" s="1"/>
      <c r="O2681" s="1"/>
      <c r="P2681" s="1"/>
      <c r="Q2681" s="1"/>
      <c r="R2681" s="1"/>
      <c r="S2681" s="1"/>
      <c r="T2681" s="1"/>
      <c r="U2681" s="1"/>
      <c r="V2681" s="1"/>
      <c r="W2681" s="1"/>
    </row>
    <row r="2682" spans="7:23">
      <c r="G2682" t="s">
        <v>74</v>
      </c>
      <c r="H2682">
        <v>6.5</v>
      </c>
      <c r="J2682" s="7" t="s">
        <v>74</v>
      </c>
      <c r="K2682" s="7">
        <v>6.5</v>
      </c>
      <c r="L2682" s="1"/>
      <c r="M2682" s="1"/>
      <c r="N2682" s="1"/>
      <c r="O2682" s="1"/>
      <c r="P2682" s="1"/>
      <c r="Q2682" s="1"/>
      <c r="R2682" s="1"/>
      <c r="S2682" s="1"/>
      <c r="T2682" s="1"/>
      <c r="U2682" s="1"/>
      <c r="V2682" s="1"/>
      <c r="W2682" s="1"/>
    </row>
    <row r="2683" spans="7:23">
      <c r="G2683" t="s">
        <v>74</v>
      </c>
      <c r="H2683">
        <v>7.7</v>
      </c>
      <c r="J2683" s="7" t="s">
        <v>74</v>
      </c>
      <c r="K2683" s="7">
        <v>7.7</v>
      </c>
      <c r="L2683" s="1"/>
      <c r="M2683" s="1"/>
      <c r="N2683" s="1"/>
      <c r="O2683" s="1"/>
      <c r="P2683" s="1"/>
      <c r="Q2683" s="1"/>
      <c r="R2683" s="1"/>
      <c r="S2683" s="1"/>
      <c r="T2683" s="1"/>
      <c r="U2683" s="1"/>
      <c r="V2683" s="1"/>
      <c r="W2683" s="1"/>
    </row>
    <row r="2684" spans="7:23">
      <c r="G2684" t="s">
        <v>74</v>
      </c>
      <c r="H2684">
        <v>6.1</v>
      </c>
      <c r="J2684" s="7" t="s">
        <v>74</v>
      </c>
      <c r="K2684" s="7">
        <v>6.1</v>
      </c>
      <c r="L2684" s="1"/>
      <c r="M2684" s="1"/>
      <c r="N2684" s="1"/>
      <c r="O2684" s="1"/>
      <c r="P2684" s="1"/>
      <c r="Q2684" s="1"/>
      <c r="R2684" s="1"/>
      <c r="S2684" s="1"/>
      <c r="T2684" s="1"/>
      <c r="U2684" s="1"/>
      <c r="V2684" s="1"/>
      <c r="W2684" s="1"/>
    </row>
    <row r="2685" spans="7:23">
      <c r="G2685" t="s">
        <v>74</v>
      </c>
      <c r="H2685">
        <v>6.8</v>
      </c>
      <c r="J2685" s="7" t="s">
        <v>74</v>
      </c>
      <c r="K2685" s="7">
        <v>6.8</v>
      </c>
      <c r="L2685" s="1"/>
      <c r="M2685" s="1"/>
      <c r="N2685" s="1"/>
      <c r="O2685" s="1"/>
      <c r="P2685" s="1"/>
      <c r="Q2685" s="1"/>
      <c r="R2685" s="1"/>
      <c r="S2685" s="1"/>
      <c r="T2685" s="1"/>
      <c r="U2685" s="1"/>
      <c r="V2685" s="1"/>
      <c r="W2685" s="1"/>
    </row>
    <row r="2686" spans="7:23">
      <c r="G2686" t="s">
        <v>74</v>
      </c>
      <c r="H2686">
        <v>6.3</v>
      </c>
      <c r="J2686" s="7" t="s">
        <v>74</v>
      </c>
      <c r="K2686" s="7">
        <v>6.3</v>
      </c>
      <c r="L2686" s="1"/>
      <c r="M2686" s="1"/>
      <c r="N2686" s="1"/>
      <c r="O2686" s="1"/>
      <c r="P2686" s="1"/>
      <c r="Q2686" s="1"/>
      <c r="R2686" s="1"/>
      <c r="S2686" s="1"/>
      <c r="T2686" s="1"/>
      <c r="U2686" s="1"/>
      <c r="V2686" s="1"/>
      <c r="W2686" s="1"/>
    </row>
    <row r="2687" spans="7:23">
      <c r="G2687" t="s">
        <v>74</v>
      </c>
      <c r="H2687">
        <v>6.2</v>
      </c>
      <c r="J2687" s="7" t="s">
        <v>74</v>
      </c>
      <c r="K2687" s="7">
        <v>6.2</v>
      </c>
      <c r="L2687" s="1"/>
      <c r="M2687" s="1"/>
      <c r="N2687" s="1"/>
      <c r="O2687" s="1"/>
      <c r="P2687" s="1"/>
      <c r="Q2687" s="1"/>
      <c r="R2687" s="1"/>
      <c r="S2687" s="1"/>
      <c r="T2687" s="1"/>
      <c r="U2687" s="1"/>
      <c r="V2687" s="1"/>
      <c r="W2687" s="1"/>
    </row>
    <row r="2688" spans="7:23">
      <c r="G2688" t="s">
        <v>74</v>
      </c>
      <c r="H2688">
        <v>8</v>
      </c>
      <c r="J2688" s="7" t="s">
        <v>74</v>
      </c>
      <c r="K2688" s="7">
        <v>8</v>
      </c>
      <c r="L2688" s="1"/>
      <c r="M2688" s="1"/>
      <c r="N2688" s="1"/>
      <c r="O2688" s="1"/>
      <c r="P2688" s="1"/>
      <c r="Q2688" s="1"/>
      <c r="R2688" s="1"/>
      <c r="S2688" s="1"/>
      <c r="T2688" s="1"/>
      <c r="U2688" s="1"/>
      <c r="V2688" s="1"/>
      <c r="W2688" s="1"/>
    </row>
    <row r="2689" spans="7:23">
      <c r="G2689" t="s">
        <v>72</v>
      </c>
      <c r="H2689">
        <v>7.4</v>
      </c>
      <c r="J2689" s="7" t="s">
        <v>72</v>
      </c>
      <c r="K2689" s="7">
        <v>7.4</v>
      </c>
      <c r="L2689" s="1"/>
      <c r="M2689" s="1"/>
      <c r="N2689" s="1"/>
      <c r="O2689" s="1"/>
      <c r="P2689" s="1"/>
      <c r="Q2689" s="1"/>
      <c r="R2689" s="1"/>
      <c r="S2689" s="1"/>
      <c r="T2689" s="1"/>
      <c r="U2689" s="1"/>
      <c r="V2689" s="1"/>
      <c r="W2689" s="1"/>
    </row>
    <row r="2690" spans="7:23">
      <c r="G2690" t="s">
        <v>72</v>
      </c>
      <c r="H2690">
        <v>4.2</v>
      </c>
      <c r="J2690" s="7" t="s">
        <v>72</v>
      </c>
      <c r="K2690" s="7">
        <v>4.2</v>
      </c>
      <c r="L2690" s="1"/>
      <c r="M2690" s="1"/>
      <c r="N2690" s="1"/>
      <c r="O2690" s="1"/>
      <c r="P2690" s="1"/>
      <c r="Q2690" s="1"/>
      <c r="R2690" s="1"/>
      <c r="S2690" s="1"/>
      <c r="T2690" s="1"/>
      <c r="U2690" s="1"/>
      <c r="V2690" s="1"/>
      <c r="W2690" s="1"/>
    </row>
    <row r="2691" spans="7:23">
      <c r="G2691" t="s">
        <v>30</v>
      </c>
      <c r="H2691">
        <v>7.7</v>
      </c>
      <c r="J2691" s="7" t="s">
        <v>30</v>
      </c>
      <c r="K2691" s="7">
        <v>7.7</v>
      </c>
      <c r="L2691" s="1"/>
      <c r="M2691" s="1"/>
      <c r="N2691" s="1"/>
      <c r="O2691" s="1"/>
      <c r="P2691" s="1"/>
      <c r="Q2691" s="1"/>
      <c r="R2691" s="1"/>
      <c r="S2691" s="1"/>
      <c r="T2691" s="1"/>
      <c r="U2691" s="1"/>
      <c r="V2691" s="1"/>
      <c r="W2691" s="1"/>
    </row>
    <row r="2692" spans="7:23">
      <c r="G2692" t="s">
        <v>74</v>
      </c>
      <c r="H2692">
        <v>5</v>
      </c>
      <c r="J2692" s="7" t="s">
        <v>74</v>
      </c>
      <c r="K2692" s="7">
        <v>5</v>
      </c>
      <c r="L2692" s="1"/>
      <c r="M2692" s="1"/>
      <c r="N2692" s="1"/>
      <c r="O2692" s="1"/>
      <c r="P2692" s="1"/>
      <c r="Q2692" s="1"/>
      <c r="R2692" s="1"/>
      <c r="S2692" s="1"/>
      <c r="T2692" s="1"/>
      <c r="U2692" s="1"/>
      <c r="V2692" s="1"/>
      <c r="W2692" s="1"/>
    </row>
    <row r="2693" spans="7:23">
      <c r="G2693" t="s">
        <v>74</v>
      </c>
      <c r="H2693">
        <v>5.2</v>
      </c>
      <c r="J2693" s="7" t="s">
        <v>74</v>
      </c>
      <c r="K2693" s="7">
        <v>5.2</v>
      </c>
      <c r="L2693" s="1"/>
      <c r="M2693" s="1"/>
      <c r="N2693" s="1"/>
      <c r="O2693" s="1"/>
      <c r="P2693" s="1"/>
      <c r="Q2693" s="1"/>
      <c r="R2693" s="1"/>
      <c r="S2693" s="1"/>
      <c r="T2693" s="1"/>
      <c r="U2693" s="1"/>
      <c r="V2693" s="1"/>
      <c r="W2693" s="1"/>
    </row>
    <row r="2694" spans="7:23">
      <c r="G2694" t="s">
        <v>32</v>
      </c>
      <c r="H2694">
        <v>6.2</v>
      </c>
      <c r="J2694" s="7" t="s">
        <v>32</v>
      </c>
      <c r="K2694" s="7">
        <v>6.2</v>
      </c>
      <c r="L2694" s="1"/>
      <c r="M2694" s="1"/>
      <c r="N2694" s="1"/>
      <c r="O2694" s="1"/>
      <c r="P2694" s="1"/>
      <c r="Q2694" s="1"/>
      <c r="R2694" s="1"/>
      <c r="S2694" s="1"/>
      <c r="T2694" s="1"/>
      <c r="U2694" s="1"/>
      <c r="V2694" s="1"/>
      <c r="W2694" s="1"/>
    </row>
    <row r="2695" spans="7:23">
      <c r="G2695" t="s">
        <v>72</v>
      </c>
      <c r="H2695">
        <v>5.9</v>
      </c>
      <c r="J2695" s="7" t="s">
        <v>72</v>
      </c>
      <c r="K2695" s="7">
        <v>5.9</v>
      </c>
      <c r="L2695" s="1"/>
      <c r="M2695" s="1"/>
      <c r="N2695" s="1"/>
      <c r="O2695" s="1"/>
      <c r="P2695" s="1"/>
      <c r="Q2695" s="1"/>
      <c r="R2695" s="1"/>
      <c r="S2695" s="1"/>
      <c r="T2695" s="1"/>
      <c r="U2695" s="1"/>
      <c r="V2695" s="1"/>
      <c r="W2695" s="1"/>
    </row>
    <row r="2696" spans="7:23">
      <c r="G2696" t="s">
        <v>74</v>
      </c>
      <c r="H2696">
        <v>6</v>
      </c>
      <c r="J2696" s="7" t="s">
        <v>74</v>
      </c>
      <c r="K2696" s="7">
        <v>6</v>
      </c>
      <c r="L2696" s="1"/>
      <c r="M2696" s="1"/>
      <c r="N2696" s="1"/>
      <c r="O2696" s="1"/>
      <c r="P2696" s="1"/>
      <c r="Q2696" s="1"/>
      <c r="R2696" s="1"/>
      <c r="S2696" s="1"/>
      <c r="T2696" s="1"/>
      <c r="U2696" s="1"/>
      <c r="V2696" s="1"/>
      <c r="W2696" s="1"/>
    </row>
    <row r="2697" spans="7:23">
      <c r="G2697" t="s">
        <v>74</v>
      </c>
      <c r="H2697">
        <v>7.3</v>
      </c>
      <c r="J2697" s="7" t="s">
        <v>74</v>
      </c>
      <c r="K2697" s="7">
        <v>7.3</v>
      </c>
      <c r="L2697" s="1"/>
      <c r="M2697" s="1"/>
      <c r="N2697" s="1"/>
      <c r="O2697" s="1"/>
      <c r="P2697" s="1"/>
      <c r="Q2697" s="1"/>
      <c r="R2697" s="1"/>
      <c r="S2697" s="1"/>
      <c r="T2697" s="1"/>
      <c r="U2697" s="1"/>
      <c r="V2697" s="1"/>
      <c r="W2697" s="1"/>
    </row>
    <row r="2698" spans="7:23">
      <c r="G2698" t="s">
        <v>74</v>
      </c>
      <c r="H2698">
        <v>4.9000000000000004</v>
      </c>
      <c r="J2698" s="7" t="s">
        <v>74</v>
      </c>
      <c r="K2698" s="7">
        <v>4.9000000000000004</v>
      </c>
      <c r="L2698" s="1"/>
      <c r="M2698" s="1"/>
      <c r="N2698" s="1"/>
      <c r="O2698" s="1"/>
      <c r="P2698" s="1"/>
      <c r="Q2698" s="1"/>
      <c r="R2698" s="1"/>
      <c r="S2698" s="1"/>
      <c r="T2698" s="1"/>
      <c r="U2698" s="1"/>
      <c r="V2698" s="1"/>
      <c r="W2698" s="1"/>
    </row>
    <row r="2699" spans="7:23">
      <c r="G2699" t="s">
        <v>74</v>
      </c>
      <c r="H2699">
        <v>5.7</v>
      </c>
      <c r="J2699" s="7" t="s">
        <v>74</v>
      </c>
      <c r="K2699" s="7">
        <v>5.7</v>
      </c>
      <c r="L2699" s="1"/>
      <c r="M2699" s="1"/>
      <c r="N2699" s="1"/>
      <c r="O2699" s="1"/>
      <c r="P2699" s="1"/>
      <c r="Q2699" s="1"/>
      <c r="R2699" s="1"/>
      <c r="S2699" s="1"/>
      <c r="T2699" s="1"/>
      <c r="U2699" s="1"/>
      <c r="V2699" s="1"/>
      <c r="W2699" s="1"/>
    </row>
    <row r="2700" spans="7:23">
      <c r="G2700" t="s">
        <v>74</v>
      </c>
      <c r="H2700">
        <v>4.3</v>
      </c>
      <c r="J2700" s="7" t="s">
        <v>74</v>
      </c>
      <c r="K2700" s="7">
        <v>4.3</v>
      </c>
      <c r="L2700" s="1"/>
      <c r="M2700" s="1"/>
      <c r="N2700" s="1"/>
      <c r="O2700" s="1"/>
      <c r="P2700" s="1"/>
      <c r="Q2700" s="1"/>
      <c r="R2700" s="1"/>
      <c r="S2700" s="1"/>
      <c r="T2700" s="1"/>
      <c r="U2700" s="1"/>
      <c r="V2700" s="1"/>
      <c r="W2700" s="1"/>
    </row>
    <row r="2701" spans="7:23">
      <c r="G2701" t="s">
        <v>74</v>
      </c>
      <c r="H2701">
        <v>6.5</v>
      </c>
      <c r="J2701" s="7" t="s">
        <v>74</v>
      </c>
      <c r="K2701" s="7">
        <v>6.5</v>
      </c>
      <c r="L2701" s="1"/>
      <c r="M2701" s="1"/>
      <c r="N2701" s="1"/>
      <c r="O2701" s="1"/>
      <c r="P2701" s="1"/>
      <c r="Q2701" s="1"/>
      <c r="R2701" s="1"/>
      <c r="S2701" s="1"/>
      <c r="T2701" s="1"/>
      <c r="U2701" s="1"/>
      <c r="V2701" s="1"/>
      <c r="W2701" s="1"/>
    </row>
    <row r="2702" spans="7:23">
      <c r="G2702" t="s">
        <v>74</v>
      </c>
      <c r="H2702">
        <v>5.9</v>
      </c>
      <c r="J2702" s="7" t="s">
        <v>74</v>
      </c>
      <c r="K2702" s="7">
        <v>5.9</v>
      </c>
      <c r="L2702" s="1"/>
      <c r="M2702" s="1"/>
      <c r="N2702" s="1"/>
      <c r="O2702" s="1"/>
      <c r="P2702" s="1"/>
      <c r="Q2702" s="1"/>
      <c r="R2702" s="1"/>
      <c r="S2702" s="1"/>
      <c r="T2702" s="1"/>
      <c r="U2702" s="1"/>
      <c r="V2702" s="1"/>
      <c r="W2702" s="1"/>
    </row>
    <row r="2703" spans="7:23">
      <c r="G2703" t="s">
        <v>74</v>
      </c>
      <c r="H2703">
        <v>7.7</v>
      </c>
      <c r="J2703" s="7" t="s">
        <v>74</v>
      </c>
      <c r="K2703" s="7">
        <v>7.7</v>
      </c>
      <c r="L2703" s="1"/>
      <c r="M2703" s="1"/>
      <c r="N2703" s="1"/>
      <c r="O2703" s="1"/>
      <c r="P2703" s="1"/>
      <c r="Q2703" s="1"/>
      <c r="R2703" s="1"/>
      <c r="S2703" s="1"/>
      <c r="T2703" s="1"/>
      <c r="U2703" s="1"/>
      <c r="V2703" s="1"/>
      <c r="W2703" s="1"/>
    </row>
    <row r="2704" spans="7:23">
      <c r="G2704" t="s">
        <v>74</v>
      </c>
      <c r="H2704">
        <v>6.1</v>
      </c>
      <c r="J2704" s="7" t="s">
        <v>74</v>
      </c>
      <c r="K2704" s="7">
        <v>6.1</v>
      </c>
      <c r="L2704" s="1"/>
      <c r="M2704" s="1"/>
      <c r="N2704" s="1"/>
      <c r="O2704" s="1"/>
      <c r="P2704" s="1"/>
      <c r="Q2704" s="1"/>
      <c r="R2704" s="1"/>
      <c r="S2704" s="1"/>
      <c r="T2704" s="1"/>
      <c r="U2704" s="1"/>
      <c r="V2704" s="1"/>
      <c r="W2704" s="1"/>
    </row>
    <row r="2705" spans="7:23">
      <c r="G2705" t="s">
        <v>74</v>
      </c>
      <c r="H2705">
        <v>6.6</v>
      </c>
      <c r="J2705" s="7" t="s">
        <v>74</v>
      </c>
      <c r="K2705" s="7">
        <v>6.6</v>
      </c>
      <c r="L2705" s="1"/>
      <c r="M2705" s="1"/>
      <c r="N2705" s="1"/>
      <c r="O2705" s="1"/>
      <c r="P2705" s="1"/>
      <c r="Q2705" s="1"/>
      <c r="R2705" s="1"/>
      <c r="S2705" s="1"/>
      <c r="T2705" s="1"/>
      <c r="U2705" s="1"/>
      <c r="V2705" s="1"/>
      <c r="W2705" s="1"/>
    </row>
    <row r="2706" spans="7:23">
      <c r="G2706" t="s">
        <v>74</v>
      </c>
      <c r="H2706">
        <v>4</v>
      </c>
      <c r="J2706" s="7" t="s">
        <v>74</v>
      </c>
      <c r="K2706" s="7">
        <v>4</v>
      </c>
      <c r="L2706" s="1"/>
      <c r="M2706" s="1"/>
      <c r="N2706" s="1"/>
      <c r="O2706" s="1"/>
      <c r="P2706" s="1"/>
      <c r="Q2706" s="1"/>
      <c r="R2706" s="1"/>
      <c r="S2706" s="1"/>
      <c r="T2706" s="1"/>
      <c r="U2706" s="1"/>
      <c r="V2706" s="1"/>
      <c r="W2706" s="1"/>
    </row>
    <row r="2707" spans="7:23">
      <c r="G2707" t="s">
        <v>74</v>
      </c>
      <c r="H2707">
        <v>4.8</v>
      </c>
      <c r="J2707" s="7" t="s">
        <v>74</v>
      </c>
      <c r="K2707" s="7">
        <v>4.8</v>
      </c>
      <c r="L2707" s="1"/>
      <c r="M2707" s="1"/>
      <c r="N2707" s="1"/>
      <c r="O2707" s="1"/>
      <c r="P2707" s="1"/>
      <c r="Q2707" s="1"/>
      <c r="R2707" s="1"/>
      <c r="S2707" s="1"/>
      <c r="T2707" s="1"/>
      <c r="U2707" s="1"/>
      <c r="V2707" s="1"/>
      <c r="W2707" s="1"/>
    </row>
    <row r="2708" spans="7:23">
      <c r="G2708" t="s">
        <v>72</v>
      </c>
      <c r="H2708">
        <v>6.2</v>
      </c>
      <c r="J2708" s="7" t="s">
        <v>72</v>
      </c>
      <c r="K2708" s="7">
        <v>6.2</v>
      </c>
      <c r="L2708" s="1"/>
      <c r="M2708" s="1"/>
      <c r="N2708" s="1"/>
      <c r="O2708" s="1"/>
      <c r="P2708" s="1"/>
      <c r="Q2708" s="1"/>
      <c r="R2708" s="1"/>
      <c r="S2708" s="1"/>
      <c r="T2708" s="1"/>
      <c r="U2708" s="1"/>
      <c r="V2708" s="1"/>
      <c r="W2708" s="1"/>
    </row>
    <row r="2709" spans="7:23">
      <c r="G2709" t="s">
        <v>74</v>
      </c>
      <c r="H2709">
        <v>5.7</v>
      </c>
      <c r="J2709" s="7" t="s">
        <v>74</v>
      </c>
      <c r="K2709" s="7">
        <v>5.7</v>
      </c>
      <c r="L2709" s="1"/>
      <c r="M2709" s="1"/>
      <c r="N2709" s="1"/>
      <c r="O2709" s="1"/>
      <c r="P2709" s="1"/>
      <c r="Q2709" s="1"/>
      <c r="R2709" s="1"/>
      <c r="S2709" s="1"/>
      <c r="T2709" s="1"/>
      <c r="U2709" s="1"/>
      <c r="V2709" s="1"/>
      <c r="W2709" s="1"/>
    </row>
    <row r="2710" spans="7:23">
      <c r="G2710" t="s">
        <v>74</v>
      </c>
      <c r="H2710">
        <v>5.3</v>
      </c>
      <c r="J2710" s="7" t="s">
        <v>74</v>
      </c>
      <c r="K2710" s="7">
        <v>5.3</v>
      </c>
      <c r="L2710" s="1"/>
      <c r="M2710" s="1"/>
      <c r="N2710" s="1"/>
      <c r="O2710" s="1"/>
      <c r="P2710" s="1"/>
      <c r="Q2710" s="1"/>
      <c r="R2710" s="1"/>
      <c r="S2710" s="1"/>
      <c r="T2710" s="1"/>
      <c r="U2710" s="1"/>
      <c r="V2710" s="1"/>
      <c r="W2710" s="1"/>
    </row>
    <row r="2711" spans="7:23">
      <c r="G2711" t="s">
        <v>74</v>
      </c>
      <c r="H2711">
        <v>6.2</v>
      </c>
      <c r="J2711" s="7" t="s">
        <v>74</v>
      </c>
      <c r="K2711" s="7">
        <v>6.2</v>
      </c>
      <c r="L2711" s="1"/>
      <c r="M2711" s="1"/>
      <c r="N2711" s="1"/>
      <c r="O2711" s="1"/>
      <c r="P2711" s="1"/>
      <c r="Q2711" s="1"/>
      <c r="R2711" s="1"/>
      <c r="S2711" s="1"/>
      <c r="T2711" s="1"/>
      <c r="U2711" s="1"/>
      <c r="V2711" s="1"/>
      <c r="W2711" s="1"/>
    </row>
    <row r="2712" spans="7:23">
      <c r="G2712" t="s">
        <v>74</v>
      </c>
      <c r="H2712">
        <v>7.3</v>
      </c>
      <c r="J2712" s="7" t="s">
        <v>74</v>
      </c>
      <c r="K2712" s="7">
        <v>7.3</v>
      </c>
      <c r="L2712" s="1"/>
      <c r="M2712" s="1"/>
      <c r="N2712" s="1"/>
      <c r="O2712" s="1"/>
      <c r="P2712" s="1"/>
      <c r="Q2712" s="1"/>
      <c r="R2712" s="1"/>
      <c r="S2712" s="1"/>
      <c r="T2712" s="1"/>
      <c r="U2712" s="1"/>
      <c r="V2712" s="1"/>
      <c r="W2712" s="1"/>
    </row>
    <row r="2713" spans="7:23">
      <c r="G2713" t="s">
        <v>74</v>
      </c>
      <c r="H2713">
        <v>6.2</v>
      </c>
      <c r="J2713" s="7" t="s">
        <v>74</v>
      </c>
      <c r="K2713" s="7">
        <v>6.2</v>
      </c>
      <c r="L2713" s="1"/>
      <c r="M2713" s="1"/>
      <c r="N2713" s="1"/>
      <c r="O2713" s="1"/>
      <c r="P2713" s="1"/>
      <c r="Q2713" s="1"/>
      <c r="R2713" s="1"/>
      <c r="S2713" s="1"/>
      <c r="T2713" s="1"/>
      <c r="U2713" s="1"/>
      <c r="V2713" s="1"/>
      <c r="W2713" s="1"/>
    </row>
    <row r="2714" spans="7:23">
      <c r="G2714" t="s">
        <v>74</v>
      </c>
      <c r="H2714">
        <v>6.3</v>
      </c>
      <c r="J2714" s="7" t="s">
        <v>74</v>
      </c>
      <c r="K2714" s="7">
        <v>6.3</v>
      </c>
      <c r="L2714" s="1"/>
      <c r="M2714" s="1"/>
      <c r="N2714" s="1"/>
      <c r="O2714" s="1"/>
      <c r="P2714" s="1"/>
      <c r="Q2714" s="1"/>
      <c r="R2714" s="1"/>
      <c r="S2714" s="1"/>
      <c r="T2714" s="1"/>
      <c r="U2714" s="1"/>
      <c r="V2714" s="1"/>
      <c r="W2714" s="1"/>
    </row>
    <row r="2715" spans="7:23">
      <c r="G2715" t="s">
        <v>72</v>
      </c>
      <c r="H2715">
        <v>6.3</v>
      </c>
      <c r="J2715" s="7" t="s">
        <v>72</v>
      </c>
      <c r="K2715" s="7">
        <v>6.3</v>
      </c>
      <c r="L2715" s="1"/>
      <c r="M2715" s="1"/>
      <c r="N2715" s="1"/>
      <c r="O2715" s="1"/>
      <c r="P2715" s="1"/>
      <c r="Q2715" s="1"/>
      <c r="R2715" s="1"/>
      <c r="S2715" s="1"/>
      <c r="T2715" s="1"/>
      <c r="U2715" s="1"/>
      <c r="V2715" s="1"/>
      <c r="W2715" s="1"/>
    </row>
    <row r="2716" spans="7:23">
      <c r="G2716" t="s">
        <v>74</v>
      </c>
      <c r="H2716">
        <v>6.5</v>
      </c>
      <c r="J2716" s="7" t="s">
        <v>74</v>
      </c>
      <c r="K2716" s="7">
        <v>6.5</v>
      </c>
      <c r="L2716" s="1"/>
      <c r="M2716" s="1"/>
      <c r="N2716" s="1"/>
      <c r="O2716" s="1"/>
      <c r="P2716" s="1"/>
      <c r="Q2716" s="1"/>
      <c r="R2716" s="1"/>
      <c r="S2716" s="1"/>
      <c r="T2716" s="1"/>
      <c r="U2716" s="1"/>
      <c r="V2716" s="1"/>
      <c r="W2716" s="1"/>
    </row>
    <row r="2717" spans="7:23">
      <c r="G2717" t="s">
        <v>40</v>
      </c>
      <c r="H2717">
        <v>5.9</v>
      </c>
      <c r="J2717" s="7" t="s">
        <v>40</v>
      </c>
      <c r="K2717" s="7">
        <v>5.9</v>
      </c>
      <c r="L2717" s="1"/>
      <c r="M2717" s="1"/>
      <c r="N2717" s="1"/>
      <c r="O2717" s="1"/>
      <c r="P2717" s="1"/>
      <c r="Q2717" s="1"/>
      <c r="R2717" s="1"/>
      <c r="S2717" s="1"/>
      <c r="T2717" s="1"/>
      <c r="U2717" s="1"/>
      <c r="V2717" s="1"/>
      <c r="W2717" s="1"/>
    </row>
    <row r="2718" spans="7:23">
      <c r="G2718" t="s">
        <v>74</v>
      </c>
      <c r="H2718">
        <v>5.7</v>
      </c>
      <c r="J2718" s="7" t="s">
        <v>74</v>
      </c>
      <c r="K2718" s="7">
        <v>5.7</v>
      </c>
      <c r="L2718" s="1"/>
      <c r="M2718" s="1"/>
      <c r="N2718" s="1"/>
      <c r="O2718" s="1"/>
      <c r="P2718" s="1"/>
      <c r="Q2718" s="1"/>
      <c r="R2718" s="1"/>
      <c r="S2718" s="1"/>
      <c r="T2718" s="1"/>
      <c r="U2718" s="1"/>
      <c r="V2718" s="1"/>
      <c r="W2718" s="1"/>
    </row>
    <row r="2719" spans="7:23">
      <c r="G2719" t="s">
        <v>74</v>
      </c>
      <c r="H2719">
        <v>6.7</v>
      </c>
      <c r="J2719" s="7" t="s">
        <v>74</v>
      </c>
      <c r="K2719" s="7">
        <v>6.7</v>
      </c>
      <c r="L2719" s="1"/>
      <c r="M2719" s="1"/>
      <c r="N2719" s="1"/>
      <c r="O2719" s="1"/>
      <c r="P2719" s="1"/>
      <c r="Q2719" s="1"/>
      <c r="R2719" s="1"/>
      <c r="S2719" s="1"/>
      <c r="T2719" s="1"/>
      <c r="U2719" s="1"/>
      <c r="V2719" s="1"/>
      <c r="W2719" s="1"/>
    </row>
    <row r="2720" spans="7:23">
      <c r="G2720" t="s">
        <v>74</v>
      </c>
      <c r="H2720">
        <v>7</v>
      </c>
      <c r="J2720" s="7" t="s">
        <v>74</v>
      </c>
      <c r="K2720" s="7">
        <v>7</v>
      </c>
      <c r="L2720" s="1"/>
      <c r="M2720" s="1"/>
      <c r="N2720" s="1"/>
      <c r="O2720" s="1"/>
      <c r="P2720" s="1"/>
      <c r="Q2720" s="1"/>
      <c r="R2720" s="1"/>
      <c r="S2720" s="1"/>
      <c r="T2720" s="1"/>
      <c r="U2720" s="1"/>
      <c r="V2720" s="1"/>
      <c r="W2720" s="1"/>
    </row>
    <row r="2721" spans="7:23">
      <c r="G2721" t="s">
        <v>74</v>
      </c>
      <c r="H2721">
        <v>8.1</v>
      </c>
      <c r="J2721" s="7" t="s">
        <v>74</v>
      </c>
      <c r="K2721" s="7">
        <v>8.1</v>
      </c>
      <c r="L2721" s="1"/>
      <c r="M2721" s="1"/>
      <c r="N2721" s="1"/>
      <c r="O2721" s="1"/>
      <c r="P2721" s="1"/>
      <c r="Q2721" s="1"/>
      <c r="R2721" s="1"/>
      <c r="S2721" s="1"/>
      <c r="T2721" s="1"/>
      <c r="U2721" s="1"/>
      <c r="V2721" s="1"/>
      <c r="W2721" s="1"/>
    </row>
    <row r="2722" spans="7:23">
      <c r="G2722" t="s">
        <v>74</v>
      </c>
      <c r="H2722">
        <v>7.9</v>
      </c>
      <c r="J2722" s="7" t="s">
        <v>74</v>
      </c>
      <c r="K2722" s="7">
        <v>7.9</v>
      </c>
      <c r="L2722" s="1"/>
      <c r="M2722" s="1"/>
      <c r="N2722" s="1"/>
      <c r="O2722" s="1"/>
      <c r="P2722" s="1"/>
      <c r="Q2722" s="1"/>
      <c r="R2722" s="1"/>
      <c r="S2722" s="1"/>
      <c r="T2722" s="1"/>
      <c r="U2722" s="1"/>
      <c r="V2722" s="1"/>
      <c r="W2722" s="1"/>
    </row>
    <row r="2723" spans="7:23">
      <c r="G2723" t="s">
        <v>74</v>
      </c>
      <c r="H2723">
        <v>5.9</v>
      </c>
      <c r="J2723" s="7" t="s">
        <v>74</v>
      </c>
      <c r="K2723" s="7">
        <v>5.9</v>
      </c>
      <c r="L2723" s="1"/>
      <c r="M2723" s="1"/>
      <c r="N2723" s="1"/>
      <c r="O2723" s="1"/>
      <c r="P2723" s="1"/>
      <c r="Q2723" s="1"/>
      <c r="R2723" s="1"/>
      <c r="S2723" s="1"/>
      <c r="T2723" s="1"/>
      <c r="U2723" s="1"/>
      <c r="V2723" s="1"/>
      <c r="W2723" s="1"/>
    </row>
    <row r="2724" spans="7:23">
      <c r="G2724" t="s">
        <v>74</v>
      </c>
      <c r="H2724">
        <v>6.1</v>
      </c>
      <c r="J2724" s="7" t="s">
        <v>74</v>
      </c>
      <c r="K2724" s="7">
        <v>6.1</v>
      </c>
      <c r="L2724" s="1"/>
      <c r="M2724" s="1"/>
      <c r="N2724" s="1"/>
      <c r="O2724" s="1"/>
      <c r="P2724" s="1"/>
      <c r="Q2724" s="1"/>
      <c r="R2724" s="1"/>
      <c r="S2724" s="1"/>
      <c r="T2724" s="1"/>
      <c r="U2724" s="1"/>
      <c r="V2724" s="1"/>
      <c r="W2724" s="1"/>
    </row>
    <row r="2725" spans="7:23">
      <c r="G2725" t="s">
        <v>74</v>
      </c>
      <c r="H2725">
        <v>5.9</v>
      </c>
      <c r="J2725" s="7" t="s">
        <v>74</v>
      </c>
      <c r="K2725" s="7">
        <v>5.9</v>
      </c>
      <c r="L2725" s="1"/>
      <c r="M2725" s="1"/>
      <c r="N2725" s="1"/>
      <c r="O2725" s="1"/>
      <c r="P2725" s="1"/>
      <c r="Q2725" s="1"/>
      <c r="R2725" s="1"/>
      <c r="S2725" s="1"/>
      <c r="T2725" s="1"/>
      <c r="U2725" s="1"/>
      <c r="V2725" s="1"/>
      <c r="W2725" s="1"/>
    </row>
    <row r="2726" spans="7:23">
      <c r="G2726" t="s">
        <v>74</v>
      </c>
      <c r="H2726">
        <v>5.2</v>
      </c>
      <c r="J2726" s="7" t="s">
        <v>74</v>
      </c>
      <c r="K2726" s="7">
        <v>5.2</v>
      </c>
      <c r="L2726" s="1"/>
      <c r="M2726" s="1"/>
      <c r="N2726" s="1"/>
      <c r="O2726" s="1"/>
      <c r="P2726" s="1"/>
      <c r="Q2726" s="1"/>
      <c r="R2726" s="1"/>
      <c r="S2726" s="1"/>
      <c r="T2726" s="1"/>
      <c r="U2726" s="1"/>
      <c r="V2726" s="1"/>
      <c r="W2726" s="1"/>
    </row>
    <row r="2727" spans="7:23">
      <c r="G2727" t="s">
        <v>74</v>
      </c>
      <c r="H2727">
        <v>5.5</v>
      </c>
      <c r="J2727" s="7" t="s">
        <v>74</v>
      </c>
      <c r="K2727" s="7">
        <v>5.5</v>
      </c>
      <c r="L2727" s="1"/>
      <c r="M2727" s="1"/>
      <c r="N2727" s="1"/>
      <c r="O2727" s="1"/>
      <c r="P2727" s="1"/>
      <c r="Q2727" s="1"/>
      <c r="R2727" s="1"/>
      <c r="S2727" s="1"/>
      <c r="T2727" s="1"/>
      <c r="U2727" s="1"/>
      <c r="V2727" s="1"/>
      <c r="W2727" s="1"/>
    </row>
    <row r="2728" spans="7:23">
      <c r="G2728" t="s">
        <v>74</v>
      </c>
      <c r="H2728">
        <v>5.5</v>
      </c>
      <c r="J2728" s="7" t="s">
        <v>74</v>
      </c>
      <c r="K2728" s="7">
        <v>5.5</v>
      </c>
      <c r="L2728" s="1"/>
      <c r="M2728" s="1"/>
      <c r="N2728" s="1"/>
      <c r="O2728" s="1"/>
      <c r="P2728" s="1"/>
      <c r="Q2728" s="1"/>
      <c r="R2728" s="1"/>
      <c r="S2728" s="1"/>
      <c r="T2728" s="1"/>
      <c r="U2728" s="1"/>
      <c r="V2728" s="1"/>
      <c r="W2728" s="1"/>
    </row>
    <row r="2729" spans="7:23">
      <c r="G2729" t="s">
        <v>74</v>
      </c>
      <c r="H2729">
        <v>7</v>
      </c>
      <c r="J2729" s="7" t="s">
        <v>74</v>
      </c>
      <c r="K2729" s="7">
        <v>7</v>
      </c>
      <c r="L2729" s="1"/>
      <c r="M2729" s="1"/>
      <c r="N2729" s="1"/>
      <c r="O2729" s="1"/>
      <c r="P2729" s="1"/>
      <c r="Q2729" s="1"/>
      <c r="R2729" s="1"/>
      <c r="S2729" s="1"/>
      <c r="T2729" s="1"/>
      <c r="U2729" s="1"/>
      <c r="V2729" s="1"/>
      <c r="W2729" s="1"/>
    </row>
    <row r="2730" spans="7:23">
      <c r="G2730" t="s">
        <v>74</v>
      </c>
      <c r="H2730">
        <v>4.8</v>
      </c>
      <c r="J2730" s="7" t="s">
        <v>74</v>
      </c>
      <c r="K2730" s="7">
        <v>4.8</v>
      </c>
      <c r="L2730" s="1"/>
      <c r="M2730" s="1"/>
      <c r="N2730" s="1"/>
      <c r="O2730" s="1"/>
      <c r="P2730" s="1"/>
      <c r="Q2730" s="1"/>
      <c r="R2730" s="1"/>
      <c r="S2730" s="1"/>
      <c r="T2730" s="1"/>
      <c r="U2730" s="1"/>
      <c r="V2730" s="1"/>
      <c r="W2730" s="1"/>
    </row>
    <row r="2731" spans="7:23">
      <c r="G2731" t="s">
        <v>74</v>
      </c>
      <c r="H2731">
        <v>6.1</v>
      </c>
      <c r="J2731" s="7" t="s">
        <v>74</v>
      </c>
      <c r="K2731" s="7">
        <v>6.1</v>
      </c>
      <c r="L2731" s="1"/>
      <c r="M2731" s="1"/>
      <c r="N2731" s="1"/>
      <c r="O2731" s="1"/>
      <c r="P2731" s="1"/>
      <c r="Q2731" s="1"/>
      <c r="R2731" s="1"/>
      <c r="S2731" s="1"/>
      <c r="T2731" s="1"/>
      <c r="U2731" s="1"/>
      <c r="V2731" s="1"/>
      <c r="W2731" s="1"/>
    </row>
    <row r="2732" spans="7:23">
      <c r="G2732" t="s">
        <v>74</v>
      </c>
      <c r="H2732">
        <v>7.1</v>
      </c>
      <c r="J2732" s="7" t="s">
        <v>74</v>
      </c>
      <c r="K2732" s="7">
        <v>7.1</v>
      </c>
      <c r="L2732" s="1"/>
      <c r="M2732" s="1"/>
      <c r="N2732" s="1"/>
      <c r="O2732" s="1"/>
      <c r="P2732" s="1"/>
      <c r="Q2732" s="1"/>
      <c r="R2732" s="1"/>
      <c r="S2732" s="1"/>
      <c r="T2732" s="1"/>
      <c r="U2732" s="1"/>
      <c r="V2732" s="1"/>
      <c r="W2732" s="1"/>
    </row>
    <row r="2733" spans="7:23">
      <c r="G2733" t="s">
        <v>59</v>
      </c>
      <c r="H2733">
        <v>4.9000000000000004</v>
      </c>
      <c r="J2733" s="7" t="s">
        <v>59</v>
      </c>
      <c r="K2733" s="7">
        <v>4.9000000000000004</v>
      </c>
      <c r="L2733" s="1"/>
      <c r="M2733" s="1"/>
      <c r="N2733" s="1"/>
      <c r="O2733" s="1"/>
      <c r="P2733" s="1"/>
      <c r="Q2733" s="1"/>
      <c r="R2733" s="1"/>
      <c r="S2733" s="1"/>
      <c r="T2733" s="1"/>
      <c r="U2733" s="1"/>
      <c r="V2733" s="1"/>
      <c r="W2733" s="1"/>
    </row>
    <row r="2734" spans="7:23">
      <c r="G2734" t="s">
        <v>74</v>
      </c>
      <c r="H2734">
        <v>7.5</v>
      </c>
      <c r="J2734" s="7" t="s">
        <v>74</v>
      </c>
      <c r="K2734" s="7">
        <v>7.5</v>
      </c>
      <c r="L2734" s="1"/>
      <c r="M2734" s="1"/>
      <c r="N2734" s="1"/>
      <c r="O2734" s="1"/>
      <c r="P2734" s="1"/>
      <c r="Q2734" s="1"/>
      <c r="R2734" s="1"/>
      <c r="S2734" s="1"/>
      <c r="T2734" s="1"/>
      <c r="U2734" s="1"/>
      <c r="V2734" s="1"/>
      <c r="W2734" s="1"/>
    </row>
    <row r="2735" spans="7:23">
      <c r="G2735" t="s">
        <v>74</v>
      </c>
      <c r="H2735">
        <v>7.4</v>
      </c>
      <c r="J2735" s="7" t="s">
        <v>74</v>
      </c>
      <c r="K2735" s="7">
        <v>7.4</v>
      </c>
      <c r="L2735" s="1"/>
      <c r="M2735" s="1"/>
      <c r="N2735" s="1"/>
      <c r="O2735" s="1"/>
      <c r="P2735" s="1"/>
      <c r="Q2735" s="1"/>
      <c r="R2735" s="1"/>
      <c r="S2735" s="1"/>
      <c r="T2735" s="1"/>
      <c r="U2735" s="1"/>
      <c r="V2735" s="1"/>
      <c r="W2735" s="1"/>
    </row>
    <row r="2736" spans="7:23">
      <c r="G2736" t="s">
        <v>74</v>
      </c>
      <c r="H2736">
        <v>5.9</v>
      </c>
      <c r="J2736" s="7" t="s">
        <v>74</v>
      </c>
      <c r="K2736" s="7">
        <v>5.9</v>
      </c>
      <c r="L2736" s="1"/>
      <c r="M2736" s="1"/>
      <c r="N2736" s="1"/>
      <c r="O2736" s="1"/>
      <c r="P2736" s="1"/>
      <c r="Q2736" s="1"/>
      <c r="R2736" s="1"/>
      <c r="S2736" s="1"/>
      <c r="T2736" s="1"/>
      <c r="U2736" s="1"/>
      <c r="V2736" s="1"/>
      <c r="W2736" s="1"/>
    </row>
    <row r="2737" spans="7:23">
      <c r="G2737" t="s">
        <v>74</v>
      </c>
      <c r="H2737">
        <v>6.4</v>
      </c>
      <c r="J2737" s="7" t="s">
        <v>74</v>
      </c>
      <c r="K2737" s="7">
        <v>6.4</v>
      </c>
      <c r="L2737" s="1"/>
      <c r="M2737" s="1"/>
      <c r="N2737" s="1"/>
      <c r="O2737" s="1"/>
      <c r="P2737" s="1"/>
      <c r="Q2737" s="1"/>
      <c r="R2737" s="1"/>
      <c r="S2737" s="1"/>
      <c r="T2737" s="1"/>
      <c r="U2737" s="1"/>
      <c r="V2737" s="1"/>
      <c r="W2737" s="1"/>
    </row>
    <row r="2738" spans="7:23">
      <c r="G2738" t="s">
        <v>74</v>
      </c>
      <c r="H2738">
        <v>6.5</v>
      </c>
      <c r="J2738" s="7" t="s">
        <v>74</v>
      </c>
      <c r="K2738" s="7">
        <v>6.5</v>
      </c>
      <c r="L2738" s="1"/>
      <c r="M2738" s="1"/>
      <c r="N2738" s="1"/>
      <c r="O2738" s="1"/>
      <c r="P2738" s="1"/>
      <c r="Q2738" s="1"/>
      <c r="R2738" s="1"/>
      <c r="S2738" s="1"/>
      <c r="T2738" s="1"/>
      <c r="U2738" s="1"/>
      <c r="V2738" s="1"/>
      <c r="W2738" s="1"/>
    </row>
    <row r="2739" spans="7:23">
      <c r="G2739" t="s">
        <v>74</v>
      </c>
      <c r="H2739">
        <v>4.5</v>
      </c>
      <c r="J2739" s="7" t="s">
        <v>74</v>
      </c>
      <c r="K2739" s="7">
        <v>4.5</v>
      </c>
      <c r="L2739" s="1"/>
      <c r="M2739" s="1"/>
      <c r="N2739" s="1"/>
      <c r="O2739" s="1"/>
      <c r="P2739" s="1"/>
      <c r="Q2739" s="1"/>
      <c r="R2739" s="1"/>
      <c r="S2739" s="1"/>
      <c r="T2739" s="1"/>
      <c r="U2739" s="1"/>
      <c r="V2739" s="1"/>
      <c r="W2739" s="1"/>
    </row>
    <row r="2740" spans="7:23">
      <c r="G2740" t="s">
        <v>74</v>
      </c>
      <c r="H2740">
        <v>5.2</v>
      </c>
      <c r="J2740" s="7" t="s">
        <v>74</v>
      </c>
      <c r="K2740" s="7">
        <v>5.2</v>
      </c>
      <c r="L2740" s="1"/>
      <c r="M2740" s="1"/>
      <c r="N2740" s="1"/>
      <c r="O2740" s="1"/>
      <c r="P2740" s="1"/>
      <c r="Q2740" s="1"/>
      <c r="R2740" s="1"/>
      <c r="S2740" s="1"/>
      <c r="T2740" s="1"/>
      <c r="U2740" s="1"/>
      <c r="V2740" s="1"/>
      <c r="W2740" s="1"/>
    </row>
    <row r="2741" spans="7:23">
      <c r="G2741" t="s">
        <v>74</v>
      </c>
      <c r="H2741">
        <v>7.1</v>
      </c>
      <c r="J2741" s="7" t="s">
        <v>74</v>
      </c>
      <c r="K2741" s="7">
        <v>7.1</v>
      </c>
      <c r="L2741" s="1"/>
      <c r="M2741" s="1"/>
      <c r="N2741" s="1"/>
      <c r="O2741" s="1"/>
      <c r="P2741" s="1"/>
      <c r="Q2741" s="1"/>
      <c r="R2741" s="1"/>
      <c r="S2741" s="1"/>
      <c r="T2741" s="1"/>
      <c r="U2741" s="1"/>
      <c r="V2741" s="1"/>
      <c r="W2741" s="1"/>
    </row>
    <row r="2742" spans="7:23">
      <c r="G2742" t="s">
        <v>74</v>
      </c>
      <c r="H2742">
        <v>4.9000000000000004</v>
      </c>
      <c r="J2742" s="7" t="s">
        <v>74</v>
      </c>
      <c r="K2742" s="7">
        <v>4.9000000000000004</v>
      </c>
      <c r="L2742" s="1"/>
      <c r="M2742" s="1"/>
      <c r="N2742" s="1"/>
      <c r="O2742" s="1"/>
      <c r="P2742" s="1"/>
      <c r="Q2742" s="1"/>
      <c r="R2742" s="1"/>
      <c r="S2742" s="1"/>
      <c r="T2742" s="1"/>
      <c r="U2742" s="1"/>
      <c r="V2742" s="1"/>
      <c r="W2742" s="1"/>
    </row>
    <row r="2743" spans="7:23">
      <c r="G2743" t="s">
        <v>74</v>
      </c>
      <c r="H2743">
        <v>7.8</v>
      </c>
      <c r="J2743" s="7" t="s">
        <v>74</v>
      </c>
      <c r="K2743" s="7">
        <v>7.8</v>
      </c>
      <c r="L2743" s="1"/>
      <c r="M2743" s="1"/>
      <c r="N2743" s="1"/>
      <c r="O2743" s="1"/>
      <c r="P2743" s="1"/>
      <c r="Q2743" s="1"/>
      <c r="R2743" s="1"/>
      <c r="S2743" s="1"/>
      <c r="T2743" s="1"/>
      <c r="U2743" s="1"/>
      <c r="V2743" s="1"/>
      <c r="W2743" s="1"/>
    </row>
    <row r="2744" spans="7:23">
      <c r="G2744" t="s">
        <v>74</v>
      </c>
      <c r="H2744">
        <v>7.2</v>
      </c>
      <c r="J2744" s="7" t="s">
        <v>74</v>
      </c>
      <c r="K2744" s="7">
        <v>7.2</v>
      </c>
      <c r="L2744" s="1"/>
      <c r="M2744" s="1"/>
      <c r="N2744" s="1"/>
      <c r="O2744" s="1"/>
      <c r="P2744" s="1"/>
      <c r="Q2744" s="1"/>
      <c r="R2744" s="1"/>
      <c r="S2744" s="1"/>
      <c r="T2744" s="1"/>
      <c r="U2744" s="1"/>
      <c r="V2744" s="1"/>
      <c r="W2744" s="1"/>
    </row>
    <row r="2745" spans="7:23">
      <c r="G2745" t="s">
        <v>74</v>
      </c>
      <c r="H2745">
        <v>4.5999999999999996</v>
      </c>
      <c r="J2745" s="7" t="s">
        <v>74</v>
      </c>
      <c r="K2745" s="7">
        <v>4.5999999999999996</v>
      </c>
      <c r="L2745" s="1"/>
      <c r="M2745" s="1"/>
      <c r="N2745" s="1"/>
      <c r="O2745" s="1"/>
      <c r="P2745" s="1"/>
      <c r="Q2745" s="1"/>
      <c r="R2745" s="1"/>
      <c r="S2745" s="1"/>
      <c r="T2745" s="1"/>
      <c r="U2745" s="1"/>
      <c r="V2745" s="1"/>
      <c r="W2745" s="1"/>
    </row>
    <row r="2746" spans="7:23">
      <c r="G2746" t="s">
        <v>74</v>
      </c>
      <c r="H2746">
        <v>6.6</v>
      </c>
      <c r="J2746" s="7" t="s">
        <v>74</v>
      </c>
      <c r="K2746" s="7">
        <v>6.6</v>
      </c>
      <c r="L2746" s="1"/>
      <c r="M2746" s="1"/>
      <c r="N2746" s="1"/>
      <c r="O2746" s="1"/>
      <c r="P2746" s="1"/>
      <c r="Q2746" s="1"/>
      <c r="R2746" s="1"/>
      <c r="S2746" s="1"/>
      <c r="T2746" s="1"/>
      <c r="U2746" s="1"/>
      <c r="V2746" s="1"/>
      <c r="W2746" s="1"/>
    </row>
    <row r="2747" spans="7:23">
      <c r="G2747" t="s">
        <v>74</v>
      </c>
      <c r="H2747">
        <v>6.8</v>
      </c>
      <c r="J2747" s="7" t="s">
        <v>74</v>
      </c>
      <c r="K2747" s="7">
        <v>6.8</v>
      </c>
      <c r="L2747" s="1"/>
      <c r="M2747" s="1"/>
      <c r="N2747" s="1"/>
      <c r="O2747" s="1"/>
      <c r="P2747" s="1"/>
      <c r="Q2747" s="1"/>
      <c r="R2747" s="1"/>
      <c r="S2747" s="1"/>
      <c r="T2747" s="1"/>
      <c r="U2747" s="1"/>
      <c r="V2747" s="1"/>
      <c r="W2747" s="1"/>
    </row>
    <row r="2748" spans="7:23">
      <c r="G2748" t="s">
        <v>74</v>
      </c>
      <c r="H2748">
        <v>5.6</v>
      </c>
      <c r="J2748" s="7" t="s">
        <v>74</v>
      </c>
      <c r="K2748" s="7">
        <v>5.6</v>
      </c>
      <c r="L2748" s="1"/>
      <c r="M2748" s="1"/>
      <c r="N2748" s="1"/>
      <c r="O2748" s="1"/>
      <c r="P2748" s="1"/>
      <c r="Q2748" s="1"/>
      <c r="R2748" s="1"/>
      <c r="S2748" s="1"/>
      <c r="T2748" s="1"/>
      <c r="U2748" s="1"/>
      <c r="V2748" s="1"/>
      <c r="W2748" s="1"/>
    </row>
    <row r="2749" spans="7:23">
      <c r="G2749" t="s">
        <v>74</v>
      </c>
      <c r="H2749">
        <v>6.7</v>
      </c>
      <c r="J2749" s="7" t="s">
        <v>74</v>
      </c>
      <c r="K2749" s="7">
        <v>6.7</v>
      </c>
      <c r="L2749" s="1"/>
      <c r="M2749" s="1"/>
      <c r="N2749" s="1"/>
      <c r="O2749" s="1"/>
      <c r="P2749" s="1"/>
      <c r="Q2749" s="1"/>
      <c r="R2749" s="1"/>
      <c r="S2749" s="1"/>
      <c r="T2749" s="1"/>
      <c r="U2749" s="1"/>
      <c r="V2749" s="1"/>
      <c r="W2749" s="1"/>
    </row>
    <row r="2750" spans="7:23">
      <c r="G2750" t="s">
        <v>72</v>
      </c>
      <c r="H2750">
        <v>5.0999999999999996</v>
      </c>
      <c r="J2750" s="7" t="s">
        <v>72</v>
      </c>
      <c r="K2750" s="7">
        <v>5.0999999999999996</v>
      </c>
      <c r="L2750" s="1"/>
      <c r="M2750" s="1"/>
      <c r="N2750" s="1"/>
      <c r="O2750" s="1"/>
      <c r="P2750" s="1"/>
      <c r="Q2750" s="1"/>
      <c r="R2750" s="1"/>
      <c r="S2750" s="1"/>
      <c r="T2750" s="1"/>
      <c r="U2750" s="1"/>
      <c r="V2750" s="1"/>
      <c r="W2750" s="1"/>
    </row>
    <row r="2751" spans="7:23">
      <c r="G2751" t="s">
        <v>43</v>
      </c>
      <c r="H2751">
        <v>8.1999999999999993</v>
      </c>
      <c r="J2751" s="7" t="s">
        <v>43</v>
      </c>
      <c r="K2751" s="7">
        <v>8.1999999999999993</v>
      </c>
      <c r="L2751" s="1"/>
      <c r="M2751" s="1"/>
      <c r="N2751" s="1"/>
      <c r="O2751" s="1"/>
      <c r="P2751" s="1"/>
      <c r="Q2751" s="1"/>
      <c r="R2751" s="1"/>
      <c r="S2751" s="1"/>
      <c r="T2751" s="1"/>
      <c r="U2751" s="1"/>
      <c r="V2751" s="1"/>
      <c r="W2751" s="1"/>
    </row>
    <row r="2752" spans="7:23">
      <c r="G2752" t="s">
        <v>74</v>
      </c>
      <c r="H2752">
        <v>6.1</v>
      </c>
      <c r="J2752" s="7" t="s">
        <v>74</v>
      </c>
      <c r="K2752" s="7">
        <v>6.1</v>
      </c>
      <c r="L2752" s="1"/>
      <c r="M2752" s="1"/>
      <c r="N2752" s="1"/>
      <c r="O2752" s="1"/>
      <c r="P2752" s="1"/>
      <c r="Q2752" s="1"/>
      <c r="R2752" s="1"/>
      <c r="S2752" s="1"/>
      <c r="T2752" s="1"/>
      <c r="U2752" s="1"/>
      <c r="V2752" s="1"/>
      <c r="W2752" s="1"/>
    </row>
    <row r="2753" spans="7:23">
      <c r="G2753" t="s">
        <v>74</v>
      </c>
      <c r="H2753">
        <v>6.2</v>
      </c>
      <c r="J2753" s="7" t="s">
        <v>74</v>
      </c>
      <c r="K2753" s="7">
        <v>6.2</v>
      </c>
      <c r="L2753" s="1"/>
      <c r="M2753" s="1"/>
      <c r="N2753" s="1"/>
      <c r="O2753" s="1"/>
      <c r="P2753" s="1"/>
      <c r="Q2753" s="1"/>
      <c r="R2753" s="1"/>
      <c r="S2753" s="1"/>
      <c r="T2753" s="1"/>
      <c r="U2753" s="1"/>
      <c r="V2753" s="1"/>
      <c r="W2753" s="1"/>
    </row>
    <row r="2754" spans="7:23">
      <c r="G2754" t="s">
        <v>74</v>
      </c>
      <c r="H2754">
        <v>6.7</v>
      </c>
      <c r="J2754" s="7" t="s">
        <v>74</v>
      </c>
      <c r="K2754" s="7">
        <v>6.7</v>
      </c>
      <c r="L2754" s="1"/>
      <c r="M2754" s="1"/>
      <c r="N2754" s="1"/>
      <c r="O2754" s="1"/>
      <c r="P2754" s="1"/>
      <c r="Q2754" s="1"/>
      <c r="R2754" s="1"/>
      <c r="S2754" s="1"/>
      <c r="T2754" s="1"/>
      <c r="U2754" s="1"/>
      <c r="V2754" s="1"/>
      <c r="W2754" s="1"/>
    </row>
    <row r="2755" spans="7:23">
      <c r="G2755" t="s">
        <v>72</v>
      </c>
      <c r="H2755">
        <v>6.4</v>
      </c>
      <c r="J2755" s="7" t="s">
        <v>72</v>
      </c>
      <c r="K2755" s="7">
        <v>6.4</v>
      </c>
      <c r="L2755" s="1"/>
      <c r="M2755" s="1"/>
      <c r="N2755" s="1"/>
      <c r="O2755" s="1"/>
      <c r="P2755" s="1"/>
      <c r="Q2755" s="1"/>
      <c r="R2755" s="1"/>
      <c r="S2755" s="1"/>
      <c r="T2755" s="1"/>
      <c r="U2755" s="1"/>
      <c r="V2755" s="1"/>
      <c r="W2755" s="1"/>
    </row>
    <row r="2756" spans="7:23">
      <c r="G2756" t="s">
        <v>74</v>
      </c>
      <c r="H2756">
        <v>7</v>
      </c>
      <c r="J2756" s="7" t="s">
        <v>74</v>
      </c>
      <c r="K2756" s="7">
        <v>7</v>
      </c>
      <c r="L2756" s="1"/>
      <c r="M2756" s="1"/>
      <c r="N2756" s="1"/>
      <c r="O2756" s="1"/>
      <c r="P2756" s="1"/>
      <c r="Q2756" s="1"/>
      <c r="R2756" s="1"/>
      <c r="S2756" s="1"/>
      <c r="T2756" s="1"/>
      <c r="U2756" s="1"/>
      <c r="V2756" s="1"/>
      <c r="W2756" s="1"/>
    </row>
    <row r="2757" spans="7:23">
      <c r="G2757" t="s">
        <v>74</v>
      </c>
      <c r="H2757">
        <v>5.4</v>
      </c>
      <c r="J2757" s="7" t="s">
        <v>74</v>
      </c>
      <c r="K2757" s="7">
        <v>5.4</v>
      </c>
      <c r="L2757" s="1"/>
      <c r="M2757" s="1"/>
      <c r="N2757" s="1"/>
      <c r="O2757" s="1"/>
      <c r="P2757" s="1"/>
      <c r="Q2757" s="1"/>
      <c r="R2757" s="1"/>
      <c r="S2757" s="1"/>
      <c r="T2757" s="1"/>
      <c r="U2757" s="1"/>
      <c r="V2757" s="1"/>
      <c r="W2757" s="1"/>
    </row>
    <row r="2758" spans="7:23">
      <c r="G2758" t="s">
        <v>74</v>
      </c>
      <c r="H2758">
        <v>7.2</v>
      </c>
      <c r="J2758" s="7" t="s">
        <v>74</v>
      </c>
      <c r="K2758" s="7">
        <v>7.2</v>
      </c>
      <c r="L2758" s="1"/>
      <c r="M2758" s="1"/>
      <c r="N2758" s="1"/>
      <c r="O2758" s="1"/>
      <c r="P2758" s="1"/>
      <c r="Q2758" s="1"/>
      <c r="R2758" s="1"/>
      <c r="S2758" s="1"/>
      <c r="T2758" s="1"/>
      <c r="U2758" s="1"/>
      <c r="V2758" s="1"/>
      <c r="W2758" s="1"/>
    </row>
    <row r="2759" spans="7:23">
      <c r="G2759" t="s">
        <v>74</v>
      </c>
      <c r="H2759">
        <v>8.3000000000000007</v>
      </c>
      <c r="J2759" s="7" t="s">
        <v>74</v>
      </c>
      <c r="K2759" s="7">
        <v>8.3000000000000007</v>
      </c>
      <c r="L2759" s="1"/>
      <c r="M2759" s="1"/>
      <c r="N2759" s="1"/>
      <c r="O2759" s="1"/>
      <c r="P2759" s="1"/>
      <c r="Q2759" s="1"/>
      <c r="R2759" s="1"/>
      <c r="S2759" s="1"/>
      <c r="T2759" s="1"/>
      <c r="U2759" s="1"/>
      <c r="V2759" s="1"/>
      <c r="W2759" s="1"/>
    </row>
    <row r="2760" spans="7:23">
      <c r="G2760" t="s">
        <v>34</v>
      </c>
      <c r="H2760">
        <v>7.8</v>
      </c>
      <c r="J2760" s="7" t="s">
        <v>34</v>
      </c>
      <c r="K2760" s="7">
        <v>7.8</v>
      </c>
      <c r="L2760" s="1"/>
      <c r="M2760" s="1"/>
      <c r="N2760" s="1"/>
      <c r="O2760" s="1"/>
      <c r="P2760" s="1"/>
      <c r="Q2760" s="1"/>
      <c r="R2760" s="1"/>
      <c r="S2760" s="1"/>
      <c r="T2760" s="1"/>
      <c r="U2760" s="1"/>
      <c r="V2760" s="1"/>
      <c r="W2760" s="1"/>
    </row>
    <row r="2761" spans="7:23">
      <c r="G2761" t="s">
        <v>74</v>
      </c>
      <c r="H2761">
        <v>5.8</v>
      </c>
      <c r="J2761" s="7" t="s">
        <v>74</v>
      </c>
      <c r="K2761" s="7">
        <v>5.8</v>
      </c>
      <c r="L2761" s="1"/>
      <c r="M2761" s="1"/>
      <c r="N2761" s="1"/>
      <c r="O2761" s="1"/>
      <c r="P2761" s="1"/>
      <c r="Q2761" s="1"/>
      <c r="R2761" s="1"/>
      <c r="S2761" s="1"/>
      <c r="T2761" s="1"/>
      <c r="U2761" s="1"/>
      <c r="V2761" s="1"/>
      <c r="W2761" s="1"/>
    </row>
    <row r="2762" spans="7:23">
      <c r="G2762" t="s">
        <v>74</v>
      </c>
      <c r="H2762">
        <v>4.8</v>
      </c>
      <c r="J2762" s="7" t="s">
        <v>74</v>
      </c>
      <c r="K2762" s="7">
        <v>4.8</v>
      </c>
      <c r="L2762" s="1"/>
      <c r="M2762" s="1"/>
      <c r="N2762" s="1"/>
      <c r="O2762" s="1"/>
      <c r="P2762" s="1"/>
      <c r="Q2762" s="1"/>
      <c r="R2762" s="1"/>
      <c r="S2762" s="1"/>
      <c r="T2762" s="1"/>
      <c r="U2762" s="1"/>
      <c r="V2762" s="1"/>
      <c r="W2762" s="1"/>
    </row>
    <row r="2763" spans="7:23">
      <c r="G2763" t="s">
        <v>32</v>
      </c>
      <c r="H2763">
        <v>1.9</v>
      </c>
      <c r="J2763" s="7" t="s">
        <v>32</v>
      </c>
      <c r="K2763" s="7">
        <v>1.9</v>
      </c>
      <c r="L2763" s="1"/>
      <c r="M2763" s="1"/>
      <c r="N2763" s="1"/>
      <c r="O2763" s="1"/>
      <c r="P2763" s="1"/>
      <c r="Q2763" s="1"/>
      <c r="R2763" s="1"/>
      <c r="S2763" s="1"/>
      <c r="T2763" s="1"/>
      <c r="U2763" s="1"/>
      <c r="V2763" s="1"/>
      <c r="W2763" s="1"/>
    </row>
    <row r="2764" spans="7:23">
      <c r="G2764" t="s">
        <v>74</v>
      </c>
      <c r="H2764">
        <v>6.3</v>
      </c>
      <c r="J2764" s="7" t="s">
        <v>74</v>
      </c>
      <c r="K2764" s="7">
        <v>6.3</v>
      </c>
      <c r="L2764" s="1"/>
      <c r="M2764" s="1"/>
      <c r="N2764" s="1"/>
      <c r="O2764" s="1"/>
      <c r="P2764" s="1"/>
      <c r="Q2764" s="1"/>
      <c r="R2764" s="1"/>
      <c r="S2764" s="1"/>
      <c r="T2764" s="1"/>
      <c r="U2764" s="1"/>
      <c r="V2764" s="1"/>
      <c r="W2764" s="1"/>
    </row>
    <row r="2765" spans="7:23">
      <c r="G2765" t="s">
        <v>74</v>
      </c>
      <c r="H2765">
        <v>6.1</v>
      </c>
      <c r="J2765" s="7" t="s">
        <v>74</v>
      </c>
      <c r="K2765" s="7">
        <v>6.1</v>
      </c>
      <c r="L2765" s="1"/>
      <c r="M2765" s="1"/>
      <c r="N2765" s="1"/>
      <c r="O2765" s="1"/>
      <c r="P2765" s="1"/>
      <c r="Q2765" s="1"/>
      <c r="R2765" s="1"/>
      <c r="S2765" s="1"/>
      <c r="T2765" s="1"/>
      <c r="U2765" s="1"/>
      <c r="V2765" s="1"/>
      <c r="W2765" s="1"/>
    </row>
    <row r="2766" spans="7:23">
      <c r="G2766" t="s">
        <v>43</v>
      </c>
      <c r="H2766">
        <v>6.9</v>
      </c>
      <c r="J2766" s="7" t="s">
        <v>43</v>
      </c>
      <c r="K2766" s="7">
        <v>6.9</v>
      </c>
      <c r="L2766" s="1"/>
      <c r="M2766" s="1"/>
      <c r="N2766" s="1"/>
      <c r="O2766" s="1"/>
      <c r="P2766" s="1"/>
      <c r="Q2766" s="1"/>
      <c r="R2766" s="1"/>
      <c r="S2766" s="1"/>
      <c r="T2766" s="1"/>
      <c r="U2766" s="1"/>
      <c r="V2766" s="1"/>
      <c r="W2766" s="1"/>
    </row>
    <row r="2767" spans="7:23">
      <c r="G2767" t="s">
        <v>74</v>
      </c>
      <c r="H2767">
        <v>5.9</v>
      </c>
      <c r="J2767" s="7" t="s">
        <v>74</v>
      </c>
      <c r="K2767" s="7">
        <v>5.9</v>
      </c>
      <c r="L2767" s="1"/>
      <c r="M2767" s="1"/>
      <c r="N2767" s="1"/>
      <c r="O2767" s="1"/>
      <c r="P2767" s="1"/>
      <c r="Q2767" s="1"/>
      <c r="R2767" s="1"/>
      <c r="S2767" s="1"/>
      <c r="T2767" s="1"/>
      <c r="U2767" s="1"/>
      <c r="V2767" s="1"/>
      <c r="W2767" s="1"/>
    </row>
    <row r="2768" spans="7:23">
      <c r="G2768" t="s">
        <v>74</v>
      </c>
      <c r="H2768">
        <v>5.7</v>
      </c>
      <c r="J2768" s="7" t="s">
        <v>74</v>
      </c>
      <c r="K2768" s="7">
        <v>5.7</v>
      </c>
      <c r="L2768" s="1"/>
      <c r="M2768" s="1"/>
      <c r="N2768" s="1"/>
      <c r="O2768" s="1"/>
      <c r="P2768" s="1"/>
      <c r="Q2768" s="1"/>
      <c r="R2768" s="1"/>
      <c r="S2768" s="1"/>
      <c r="T2768" s="1"/>
      <c r="U2768" s="1"/>
      <c r="V2768" s="1"/>
      <c r="W2768" s="1"/>
    </row>
    <row r="2769" spans="7:23">
      <c r="G2769" t="s">
        <v>74</v>
      </c>
      <c r="H2769">
        <v>7</v>
      </c>
      <c r="J2769" s="7" t="s">
        <v>74</v>
      </c>
      <c r="K2769" s="7">
        <v>7</v>
      </c>
      <c r="L2769" s="1"/>
      <c r="M2769" s="1"/>
      <c r="N2769" s="1"/>
      <c r="O2769" s="1"/>
      <c r="P2769" s="1"/>
      <c r="Q2769" s="1"/>
      <c r="R2769" s="1"/>
      <c r="S2769" s="1"/>
      <c r="T2769" s="1"/>
      <c r="U2769" s="1"/>
      <c r="V2769" s="1"/>
      <c r="W2769" s="1"/>
    </row>
    <row r="2770" spans="7:23">
      <c r="G2770" t="s">
        <v>74</v>
      </c>
      <c r="H2770">
        <v>5.2</v>
      </c>
      <c r="J2770" s="7" t="s">
        <v>74</v>
      </c>
      <c r="K2770" s="7">
        <v>5.2</v>
      </c>
      <c r="L2770" s="1"/>
      <c r="M2770" s="1"/>
      <c r="N2770" s="1"/>
      <c r="O2770" s="1"/>
      <c r="P2770" s="1"/>
      <c r="Q2770" s="1"/>
      <c r="R2770" s="1"/>
      <c r="S2770" s="1"/>
      <c r="T2770" s="1"/>
      <c r="U2770" s="1"/>
      <c r="V2770" s="1"/>
      <c r="W2770" s="1"/>
    </row>
    <row r="2771" spans="7:23">
      <c r="G2771" t="s">
        <v>21</v>
      </c>
      <c r="H2771">
        <v>7.1</v>
      </c>
      <c r="J2771" s="7" t="s">
        <v>21</v>
      </c>
      <c r="K2771" s="7">
        <v>7.1</v>
      </c>
      <c r="L2771" s="1"/>
      <c r="M2771" s="1"/>
      <c r="N2771" s="1"/>
      <c r="O2771" s="1"/>
      <c r="P2771" s="1"/>
      <c r="Q2771" s="1"/>
      <c r="R2771" s="1"/>
      <c r="S2771" s="1"/>
      <c r="T2771" s="1"/>
      <c r="U2771" s="1"/>
      <c r="V2771" s="1"/>
      <c r="W2771" s="1"/>
    </row>
    <row r="2772" spans="7:23">
      <c r="G2772" t="s">
        <v>72</v>
      </c>
      <c r="H2772">
        <v>8.1</v>
      </c>
      <c r="J2772" s="7" t="s">
        <v>72</v>
      </c>
      <c r="K2772" s="7">
        <v>8.1</v>
      </c>
      <c r="L2772" s="1"/>
      <c r="M2772" s="1"/>
      <c r="N2772" s="1"/>
      <c r="O2772" s="1"/>
      <c r="P2772" s="1"/>
      <c r="Q2772" s="1"/>
      <c r="R2772" s="1"/>
      <c r="S2772" s="1"/>
      <c r="T2772" s="1"/>
      <c r="U2772" s="1"/>
      <c r="V2772" s="1"/>
      <c r="W2772" s="1"/>
    </row>
    <row r="2773" spans="7:23">
      <c r="G2773" t="s">
        <v>74</v>
      </c>
      <c r="H2773">
        <v>7.5</v>
      </c>
      <c r="J2773" s="7" t="s">
        <v>74</v>
      </c>
      <c r="K2773" s="7">
        <v>7.5</v>
      </c>
      <c r="L2773" s="1"/>
      <c r="M2773" s="1"/>
      <c r="N2773" s="1"/>
      <c r="O2773" s="1"/>
      <c r="P2773" s="1"/>
      <c r="Q2773" s="1"/>
      <c r="R2773" s="1"/>
      <c r="S2773" s="1"/>
      <c r="T2773" s="1"/>
      <c r="U2773" s="1"/>
      <c r="V2773" s="1"/>
      <c r="W2773" s="1"/>
    </row>
    <row r="2774" spans="7:23">
      <c r="G2774" t="s">
        <v>74</v>
      </c>
      <c r="H2774">
        <v>6.7</v>
      </c>
      <c r="J2774" s="7" t="s">
        <v>74</v>
      </c>
      <c r="K2774" s="7">
        <v>6.7</v>
      </c>
      <c r="L2774" s="1"/>
      <c r="M2774" s="1"/>
      <c r="N2774" s="1"/>
      <c r="O2774" s="1"/>
      <c r="P2774" s="1"/>
      <c r="Q2774" s="1"/>
      <c r="R2774" s="1"/>
      <c r="S2774" s="1"/>
      <c r="T2774" s="1"/>
      <c r="U2774" s="1"/>
      <c r="V2774" s="1"/>
      <c r="W2774" s="1"/>
    </row>
    <row r="2775" spans="7:23">
      <c r="G2775" t="s">
        <v>74</v>
      </c>
      <c r="H2775">
        <v>3.6</v>
      </c>
      <c r="J2775" s="7" t="s">
        <v>74</v>
      </c>
      <c r="K2775" s="7">
        <v>3.6</v>
      </c>
      <c r="L2775" s="1"/>
      <c r="M2775" s="1"/>
      <c r="N2775" s="1"/>
      <c r="O2775" s="1"/>
      <c r="P2775" s="1"/>
      <c r="Q2775" s="1"/>
      <c r="R2775" s="1"/>
      <c r="S2775" s="1"/>
      <c r="T2775" s="1"/>
      <c r="U2775" s="1"/>
      <c r="V2775" s="1"/>
      <c r="W2775" s="1"/>
    </row>
    <row r="2776" spans="7:23">
      <c r="G2776" t="s">
        <v>74</v>
      </c>
      <c r="H2776">
        <v>4.4000000000000004</v>
      </c>
      <c r="J2776" s="7" t="s">
        <v>74</v>
      </c>
      <c r="K2776" s="7">
        <v>4.4000000000000004</v>
      </c>
      <c r="L2776" s="1"/>
      <c r="M2776" s="1"/>
      <c r="N2776" s="1"/>
      <c r="O2776" s="1"/>
      <c r="P2776" s="1"/>
      <c r="Q2776" s="1"/>
      <c r="R2776" s="1"/>
      <c r="S2776" s="1"/>
      <c r="T2776" s="1"/>
      <c r="U2776" s="1"/>
      <c r="V2776" s="1"/>
      <c r="W2776" s="1"/>
    </row>
    <row r="2777" spans="7:23">
      <c r="G2777" t="s">
        <v>32</v>
      </c>
      <c r="H2777">
        <v>4.5999999999999996</v>
      </c>
      <c r="J2777" s="7" t="s">
        <v>32</v>
      </c>
      <c r="K2777" s="7">
        <v>4.5999999999999996</v>
      </c>
      <c r="L2777" s="1"/>
      <c r="M2777" s="1"/>
      <c r="N2777" s="1"/>
      <c r="O2777" s="1"/>
      <c r="P2777" s="1"/>
      <c r="Q2777" s="1"/>
      <c r="R2777" s="1"/>
      <c r="S2777" s="1"/>
      <c r="T2777" s="1"/>
      <c r="U2777" s="1"/>
      <c r="V2777" s="1"/>
      <c r="W2777" s="1"/>
    </row>
    <row r="2778" spans="7:23">
      <c r="G2778" t="s">
        <v>74</v>
      </c>
      <c r="H2778">
        <v>6.6</v>
      </c>
      <c r="J2778" s="7" t="s">
        <v>74</v>
      </c>
      <c r="K2778" s="7">
        <v>6.6</v>
      </c>
      <c r="L2778" s="1"/>
      <c r="M2778" s="1"/>
      <c r="N2778" s="1"/>
      <c r="O2778" s="1"/>
      <c r="P2778" s="1"/>
      <c r="Q2778" s="1"/>
      <c r="R2778" s="1"/>
      <c r="S2778" s="1"/>
      <c r="T2778" s="1"/>
      <c r="U2778" s="1"/>
      <c r="V2778" s="1"/>
      <c r="W2778" s="1"/>
    </row>
    <row r="2779" spans="7:23">
      <c r="G2779" t="s">
        <v>74</v>
      </c>
      <c r="H2779">
        <v>5.9</v>
      </c>
      <c r="J2779" s="7" t="s">
        <v>74</v>
      </c>
      <c r="K2779" s="7">
        <v>5.9</v>
      </c>
      <c r="L2779" s="1"/>
      <c r="M2779" s="1"/>
      <c r="N2779" s="1"/>
      <c r="O2779" s="1"/>
      <c r="P2779" s="1"/>
      <c r="Q2779" s="1"/>
      <c r="R2779" s="1"/>
      <c r="S2779" s="1"/>
      <c r="T2779" s="1"/>
      <c r="U2779" s="1"/>
      <c r="V2779" s="1"/>
      <c r="W2779" s="1"/>
    </row>
    <row r="2780" spans="7:23">
      <c r="G2780" t="s">
        <v>30</v>
      </c>
      <c r="H2780">
        <v>7.2</v>
      </c>
      <c r="J2780" s="7" t="s">
        <v>30</v>
      </c>
      <c r="K2780" s="7">
        <v>7.2</v>
      </c>
      <c r="L2780" s="1"/>
      <c r="M2780" s="1"/>
      <c r="N2780" s="1"/>
      <c r="O2780" s="1"/>
      <c r="P2780" s="1"/>
      <c r="Q2780" s="1"/>
      <c r="R2780" s="1"/>
      <c r="S2780" s="1"/>
      <c r="T2780" s="1"/>
      <c r="U2780" s="1"/>
      <c r="V2780" s="1"/>
      <c r="W2780" s="1"/>
    </row>
    <row r="2781" spans="7:23">
      <c r="G2781" t="s">
        <v>32</v>
      </c>
      <c r="H2781">
        <v>8.3000000000000007</v>
      </c>
      <c r="J2781" s="7" t="s">
        <v>32</v>
      </c>
      <c r="K2781" s="7">
        <v>8.3000000000000007</v>
      </c>
      <c r="L2781" s="1"/>
      <c r="M2781" s="1"/>
      <c r="N2781" s="1"/>
      <c r="O2781" s="1"/>
      <c r="P2781" s="1"/>
      <c r="Q2781" s="1"/>
      <c r="R2781" s="1"/>
      <c r="S2781" s="1"/>
      <c r="T2781" s="1"/>
      <c r="U2781" s="1"/>
      <c r="V2781" s="1"/>
      <c r="W2781" s="1"/>
    </row>
    <row r="2782" spans="7:23">
      <c r="G2782" t="s">
        <v>66</v>
      </c>
      <c r="H2782">
        <v>8.1</v>
      </c>
      <c r="J2782" s="7" t="s">
        <v>66</v>
      </c>
      <c r="K2782" s="7">
        <v>8.1</v>
      </c>
      <c r="L2782" s="1"/>
      <c r="M2782" s="1"/>
      <c r="N2782" s="1"/>
      <c r="O2782" s="1"/>
      <c r="P2782" s="1"/>
      <c r="Q2782" s="1"/>
      <c r="R2782" s="1"/>
      <c r="S2782" s="1"/>
      <c r="T2782" s="1"/>
      <c r="U2782" s="1"/>
      <c r="V2782" s="1"/>
      <c r="W2782" s="1"/>
    </row>
    <row r="2783" spans="7:23">
      <c r="G2783" t="s">
        <v>74</v>
      </c>
      <c r="H2783">
        <v>7.7</v>
      </c>
      <c r="J2783" s="7" t="s">
        <v>74</v>
      </c>
      <c r="K2783" s="7">
        <v>7.7</v>
      </c>
      <c r="L2783" s="1"/>
      <c r="M2783" s="1"/>
      <c r="N2783" s="1"/>
      <c r="O2783" s="1"/>
      <c r="P2783" s="1"/>
      <c r="Q2783" s="1"/>
      <c r="R2783" s="1"/>
      <c r="S2783" s="1"/>
      <c r="T2783" s="1"/>
      <c r="U2783" s="1"/>
      <c r="V2783" s="1"/>
      <c r="W2783" s="1"/>
    </row>
    <row r="2784" spans="7:23">
      <c r="G2784" t="s">
        <v>64</v>
      </c>
      <c r="H2784">
        <v>8.1</v>
      </c>
      <c r="J2784" s="7" t="s">
        <v>64</v>
      </c>
      <c r="K2784" s="7">
        <v>8.1</v>
      </c>
      <c r="L2784" s="1"/>
      <c r="M2784" s="1"/>
      <c r="N2784" s="1"/>
      <c r="O2784" s="1"/>
      <c r="P2784" s="1"/>
      <c r="Q2784" s="1"/>
      <c r="R2784" s="1"/>
      <c r="S2784" s="1"/>
      <c r="T2784" s="1"/>
      <c r="U2784" s="1"/>
      <c r="V2784" s="1"/>
      <c r="W2784" s="1"/>
    </row>
    <row r="2785" spans="7:23">
      <c r="G2785" t="s">
        <v>74</v>
      </c>
      <c r="H2785">
        <v>4.3</v>
      </c>
      <c r="J2785" s="7" t="s">
        <v>74</v>
      </c>
      <c r="K2785" s="7">
        <v>4.3</v>
      </c>
      <c r="L2785" s="1"/>
      <c r="M2785" s="1"/>
      <c r="N2785" s="1"/>
      <c r="O2785" s="1"/>
      <c r="P2785" s="1"/>
      <c r="Q2785" s="1"/>
      <c r="R2785" s="1"/>
      <c r="S2785" s="1"/>
      <c r="T2785" s="1"/>
      <c r="U2785" s="1"/>
      <c r="V2785" s="1"/>
      <c r="W2785" s="1"/>
    </row>
    <row r="2786" spans="7:23">
      <c r="G2786" t="s">
        <v>74</v>
      </c>
      <c r="H2786">
        <v>4.5</v>
      </c>
      <c r="J2786" s="7" t="s">
        <v>74</v>
      </c>
      <c r="K2786" s="7">
        <v>4.5</v>
      </c>
      <c r="L2786" s="1"/>
      <c r="M2786" s="1"/>
      <c r="N2786" s="1"/>
      <c r="O2786" s="1"/>
      <c r="P2786" s="1"/>
      <c r="Q2786" s="1"/>
      <c r="R2786" s="1"/>
      <c r="S2786" s="1"/>
      <c r="T2786" s="1"/>
      <c r="U2786" s="1"/>
      <c r="V2786" s="1"/>
      <c r="W2786" s="1"/>
    </row>
    <row r="2787" spans="7:23">
      <c r="G2787" t="s">
        <v>74</v>
      </c>
      <c r="H2787">
        <v>6</v>
      </c>
      <c r="J2787" s="7" t="s">
        <v>74</v>
      </c>
      <c r="K2787" s="7">
        <v>6</v>
      </c>
      <c r="L2787" s="1"/>
      <c r="M2787" s="1"/>
      <c r="N2787" s="1"/>
      <c r="O2787" s="1"/>
      <c r="P2787" s="1"/>
      <c r="Q2787" s="1"/>
      <c r="R2787" s="1"/>
      <c r="S2787" s="1"/>
      <c r="T2787" s="1"/>
      <c r="U2787" s="1"/>
      <c r="V2787" s="1"/>
      <c r="W2787" s="1"/>
    </row>
    <row r="2788" spans="7:23">
      <c r="G2788" t="s">
        <v>23</v>
      </c>
      <c r="H2788">
        <v>7.6</v>
      </c>
      <c r="J2788" s="7" t="s">
        <v>23</v>
      </c>
      <c r="K2788" s="7">
        <v>7.6</v>
      </c>
      <c r="L2788" s="1"/>
      <c r="M2788" s="1"/>
      <c r="N2788" s="1"/>
      <c r="O2788" s="1"/>
      <c r="P2788" s="1"/>
      <c r="Q2788" s="1"/>
      <c r="R2788" s="1"/>
      <c r="S2788" s="1"/>
      <c r="T2788" s="1"/>
      <c r="U2788" s="1"/>
      <c r="V2788" s="1"/>
      <c r="W2788" s="1"/>
    </row>
    <row r="2789" spans="7:23">
      <c r="G2789" t="s">
        <v>34</v>
      </c>
      <c r="H2789">
        <v>7.5</v>
      </c>
      <c r="J2789" s="7" t="s">
        <v>34</v>
      </c>
      <c r="K2789" s="7">
        <v>7.5</v>
      </c>
      <c r="L2789" s="1"/>
      <c r="M2789" s="1"/>
      <c r="N2789" s="1"/>
      <c r="O2789" s="1"/>
      <c r="P2789" s="1"/>
      <c r="Q2789" s="1"/>
      <c r="R2789" s="1"/>
      <c r="S2789" s="1"/>
      <c r="T2789" s="1"/>
      <c r="U2789" s="1"/>
      <c r="V2789" s="1"/>
      <c r="W2789" s="1"/>
    </row>
    <row r="2790" spans="7:23">
      <c r="G2790" t="s">
        <v>74</v>
      </c>
      <c r="H2790">
        <v>7.1</v>
      </c>
      <c r="J2790" s="7" t="s">
        <v>74</v>
      </c>
      <c r="K2790" s="7">
        <v>7.1</v>
      </c>
      <c r="L2790" s="1"/>
      <c r="M2790" s="1"/>
      <c r="N2790" s="1"/>
      <c r="O2790" s="1"/>
      <c r="P2790" s="1"/>
      <c r="Q2790" s="1"/>
      <c r="R2790" s="1"/>
      <c r="S2790" s="1"/>
      <c r="T2790" s="1"/>
      <c r="U2790" s="1"/>
      <c r="V2790" s="1"/>
      <c r="W2790" s="1"/>
    </row>
    <row r="2791" spans="7:23">
      <c r="G2791" t="s">
        <v>72</v>
      </c>
      <c r="H2791">
        <v>7.7</v>
      </c>
      <c r="J2791" s="7" t="s">
        <v>72</v>
      </c>
      <c r="K2791" s="7">
        <v>7.7</v>
      </c>
      <c r="L2791" s="1"/>
      <c r="M2791" s="1"/>
      <c r="N2791" s="1"/>
      <c r="O2791" s="1"/>
      <c r="P2791" s="1"/>
      <c r="Q2791" s="1"/>
      <c r="R2791" s="1"/>
      <c r="S2791" s="1"/>
      <c r="T2791" s="1"/>
      <c r="U2791" s="1"/>
      <c r="V2791" s="1"/>
      <c r="W2791" s="1"/>
    </row>
    <row r="2792" spans="7:23">
      <c r="G2792" t="s">
        <v>21</v>
      </c>
      <c r="H2792">
        <v>6.3</v>
      </c>
      <c r="J2792" s="7" t="s">
        <v>21</v>
      </c>
      <c r="K2792" s="7">
        <v>6.3</v>
      </c>
      <c r="L2792" s="1"/>
      <c r="M2792" s="1"/>
      <c r="N2792" s="1"/>
      <c r="O2792" s="1"/>
      <c r="P2792" s="1"/>
      <c r="Q2792" s="1"/>
      <c r="R2792" s="1"/>
      <c r="S2792" s="1"/>
      <c r="T2792" s="1"/>
      <c r="U2792" s="1"/>
      <c r="V2792" s="1"/>
      <c r="W2792" s="1"/>
    </row>
    <row r="2793" spans="7:23">
      <c r="G2793" t="s">
        <v>74</v>
      </c>
      <c r="H2793">
        <v>5.9</v>
      </c>
      <c r="J2793" s="7" t="s">
        <v>74</v>
      </c>
      <c r="K2793" s="7">
        <v>5.9</v>
      </c>
      <c r="L2793" s="1"/>
      <c r="M2793" s="1"/>
      <c r="N2793" s="1"/>
      <c r="O2793" s="1"/>
      <c r="P2793" s="1"/>
      <c r="Q2793" s="1"/>
      <c r="R2793" s="1"/>
      <c r="S2793" s="1"/>
      <c r="T2793" s="1"/>
      <c r="U2793" s="1"/>
      <c r="V2793" s="1"/>
      <c r="W2793" s="1"/>
    </row>
    <row r="2794" spans="7:23">
      <c r="G2794" t="s">
        <v>74</v>
      </c>
      <c r="H2794">
        <v>5.3</v>
      </c>
      <c r="J2794" s="7" t="s">
        <v>74</v>
      </c>
      <c r="K2794" s="7">
        <v>5.3</v>
      </c>
      <c r="L2794" s="1"/>
      <c r="M2794" s="1"/>
      <c r="N2794" s="1"/>
      <c r="O2794" s="1"/>
      <c r="P2794" s="1"/>
      <c r="Q2794" s="1"/>
      <c r="R2794" s="1"/>
      <c r="S2794" s="1"/>
      <c r="T2794" s="1"/>
      <c r="U2794" s="1"/>
      <c r="V2794" s="1"/>
      <c r="W2794" s="1"/>
    </row>
    <row r="2795" spans="7:23">
      <c r="G2795" t="s">
        <v>74</v>
      </c>
      <c r="H2795">
        <v>5.8</v>
      </c>
      <c r="J2795" s="7" t="s">
        <v>74</v>
      </c>
      <c r="K2795" s="7">
        <v>5.8</v>
      </c>
      <c r="L2795" s="1"/>
      <c r="M2795" s="1"/>
      <c r="N2795" s="1"/>
      <c r="O2795" s="1"/>
      <c r="P2795" s="1"/>
      <c r="Q2795" s="1"/>
      <c r="R2795" s="1"/>
      <c r="S2795" s="1"/>
      <c r="T2795" s="1"/>
      <c r="U2795" s="1"/>
      <c r="V2795" s="1"/>
      <c r="W2795" s="1"/>
    </row>
    <row r="2796" spans="7:23">
      <c r="G2796" t="s">
        <v>32</v>
      </c>
      <c r="H2796">
        <v>7.9</v>
      </c>
      <c r="J2796" s="7" t="s">
        <v>32</v>
      </c>
      <c r="K2796" s="7">
        <v>7.9</v>
      </c>
      <c r="L2796" s="1"/>
      <c r="M2796" s="1"/>
      <c r="N2796" s="1"/>
      <c r="O2796" s="1"/>
      <c r="P2796" s="1"/>
      <c r="Q2796" s="1"/>
      <c r="R2796" s="1"/>
      <c r="S2796" s="1"/>
      <c r="T2796" s="1"/>
      <c r="U2796" s="1"/>
      <c r="V2796" s="1"/>
      <c r="W2796" s="1"/>
    </row>
    <row r="2797" spans="7:23">
      <c r="G2797" t="s">
        <v>74</v>
      </c>
      <c r="H2797">
        <v>7.3</v>
      </c>
      <c r="J2797" s="7" t="s">
        <v>74</v>
      </c>
      <c r="K2797" s="7">
        <v>7.3</v>
      </c>
      <c r="L2797" s="1"/>
      <c r="M2797" s="1"/>
      <c r="N2797" s="1"/>
      <c r="O2797" s="1"/>
      <c r="P2797" s="1"/>
      <c r="Q2797" s="1"/>
      <c r="R2797" s="1"/>
      <c r="S2797" s="1"/>
      <c r="T2797" s="1"/>
      <c r="U2797" s="1"/>
      <c r="V2797" s="1"/>
      <c r="W2797" s="1"/>
    </row>
    <row r="2798" spans="7:23">
      <c r="G2798" t="s">
        <v>74</v>
      </c>
      <c r="H2798">
        <v>6.7</v>
      </c>
      <c r="J2798" s="7" t="s">
        <v>74</v>
      </c>
      <c r="K2798" s="7">
        <v>6.7</v>
      </c>
      <c r="L2798" s="1"/>
      <c r="M2798" s="1"/>
      <c r="N2798" s="1"/>
      <c r="O2798" s="1"/>
      <c r="P2798" s="1"/>
      <c r="Q2798" s="1"/>
      <c r="R2798" s="1"/>
      <c r="S2798" s="1"/>
      <c r="T2798" s="1"/>
      <c r="U2798" s="1"/>
      <c r="V2798" s="1"/>
      <c r="W2798" s="1"/>
    </row>
    <row r="2799" spans="7:23">
      <c r="G2799" t="s">
        <v>74</v>
      </c>
      <c r="H2799">
        <v>7.1</v>
      </c>
      <c r="J2799" s="7" t="s">
        <v>74</v>
      </c>
      <c r="K2799" s="7">
        <v>7.1</v>
      </c>
      <c r="L2799" s="1"/>
      <c r="M2799" s="1"/>
      <c r="N2799" s="1"/>
      <c r="O2799" s="1"/>
      <c r="P2799" s="1"/>
      <c r="Q2799" s="1"/>
      <c r="R2799" s="1"/>
      <c r="S2799" s="1"/>
      <c r="T2799" s="1"/>
      <c r="U2799" s="1"/>
      <c r="V2799" s="1"/>
      <c r="W2799" s="1"/>
    </row>
    <row r="2800" spans="7:23">
      <c r="G2800" t="s">
        <v>74</v>
      </c>
      <c r="H2800">
        <v>5.5</v>
      </c>
      <c r="J2800" s="7" t="s">
        <v>74</v>
      </c>
      <c r="K2800" s="7">
        <v>5.5</v>
      </c>
      <c r="L2800" s="1"/>
      <c r="M2800" s="1"/>
      <c r="N2800" s="1"/>
      <c r="O2800" s="1"/>
      <c r="P2800" s="1"/>
      <c r="Q2800" s="1"/>
      <c r="R2800" s="1"/>
      <c r="S2800" s="1"/>
      <c r="T2800" s="1"/>
      <c r="U2800" s="1"/>
      <c r="V2800" s="1"/>
      <c r="W2800" s="1"/>
    </row>
    <row r="2801" spans="7:23">
      <c r="G2801" t="s">
        <v>72</v>
      </c>
      <c r="H2801">
        <v>6.1</v>
      </c>
      <c r="J2801" s="7" t="s">
        <v>72</v>
      </c>
      <c r="K2801" s="7">
        <v>6.1</v>
      </c>
      <c r="L2801" s="1"/>
      <c r="M2801" s="1"/>
      <c r="N2801" s="1"/>
      <c r="O2801" s="1"/>
      <c r="P2801" s="1"/>
      <c r="Q2801" s="1"/>
      <c r="R2801" s="1"/>
      <c r="S2801" s="1"/>
      <c r="T2801" s="1"/>
      <c r="U2801" s="1"/>
      <c r="V2801" s="1"/>
      <c r="W2801" s="1"/>
    </row>
    <row r="2802" spans="7:23">
      <c r="G2802" t="s">
        <v>74</v>
      </c>
      <c r="H2802">
        <v>5.6</v>
      </c>
      <c r="J2802" s="7" t="s">
        <v>74</v>
      </c>
      <c r="K2802" s="7">
        <v>5.6</v>
      </c>
      <c r="L2802" s="1"/>
      <c r="M2802" s="1"/>
      <c r="N2802" s="1"/>
      <c r="O2802" s="1"/>
      <c r="P2802" s="1"/>
      <c r="Q2802" s="1"/>
      <c r="R2802" s="1"/>
      <c r="S2802" s="1"/>
      <c r="T2802" s="1"/>
      <c r="U2802" s="1"/>
      <c r="V2802" s="1"/>
      <c r="W2802" s="1"/>
    </row>
    <row r="2803" spans="7:23">
      <c r="G2803" t="s">
        <v>74</v>
      </c>
      <c r="H2803">
        <v>3.5</v>
      </c>
      <c r="J2803" s="7" t="s">
        <v>74</v>
      </c>
      <c r="K2803" s="7">
        <v>3.5</v>
      </c>
      <c r="L2803" s="1"/>
      <c r="M2803" s="1"/>
      <c r="N2803" s="1"/>
      <c r="O2803" s="1"/>
      <c r="P2803" s="1"/>
      <c r="Q2803" s="1"/>
      <c r="R2803" s="1"/>
      <c r="S2803" s="1"/>
      <c r="T2803" s="1"/>
      <c r="U2803" s="1"/>
      <c r="V2803" s="1"/>
      <c r="W2803" s="1"/>
    </row>
    <row r="2804" spans="7:23">
      <c r="G2804" t="s">
        <v>42</v>
      </c>
      <c r="H2804">
        <v>6.6</v>
      </c>
      <c r="J2804" s="7" t="s">
        <v>42</v>
      </c>
      <c r="K2804" s="7">
        <v>6.6</v>
      </c>
      <c r="L2804" s="1"/>
      <c r="M2804" s="1"/>
      <c r="N2804" s="1"/>
      <c r="O2804" s="1"/>
      <c r="P2804" s="1"/>
      <c r="Q2804" s="1"/>
      <c r="R2804" s="1"/>
      <c r="S2804" s="1"/>
      <c r="T2804" s="1"/>
      <c r="U2804" s="1"/>
      <c r="V2804" s="1"/>
      <c r="W2804" s="1"/>
    </row>
    <row r="2805" spans="7:23">
      <c r="G2805" t="s">
        <v>74</v>
      </c>
      <c r="H2805">
        <v>6.9</v>
      </c>
      <c r="J2805" s="7" t="s">
        <v>74</v>
      </c>
      <c r="K2805" s="7">
        <v>6.9</v>
      </c>
      <c r="L2805" s="1"/>
      <c r="M2805" s="1"/>
      <c r="N2805" s="1"/>
      <c r="O2805" s="1"/>
      <c r="P2805" s="1"/>
      <c r="Q2805" s="1"/>
      <c r="R2805" s="1"/>
      <c r="S2805" s="1"/>
      <c r="T2805" s="1"/>
      <c r="U2805" s="1"/>
      <c r="V2805" s="1"/>
      <c r="W2805" s="1"/>
    </row>
    <row r="2806" spans="7:23">
      <c r="G2806" t="s">
        <v>32</v>
      </c>
      <c r="H2806">
        <v>7.9</v>
      </c>
      <c r="J2806" s="7" t="s">
        <v>32</v>
      </c>
      <c r="K2806" s="7">
        <v>7.9</v>
      </c>
      <c r="L2806" s="1"/>
      <c r="M2806" s="1"/>
      <c r="N2806" s="1"/>
      <c r="O2806" s="1"/>
      <c r="P2806" s="1"/>
      <c r="Q2806" s="1"/>
      <c r="R2806" s="1"/>
      <c r="S2806" s="1"/>
      <c r="T2806" s="1"/>
      <c r="U2806" s="1"/>
      <c r="V2806" s="1"/>
      <c r="W2806" s="1"/>
    </row>
    <row r="2807" spans="7:23">
      <c r="G2807" t="s">
        <v>72</v>
      </c>
      <c r="H2807">
        <v>6.2</v>
      </c>
      <c r="J2807" s="7" t="s">
        <v>72</v>
      </c>
      <c r="K2807" s="7">
        <v>6.2</v>
      </c>
      <c r="L2807" s="1"/>
      <c r="M2807" s="1"/>
      <c r="N2807" s="1"/>
      <c r="O2807" s="1"/>
      <c r="P2807" s="1"/>
      <c r="Q2807" s="1"/>
      <c r="R2807" s="1"/>
      <c r="S2807" s="1"/>
      <c r="T2807" s="1"/>
      <c r="U2807" s="1"/>
      <c r="V2807" s="1"/>
      <c r="W2807" s="1"/>
    </row>
    <row r="2808" spans="7:23">
      <c r="G2808" t="s">
        <v>37</v>
      </c>
      <c r="H2808">
        <v>7.9</v>
      </c>
      <c r="J2808" s="7" t="s">
        <v>37</v>
      </c>
      <c r="K2808" s="7">
        <v>7.9</v>
      </c>
      <c r="L2808" s="1"/>
      <c r="M2808" s="1"/>
      <c r="N2808" s="1"/>
      <c r="O2808" s="1"/>
      <c r="P2808" s="1"/>
      <c r="Q2808" s="1"/>
      <c r="R2808" s="1"/>
      <c r="S2808" s="1"/>
      <c r="T2808" s="1"/>
      <c r="U2808" s="1"/>
      <c r="V2808" s="1"/>
      <c r="W2808" s="1"/>
    </row>
    <row r="2809" spans="7:23">
      <c r="G2809" t="s">
        <v>72</v>
      </c>
      <c r="H2809">
        <v>7.4</v>
      </c>
      <c r="J2809" s="7" t="s">
        <v>72</v>
      </c>
      <c r="K2809" s="7">
        <v>7.4</v>
      </c>
      <c r="L2809" s="1"/>
      <c r="M2809" s="1"/>
      <c r="N2809" s="1"/>
      <c r="O2809" s="1"/>
      <c r="P2809" s="1"/>
      <c r="Q2809" s="1"/>
      <c r="R2809" s="1"/>
      <c r="S2809" s="1"/>
      <c r="T2809" s="1"/>
      <c r="U2809" s="1"/>
      <c r="V2809" s="1"/>
      <c r="W2809" s="1"/>
    </row>
    <row r="2810" spans="7:23">
      <c r="G2810" t="s">
        <v>74</v>
      </c>
      <c r="H2810">
        <v>6.8</v>
      </c>
      <c r="J2810" s="7" t="s">
        <v>74</v>
      </c>
      <c r="K2810" s="7">
        <v>6.8</v>
      </c>
      <c r="L2810" s="1"/>
      <c r="M2810" s="1"/>
      <c r="N2810" s="1"/>
      <c r="O2810" s="1"/>
      <c r="P2810" s="1"/>
      <c r="Q2810" s="1"/>
      <c r="R2810" s="1"/>
      <c r="S2810" s="1"/>
      <c r="T2810" s="1"/>
      <c r="U2810" s="1"/>
      <c r="V2810" s="1"/>
      <c r="W2810" s="1"/>
    </row>
    <row r="2811" spans="7:23">
      <c r="G2811" t="s">
        <v>74</v>
      </c>
      <c r="H2811">
        <v>7.5</v>
      </c>
      <c r="J2811" s="7" t="s">
        <v>74</v>
      </c>
      <c r="K2811" s="7">
        <v>7.5</v>
      </c>
      <c r="L2811" s="1"/>
      <c r="M2811" s="1"/>
      <c r="N2811" s="1"/>
      <c r="O2811" s="1"/>
      <c r="P2811" s="1"/>
      <c r="Q2811" s="1"/>
      <c r="R2811" s="1"/>
      <c r="S2811" s="1"/>
      <c r="T2811" s="1"/>
      <c r="U2811" s="1"/>
      <c r="V2811" s="1"/>
      <c r="W2811" s="1"/>
    </row>
    <row r="2812" spans="7:23">
      <c r="G2812" t="s">
        <v>74</v>
      </c>
      <c r="H2812">
        <v>5.8</v>
      </c>
      <c r="J2812" s="7" t="s">
        <v>74</v>
      </c>
      <c r="K2812" s="7">
        <v>5.8</v>
      </c>
      <c r="L2812" s="1"/>
      <c r="M2812" s="1"/>
      <c r="N2812" s="1"/>
      <c r="O2812" s="1"/>
      <c r="P2812" s="1"/>
      <c r="Q2812" s="1"/>
      <c r="R2812" s="1"/>
      <c r="S2812" s="1"/>
      <c r="T2812" s="1"/>
      <c r="U2812" s="1"/>
      <c r="V2812" s="1"/>
      <c r="W2812" s="1"/>
    </row>
    <row r="2813" spans="7:23">
      <c r="G2813" t="s">
        <v>30</v>
      </c>
      <c r="H2813">
        <v>7.9</v>
      </c>
      <c r="J2813" s="7" t="s">
        <v>30</v>
      </c>
      <c r="K2813" s="7">
        <v>7.9</v>
      </c>
      <c r="L2813" s="1"/>
      <c r="M2813" s="1"/>
      <c r="N2813" s="1"/>
      <c r="O2813" s="1"/>
      <c r="P2813" s="1"/>
      <c r="Q2813" s="1"/>
      <c r="R2813" s="1"/>
      <c r="S2813" s="1"/>
      <c r="T2813" s="1"/>
      <c r="U2813" s="1"/>
      <c r="V2813" s="1"/>
      <c r="W2813" s="1"/>
    </row>
    <row r="2814" spans="7:23">
      <c r="G2814" t="s">
        <v>21</v>
      </c>
      <c r="H2814">
        <v>7.6</v>
      </c>
      <c r="J2814" s="7" t="s">
        <v>21</v>
      </c>
      <c r="K2814" s="7">
        <v>7.6</v>
      </c>
      <c r="L2814" s="1"/>
      <c r="M2814" s="1"/>
      <c r="N2814" s="1"/>
      <c r="O2814" s="1"/>
      <c r="P2814" s="1"/>
      <c r="Q2814" s="1"/>
      <c r="R2814" s="1"/>
      <c r="S2814" s="1"/>
      <c r="T2814" s="1"/>
      <c r="U2814" s="1"/>
      <c r="V2814" s="1"/>
      <c r="W2814" s="1"/>
    </row>
    <row r="2815" spans="7:23">
      <c r="G2815" t="s">
        <v>72</v>
      </c>
      <c r="H2815">
        <v>8</v>
      </c>
      <c r="J2815" s="7" t="s">
        <v>72</v>
      </c>
      <c r="K2815" s="7">
        <v>8</v>
      </c>
      <c r="L2815" s="1"/>
      <c r="M2815" s="1"/>
      <c r="N2815" s="1"/>
      <c r="O2815" s="1"/>
      <c r="P2815" s="1"/>
      <c r="Q2815" s="1"/>
      <c r="R2815" s="1"/>
      <c r="S2815" s="1"/>
      <c r="T2815" s="1"/>
      <c r="U2815" s="1"/>
      <c r="V2815" s="1"/>
      <c r="W2815" s="1"/>
    </row>
    <row r="2816" spans="7:23">
      <c r="G2816" t="s">
        <v>74</v>
      </c>
      <c r="H2816">
        <v>6.9</v>
      </c>
      <c r="J2816" s="7" t="s">
        <v>74</v>
      </c>
      <c r="K2816" s="7">
        <v>6.9</v>
      </c>
      <c r="L2816" s="1"/>
      <c r="M2816" s="1"/>
      <c r="N2816" s="1"/>
      <c r="O2816" s="1"/>
      <c r="P2816" s="1"/>
      <c r="Q2816" s="1"/>
      <c r="R2816" s="1"/>
      <c r="S2816" s="1"/>
      <c r="T2816" s="1"/>
      <c r="U2816" s="1"/>
      <c r="V2816" s="1"/>
      <c r="W2816" s="1"/>
    </row>
    <row r="2817" spans="7:23">
      <c r="G2817" t="s">
        <v>66</v>
      </c>
      <c r="H2817">
        <v>7.7</v>
      </c>
      <c r="J2817" s="7" t="s">
        <v>66</v>
      </c>
      <c r="K2817" s="7">
        <v>7.7</v>
      </c>
      <c r="L2817" s="1"/>
      <c r="M2817" s="1"/>
      <c r="N2817" s="1"/>
      <c r="O2817" s="1"/>
      <c r="P2817" s="1"/>
      <c r="Q2817" s="1"/>
      <c r="R2817" s="1"/>
      <c r="S2817" s="1"/>
      <c r="T2817" s="1"/>
      <c r="U2817" s="1"/>
      <c r="V2817" s="1"/>
      <c r="W2817" s="1"/>
    </row>
    <row r="2818" spans="7:23">
      <c r="G2818" t="s">
        <v>21</v>
      </c>
      <c r="H2818">
        <v>4.5999999999999996</v>
      </c>
      <c r="J2818" s="7" t="s">
        <v>21</v>
      </c>
      <c r="K2818" s="7">
        <v>4.5999999999999996</v>
      </c>
      <c r="L2818" s="1"/>
      <c r="M2818" s="1"/>
      <c r="N2818" s="1"/>
      <c r="O2818" s="1"/>
      <c r="P2818" s="1"/>
      <c r="Q2818" s="1"/>
      <c r="R2818" s="1"/>
      <c r="S2818" s="1"/>
      <c r="T2818" s="1"/>
      <c r="U2818" s="1"/>
      <c r="V2818" s="1"/>
      <c r="W2818" s="1"/>
    </row>
    <row r="2819" spans="7:23">
      <c r="G2819" t="s">
        <v>32</v>
      </c>
      <c r="H2819">
        <v>3.3</v>
      </c>
      <c r="J2819" s="7" t="s">
        <v>32</v>
      </c>
      <c r="K2819" s="7">
        <v>3.3</v>
      </c>
      <c r="L2819" s="1"/>
      <c r="M2819" s="1"/>
      <c r="N2819" s="1"/>
      <c r="O2819" s="1"/>
      <c r="P2819" s="1"/>
      <c r="Q2819" s="1"/>
      <c r="R2819" s="1"/>
      <c r="S2819" s="1"/>
      <c r="T2819" s="1"/>
      <c r="U2819" s="1"/>
      <c r="V2819" s="1"/>
      <c r="W2819" s="1"/>
    </row>
    <row r="2820" spans="7:23">
      <c r="G2820" t="s">
        <v>72</v>
      </c>
      <c r="H2820">
        <v>7.8</v>
      </c>
      <c r="J2820" s="7" t="s">
        <v>72</v>
      </c>
      <c r="K2820" s="7">
        <v>7.8</v>
      </c>
      <c r="L2820" s="1"/>
      <c r="M2820" s="1"/>
      <c r="N2820" s="1"/>
      <c r="O2820" s="1"/>
      <c r="P2820" s="1"/>
      <c r="Q2820" s="1"/>
      <c r="R2820" s="1"/>
      <c r="S2820" s="1"/>
      <c r="T2820" s="1"/>
      <c r="U2820" s="1"/>
      <c r="V2820" s="1"/>
      <c r="W2820" s="1"/>
    </row>
    <row r="2821" spans="7:23">
      <c r="G2821" t="s">
        <v>60</v>
      </c>
      <c r="H2821">
        <v>6.5</v>
      </c>
      <c r="J2821" s="7" t="s">
        <v>60</v>
      </c>
      <c r="K2821" s="7">
        <v>6.5</v>
      </c>
      <c r="L2821" s="1"/>
      <c r="M2821" s="1"/>
      <c r="N2821" s="1"/>
      <c r="O2821" s="1"/>
      <c r="P2821" s="1"/>
      <c r="Q2821" s="1"/>
      <c r="R2821" s="1"/>
      <c r="S2821" s="1"/>
      <c r="T2821" s="1"/>
      <c r="U2821" s="1"/>
      <c r="V2821" s="1"/>
      <c r="W2821" s="1"/>
    </row>
    <row r="2822" spans="7:23">
      <c r="G2822" t="s">
        <v>74</v>
      </c>
      <c r="H2822">
        <v>5.4</v>
      </c>
      <c r="J2822" s="7" t="s">
        <v>74</v>
      </c>
      <c r="K2822" s="7">
        <v>5.4</v>
      </c>
      <c r="L2822" s="1"/>
      <c r="M2822" s="1"/>
      <c r="N2822" s="1"/>
      <c r="O2822" s="1"/>
      <c r="P2822" s="1"/>
      <c r="Q2822" s="1"/>
      <c r="R2822" s="1"/>
      <c r="S2822" s="1"/>
      <c r="T2822" s="1"/>
      <c r="U2822" s="1"/>
      <c r="V2822" s="1"/>
      <c r="W2822" s="1"/>
    </row>
    <row r="2823" spans="7:23">
      <c r="G2823" t="s">
        <v>74</v>
      </c>
      <c r="H2823">
        <v>5.3</v>
      </c>
      <c r="J2823" s="7" t="s">
        <v>74</v>
      </c>
      <c r="K2823" s="7">
        <v>5.3</v>
      </c>
      <c r="L2823" s="1"/>
      <c r="M2823" s="1"/>
      <c r="N2823" s="1"/>
      <c r="O2823" s="1"/>
      <c r="P2823" s="1"/>
      <c r="Q2823" s="1"/>
      <c r="R2823" s="1"/>
      <c r="S2823" s="1"/>
      <c r="T2823" s="1"/>
      <c r="U2823" s="1"/>
      <c r="V2823" s="1"/>
      <c r="W2823" s="1"/>
    </row>
    <row r="2824" spans="7:23">
      <c r="G2824" t="s">
        <v>24</v>
      </c>
      <c r="H2824">
        <v>7.5</v>
      </c>
      <c r="J2824" s="7" t="s">
        <v>24</v>
      </c>
      <c r="K2824" s="7">
        <v>7.5</v>
      </c>
      <c r="L2824" s="1"/>
      <c r="M2824" s="1"/>
      <c r="N2824" s="1"/>
      <c r="O2824" s="1"/>
      <c r="P2824" s="1"/>
      <c r="Q2824" s="1"/>
      <c r="R2824" s="1"/>
      <c r="S2824" s="1"/>
      <c r="T2824" s="1"/>
      <c r="U2824" s="1"/>
      <c r="V2824" s="1"/>
      <c r="W2824" s="1"/>
    </row>
    <row r="2825" spans="7:23">
      <c r="G2825" t="s">
        <v>74</v>
      </c>
      <c r="H2825">
        <v>6.9</v>
      </c>
      <c r="J2825" s="7" t="s">
        <v>74</v>
      </c>
      <c r="K2825" s="7">
        <v>6.9</v>
      </c>
      <c r="L2825" s="1"/>
      <c r="M2825" s="1"/>
      <c r="N2825" s="1"/>
      <c r="O2825" s="1"/>
      <c r="P2825" s="1"/>
      <c r="Q2825" s="1"/>
      <c r="R2825" s="1"/>
      <c r="S2825" s="1"/>
      <c r="T2825" s="1"/>
      <c r="U2825" s="1"/>
      <c r="V2825" s="1"/>
      <c r="W2825" s="1"/>
    </row>
    <row r="2826" spans="7:23">
      <c r="G2826" t="s">
        <v>74</v>
      </c>
      <c r="H2826">
        <v>5</v>
      </c>
      <c r="J2826" s="7" t="s">
        <v>74</v>
      </c>
      <c r="K2826" s="7">
        <v>5</v>
      </c>
      <c r="L2826" s="1"/>
      <c r="M2826" s="1"/>
      <c r="N2826" s="1"/>
      <c r="O2826" s="1"/>
      <c r="P2826" s="1"/>
      <c r="Q2826" s="1"/>
      <c r="R2826" s="1"/>
      <c r="S2826" s="1"/>
      <c r="T2826" s="1"/>
      <c r="U2826" s="1"/>
      <c r="V2826" s="1"/>
      <c r="W2826" s="1"/>
    </row>
    <row r="2827" spans="7:23">
      <c r="G2827" t="s">
        <v>32</v>
      </c>
      <c r="H2827">
        <v>7.4</v>
      </c>
      <c r="J2827" s="7" t="s">
        <v>32</v>
      </c>
      <c r="K2827" s="7">
        <v>7.4</v>
      </c>
      <c r="L2827" s="1"/>
      <c r="M2827" s="1"/>
      <c r="N2827" s="1"/>
      <c r="O2827" s="1"/>
      <c r="P2827" s="1"/>
      <c r="Q2827" s="1"/>
      <c r="R2827" s="1"/>
      <c r="S2827" s="1"/>
      <c r="T2827" s="1"/>
      <c r="U2827" s="1"/>
      <c r="V2827" s="1"/>
      <c r="W2827" s="1"/>
    </row>
    <row r="2828" spans="7:23">
      <c r="G2828" t="s">
        <v>74</v>
      </c>
      <c r="H2828">
        <v>7.9</v>
      </c>
      <c r="J2828" s="7" t="s">
        <v>74</v>
      </c>
      <c r="K2828" s="7">
        <v>7.9</v>
      </c>
      <c r="L2828" s="1"/>
      <c r="M2828" s="1"/>
      <c r="N2828" s="1"/>
      <c r="O2828" s="1"/>
      <c r="P2828" s="1"/>
      <c r="Q2828" s="1"/>
      <c r="R2828" s="1"/>
      <c r="S2828" s="1"/>
      <c r="T2828" s="1"/>
      <c r="U2828" s="1"/>
      <c r="V2828" s="1"/>
      <c r="W2828" s="1"/>
    </row>
    <row r="2829" spans="7:23">
      <c r="G2829" t="s">
        <v>74</v>
      </c>
      <c r="H2829">
        <v>7.6</v>
      </c>
      <c r="J2829" s="7" t="s">
        <v>74</v>
      </c>
      <c r="K2829" s="7">
        <v>7.6</v>
      </c>
      <c r="L2829" s="1"/>
      <c r="M2829" s="1"/>
      <c r="N2829" s="1"/>
      <c r="O2829" s="1"/>
      <c r="P2829" s="1"/>
      <c r="Q2829" s="1"/>
      <c r="R2829" s="1"/>
      <c r="S2829" s="1"/>
      <c r="T2829" s="1"/>
      <c r="U2829" s="1"/>
      <c r="V2829" s="1"/>
      <c r="W2829" s="1"/>
    </row>
    <row r="2830" spans="7:23">
      <c r="G2830" t="s">
        <v>74</v>
      </c>
      <c r="H2830">
        <v>7.6</v>
      </c>
      <c r="J2830" s="7" t="s">
        <v>74</v>
      </c>
      <c r="K2830" s="7">
        <v>7.6</v>
      </c>
      <c r="L2830" s="1"/>
      <c r="M2830" s="1"/>
      <c r="N2830" s="1"/>
      <c r="O2830" s="1"/>
      <c r="P2830" s="1"/>
      <c r="Q2830" s="1"/>
      <c r="R2830" s="1"/>
      <c r="S2830" s="1"/>
      <c r="T2830" s="1"/>
      <c r="U2830" s="1"/>
      <c r="V2830" s="1"/>
      <c r="W2830" s="1"/>
    </row>
    <row r="2831" spans="7:23">
      <c r="G2831" t="s">
        <v>74</v>
      </c>
      <c r="H2831">
        <v>6.7</v>
      </c>
      <c r="J2831" s="7" t="s">
        <v>74</v>
      </c>
      <c r="K2831" s="7">
        <v>6.7</v>
      </c>
      <c r="L2831" s="1"/>
      <c r="M2831" s="1"/>
      <c r="N2831" s="1"/>
      <c r="O2831" s="1"/>
      <c r="P2831" s="1"/>
      <c r="Q2831" s="1"/>
      <c r="R2831" s="1"/>
      <c r="S2831" s="1"/>
      <c r="T2831" s="1"/>
      <c r="U2831" s="1"/>
      <c r="V2831" s="1"/>
      <c r="W2831" s="1"/>
    </row>
    <row r="2832" spans="7:23">
      <c r="G2832" t="s">
        <v>74</v>
      </c>
      <c r="H2832">
        <v>8</v>
      </c>
      <c r="J2832" s="7" t="s">
        <v>74</v>
      </c>
      <c r="K2832" s="7">
        <v>8</v>
      </c>
      <c r="L2832" s="1"/>
      <c r="M2832" s="1"/>
      <c r="N2832" s="1"/>
      <c r="O2832" s="1"/>
      <c r="P2832" s="1"/>
      <c r="Q2832" s="1"/>
      <c r="R2832" s="1"/>
      <c r="S2832" s="1"/>
      <c r="T2832" s="1"/>
      <c r="U2832" s="1"/>
      <c r="V2832" s="1"/>
      <c r="W2832" s="1"/>
    </row>
    <row r="2833" spans="7:23">
      <c r="G2833" t="s">
        <v>74</v>
      </c>
      <c r="H2833">
        <v>7</v>
      </c>
      <c r="J2833" s="7" t="s">
        <v>74</v>
      </c>
      <c r="K2833" s="7">
        <v>7</v>
      </c>
      <c r="L2833" s="1"/>
      <c r="M2833" s="1"/>
      <c r="N2833" s="1"/>
      <c r="O2833" s="1"/>
      <c r="P2833" s="1"/>
      <c r="Q2833" s="1"/>
      <c r="R2833" s="1"/>
      <c r="S2833" s="1"/>
      <c r="T2833" s="1"/>
      <c r="U2833" s="1"/>
      <c r="V2833" s="1"/>
      <c r="W2833" s="1"/>
    </row>
    <row r="2834" spans="7:23">
      <c r="G2834" t="s">
        <v>72</v>
      </c>
      <c r="H2834">
        <v>7.4</v>
      </c>
      <c r="J2834" s="7" t="s">
        <v>72</v>
      </c>
      <c r="K2834" s="7">
        <v>7.4</v>
      </c>
      <c r="L2834" s="1"/>
      <c r="M2834" s="1"/>
      <c r="N2834" s="1"/>
      <c r="O2834" s="1"/>
      <c r="P2834" s="1"/>
      <c r="Q2834" s="1"/>
      <c r="R2834" s="1"/>
      <c r="S2834" s="1"/>
      <c r="T2834" s="1"/>
      <c r="U2834" s="1"/>
      <c r="V2834" s="1"/>
      <c r="W2834" s="1"/>
    </row>
    <row r="2835" spans="7:23">
      <c r="G2835" t="s">
        <v>72</v>
      </c>
      <c r="H2835">
        <v>6.4</v>
      </c>
      <c r="J2835" s="7" t="s">
        <v>72</v>
      </c>
      <c r="K2835" s="7">
        <v>6.4</v>
      </c>
      <c r="L2835" s="1"/>
      <c r="M2835" s="1"/>
      <c r="N2835" s="1"/>
      <c r="O2835" s="1"/>
      <c r="P2835" s="1"/>
      <c r="Q2835" s="1"/>
      <c r="R2835" s="1"/>
      <c r="S2835" s="1"/>
      <c r="T2835" s="1"/>
      <c r="U2835" s="1"/>
      <c r="V2835" s="1"/>
      <c r="W2835" s="1"/>
    </row>
    <row r="2836" spans="7:23">
      <c r="G2836" t="s">
        <v>72</v>
      </c>
      <c r="H2836">
        <v>6.8</v>
      </c>
      <c r="J2836" s="7" t="s">
        <v>72</v>
      </c>
      <c r="K2836" s="7">
        <v>6.8</v>
      </c>
      <c r="L2836" s="1"/>
      <c r="M2836" s="1"/>
      <c r="N2836" s="1"/>
      <c r="O2836" s="1"/>
      <c r="P2836" s="1"/>
      <c r="Q2836" s="1"/>
      <c r="R2836" s="1"/>
      <c r="S2836" s="1"/>
      <c r="T2836" s="1"/>
      <c r="U2836" s="1"/>
      <c r="V2836" s="1"/>
      <c r="W2836" s="1"/>
    </row>
    <row r="2837" spans="7:23">
      <c r="G2837" t="s">
        <v>72</v>
      </c>
      <c r="H2837">
        <v>6.9</v>
      </c>
      <c r="J2837" s="7" t="s">
        <v>72</v>
      </c>
      <c r="K2837" s="7">
        <v>6.9</v>
      </c>
      <c r="L2837" s="1"/>
      <c r="M2837" s="1"/>
      <c r="N2837" s="1"/>
      <c r="O2837" s="1"/>
      <c r="P2837" s="1"/>
      <c r="Q2837" s="1"/>
      <c r="R2837" s="1"/>
      <c r="S2837" s="1"/>
      <c r="T2837" s="1"/>
      <c r="U2837" s="1"/>
      <c r="V2837" s="1"/>
      <c r="W2837" s="1"/>
    </row>
    <row r="2838" spans="7:23">
      <c r="G2838" t="s">
        <v>74</v>
      </c>
      <c r="H2838">
        <v>7.4</v>
      </c>
      <c r="J2838" s="7" t="s">
        <v>74</v>
      </c>
      <c r="K2838" s="7">
        <v>7.4</v>
      </c>
      <c r="L2838" s="1"/>
      <c r="M2838" s="1"/>
      <c r="N2838" s="1"/>
      <c r="O2838" s="1"/>
      <c r="P2838" s="1"/>
      <c r="Q2838" s="1"/>
      <c r="R2838" s="1"/>
      <c r="S2838" s="1"/>
      <c r="T2838" s="1"/>
      <c r="U2838" s="1"/>
      <c r="V2838" s="1"/>
      <c r="W2838" s="1"/>
    </row>
    <row r="2839" spans="7:23">
      <c r="G2839" t="s">
        <v>12</v>
      </c>
      <c r="H2839">
        <v>6.7</v>
      </c>
      <c r="J2839" s="7" t="s">
        <v>12</v>
      </c>
      <c r="K2839" s="7">
        <v>6.7</v>
      </c>
      <c r="L2839" s="1"/>
      <c r="M2839" s="1"/>
      <c r="N2839" s="1"/>
      <c r="O2839" s="1"/>
      <c r="P2839" s="1"/>
      <c r="Q2839" s="1"/>
      <c r="R2839" s="1"/>
      <c r="S2839" s="1"/>
      <c r="T2839" s="1"/>
      <c r="U2839" s="1"/>
      <c r="V2839" s="1"/>
      <c r="W2839" s="1"/>
    </row>
    <row r="2840" spans="7:23">
      <c r="G2840" t="s">
        <v>72</v>
      </c>
      <c r="H2840">
        <v>6.6</v>
      </c>
      <c r="J2840" s="7" t="s">
        <v>72</v>
      </c>
      <c r="K2840" s="7">
        <v>6.6</v>
      </c>
      <c r="L2840" s="1"/>
      <c r="M2840" s="1"/>
      <c r="N2840" s="1"/>
      <c r="O2840" s="1"/>
      <c r="P2840" s="1"/>
      <c r="Q2840" s="1"/>
      <c r="R2840" s="1"/>
      <c r="S2840" s="1"/>
      <c r="T2840" s="1"/>
      <c r="U2840" s="1"/>
      <c r="V2840" s="1"/>
      <c r="W2840" s="1"/>
    </row>
    <row r="2841" spans="7:23">
      <c r="G2841" t="s">
        <v>74</v>
      </c>
      <c r="H2841">
        <v>7.7</v>
      </c>
      <c r="J2841" s="7" t="s">
        <v>74</v>
      </c>
      <c r="K2841" s="7">
        <v>7.7</v>
      </c>
      <c r="L2841" s="1"/>
      <c r="M2841" s="1"/>
      <c r="N2841" s="1"/>
      <c r="O2841" s="1"/>
      <c r="P2841" s="1"/>
      <c r="Q2841" s="1"/>
      <c r="R2841" s="1"/>
      <c r="S2841" s="1"/>
      <c r="T2841" s="1"/>
      <c r="U2841" s="1"/>
      <c r="V2841" s="1"/>
      <c r="W2841" s="1"/>
    </row>
    <row r="2842" spans="7:23">
      <c r="G2842" t="s">
        <v>72</v>
      </c>
      <c r="H2842">
        <v>7.7</v>
      </c>
      <c r="J2842" s="7" t="s">
        <v>72</v>
      </c>
      <c r="K2842" s="7">
        <v>7.7</v>
      </c>
      <c r="L2842" s="1"/>
      <c r="M2842" s="1"/>
      <c r="N2842" s="1"/>
      <c r="O2842" s="1"/>
      <c r="P2842" s="1"/>
      <c r="Q2842" s="1"/>
      <c r="R2842" s="1"/>
      <c r="S2842" s="1"/>
      <c r="T2842" s="1"/>
      <c r="U2842" s="1"/>
      <c r="V2842" s="1"/>
      <c r="W2842" s="1"/>
    </row>
    <row r="2843" spans="7:23">
      <c r="G2843" t="s">
        <v>74</v>
      </c>
      <c r="H2843">
        <v>7.4</v>
      </c>
      <c r="J2843" s="7" t="s">
        <v>74</v>
      </c>
      <c r="K2843" s="7">
        <v>7.4</v>
      </c>
      <c r="L2843" s="1"/>
      <c r="M2843" s="1"/>
      <c r="N2843" s="1"/>
      <c r="O2843" s="1"/>
      <c r="P2843" s="1"/>
      <c r="Q2843" s="1"/>
      <c r="R2843" s="1"/>
      <c r="S2843" s="1"/>
      <c r="T2843" s="1"/>
      <c r="U2843" s="1"/>
      <c r="V2843" s="1"/>
      <c r="W2843" s="1"/>
    </row>
    <row r="2844" spans="7:23">
      <c r="G2844" t="s">
        <v>74</v>
      </c>
      <c r="H2844">
        <v>5.8</v>
      </c>
      <c r="J2844" s="7" t="s">
        <v>74</v>
      </c>
      <c r="K2844" s="7">
        <v>5.8</v>
      </c>
      <c r="L2844" s="1"/>
      <c r="M2844" s="1"/>
      <c r="N2844" s="1"/>
      <c r="O2844" s="1"/>
      <c r="P2844" s="1"/>
      <c r="Q2844" s="1"/>
      <c r="R2844" s="1"/>
      <c r="S2844" s="1"/>
      <c r="T2844" s="1"/>
      <c r="U2844" s="1"/>
      <c r="V2844" s="1"/>
      <c r="W2844" s="1"/>
    </row>
    <row r="2845" spans="7:23">
      <c r="G2845" t="s">
        <v>12</v>
      </c>
      <c r="H2845">
        <v>7.2</v>
      </c>
      <c r="J2845" s="7" t="s">
        <v>12</v>
      </c>
      <c r="K2845" s="7">
        <v>7.2</v>
      </c>
      <c r="L2845" s="1"/>
      <c r="M2845" s="1"/>
      <c r="N2845" s="1"/>
      <c r="O2845" s="1"/>
      <c r="P2845" s="1"/>
      <c r="Q2845" s="1"/>
      <c r="R2845" s="1"/>
      <c r="S2845" s="1"/>
      <c r="T2845" s="1"/>
      <c r="U2845" s="1"/>
      <c r="V2845" s="1"/>
      <c r="W2845" s="1"/>
    </row>
    <row r="2846" spans="7:23">
      <c r="G2846" t="s">
        <v>74</v>
      </c>
      <c r="H2846">
        <v>7.3</v>
      </c>
      <c r="J2846" s="7" t="s">
        <v>74</v>
      </c>
      <c r="K2846" s="7">
        <v>7.3</v>
      </c>
      <c r="L2846" s="1"/>
      <c r="M2846" s="1"/>
      <c r="N2846" s="1"/>
      <c r="O2846" s="1"/>
      <c r="P2846" s="1"/>
      <c r="Q2846" s="1"/>
      <c r="R2846" s="1"/>
      <c r="S2846" s="1"/>
      <c r="T2846" s="1"/>
      <c r="U2846" s="1"/>
      <c r="V2846" s="1"/>
      <c r="W2846" s="1"/>
    </row>
    <row r="2847" spans="7:23">
      <c r="G2847" t="s">
        <v>67</v>
      </c>
      <c r="H2847">
        <v>7.6</v>
      </c>
      <c r="J2847" s="7" t="s">
        <v>67</v>
      </c>
      <c r="K2847" s="7">
        <v>7.6</v>
      </c>
      <c r="L2847" s="1"/>
      <c r="M2847" s="1"/>
      <c r="N2847" s="1"/>
      <c r="O2847" s="1"/>
      <c r="P2847" s="1"/>
      <c r="Q2847" s="1"/>
      <c r="R2847" s="1"/>
      <c r="S2847" s="1"/>
      <c r="T2847" s="1"/>
      <c r="U2847" s="1"/>
      <c r="V2847" s="1"/>
      <c r="W2847" s="1"/>
    </row>
    <row r="2848" spans="7:23">
      <c r="G2848" t="s">
        <v>74</v>
      </c>
      <c r="H2848">
        <v>6.9</v>
      </c>
      <c r="J2848" s="7" t="s">
        <v>74</v>
      </c>
      <c r="K2848" s="7">
        <v>6.9</v>
      </c>
      <c r="L2848" s="1"/>
      <c r="M2848" s="1"/>
      <c r="N2848" s="1"/>
      <c r="O2848" s="1"/>
      <c r="P2848" s="1"/>
      <c r="Q2848" s="1"/>
      <c r="R2848" s="1"/>
      <c r="S2848" s="1"/>
      <c r="T2848" s="1"/>
      <c r="U2848" s="1"/>
      <c r="V2848" s="1"/>
      <c r="W2848" s="1"/>
    </row>
    <row r="2849" spans="7:23">
      <c r="G2849" t="s">
        <v>21</v>
      </c>
      <c r="H2849">
        <v>6</v>
      </c>
      <c r="J2849" s="7" t="s">
        <v>21</v>
      </c>
      <c r="K2849" s="7">
        <v>6</v>
      </c>
      <c r="L2849" s="1"/>
      <c r="M2849" s="1"/>
      <c r="N2849" s="1"/>
      <c r="O2849" s="1"/>
      <c r="P2849" s="1"/>
      <c r="Q2849" s="1"/>
      <c r="R2849" s="1"/>
      <c r="S2849" s="1"/>
      <c r="T2849" s="1"/>
      <c r="U2849" s="1"/>
      <c r="V2849" s="1"/>
      <c r="W2849" s="1"/>
    </row>
    <row r="2850" spans="7:23">
      <c r="G2850" t="s">
        <v>74</v>
      </c>
      <c r="H2850">
        <v>6.6</v>
      </c>
      <c r="J2850" s="7" t="s">
        <v>74</v>
      </c>
      <c r="K2850" s="7">
        <v>6.6</v>
      </c>
      <c r="L2850" s="1"/>
      <c r="M2850" s="1"/>
      <c r="N2850" s="1"/>
      <c r="O2850" s="1"/>
      <c r="P2850" s="1"/>
      <c r="Q2850" s="1"/>
      <c r="R2850" s="1"/>
      <c r="S2850" s="1"/>
      <c r="T2850" s="1"/>
      <c r="U2850" s="1"/>
      <c r="V2850" s="1"/>
      <c r="W2850" s="1"/>
    </row>
    <row r="2851" spans="7:23">
      <c r="G2851" t="s">
        <v>74</v>
      </c>
      <c r="H2851">
        <v>5.5</v>
      </c>
      <c r="J2851" s="7" t="s">
        <v>74</v>
      </c>
      <c r="K2851" s="7">
        <v>5.5</v>
      </c>
      <c r="L2851" s="1"/>
      <c r="M2851" s="1"/>
      <c r="N2851" s="1"/>
      <c r="O2851" s="1"/>
      <c r="P2851" s="1"/>
      <c r="Q2851" s="1"/>
      <c r="R2851" s="1"/>
      <c r="S2851" s="1"/>
      <c r="T2851" s="1"/>
      <c r="U2851" s="1"/>
      <c r="V2851" s="1"/>
      <c r="W2851" s="1"/>
    </row>
    <row r="2852" spans="7:23">
      <c r="G2852" t="s">
        <v>74</v>
      </c>
      <c r="H2852">
        <v>6.9</v>
      </c>
      <c r="J2852" s="7" t="s">
        <v>74</v>
      </c>
      <c r="K2852" s="7">
        <v>6.9</v>
      </c>
      <c r="L2852" s="1"/>
      <c r="M2852" s="1"/>
      <c r="N2852" s="1"/>
      <c r="O2852" s="1"/>
      <c r="P2852" s="1"/>
      <c r="Q2852" s="1"/>
      <c r="R2852" s="1"/>
      <c r="S2852" s="1"/>
      <c r="T2852" s="1"/>
      <c r="U2852" s="1"/>
      <c r="V2852" s="1"/>
      <c r="W2852" s="1"/>
    </row>
    <row r="2853" spans="7:23">
      <c r="G2853" t="s">
        <v>74</v>
      </c>
      <c r="H2853">
        <v>7.2</v>
      </c>
      <c r="J2853" s="7" t="s">
        <v>74</v>
      </c>
      <c r="K2853" s="7">
        <v>7.2</v>
      </c>
      <c r="L2853" s="1"/>
      <c r="M2853" s="1"/>
      <c r="N2853" s="1"/>
      <c r="O2853" s="1"/>
      <c r="P2853" s="1"/>
      <c r="Q2853" s="1"/>
      <c r="R2853" s="1"/>
      <c r="S2853" s="1"/>
      <c r="T2853" s="1"/>
      <c r="U2853" s="1"/>
      <c r="V2853" s="1"/>
      <c r="W2853" s="1"/>
    </row>
    <row r="2854" spans="7:23">
      <c r="G2854" t="s">
        <v>30</v>
      </c>
      <c r="H2854">
        <v>7.4</v>
      </c>
      <c r="J2854" s="7" t="s">
        <v>30</v>
      </c>
      <c r="K2854" s="7">
        <v>7.4</v>
      </c>
      <c r="L2854" s="1"/>
      <c r="M2854" s="1"/>
      <c r="N2854" s="1"/>
      <c r="O2854" s="1"/>
      <c r="P2854" s="1"/>
      <c r="Q2854" s="1"/>
      <c r="R2854" s="1"/>
      <c r="S2854" s="1"/>
      <c r="T2854" s="1"/>
      <c r="U2854" s="1"/>
      <c r="V2854" s="1"/>
      <c r="W2854" s="1"/>
    </row>
    <row r="2855" spans="7:23">
      <c r="G2855" t="s">
        <v>74</v>
      </c>
      <c r="H2855">
        <v>7.2</v>
      </c>
      <c r="J2855" s="7" t="s">
        <v>74</v>
      </c>
      <c r="K2855" s="7">
        <v>7.2</v>
      </c>
      <c r="L2855" s="1"/>
      <c r="M2855" s="1"/>
      <c r="N2855" s="1"/>
      <c r="O2855" s="1"/>
      <c r="P2855" s="1"/>
      <c r="Q2855" s="1"/>
      <c r="R2855" s="1"/>
      <c r="S2855" s="1"/>
      <c r="T2855" s="1"/>
      <c r="U2855" s="1"/>
      <c r="V2855" s="1"/>
      <c r="W2855" s="1"/>
    </row>
    <row r="2856" spans="7:23">
      <c r="G2856" t="s">
        <v>74</v>
      </c>
      <c r="H2856">
        <v>8.3000000000000007</v>
      </c>
      <c r="J2856" s="7" t="s">
        <v>74</v>
      </c>
      <c r="K2856" s="7">
        <v>8.3000000000000007</v>
      </c>
      <c r="L2856" s="1"/>
      <c r="M2856" s="1"/>
      <c r="N2856" s="1"/>
      <c r="O2856" s="1"/>
      <c r="P2856" s="1"/>
      <c r="Q2856" s="1"/>
      <c r="R2856" s="1"/>
      <c r="S2856" s="1"/>
      <c r="T2856" s="1"/>
      <c r="U2856" s="1"/>
      <c r="V2856" s="1"/>
      <c r="W2856" s="1"/>
    </row>
    <row r="2857" spans="7:23">
      <c r="G2857" t="s">
        <v>74</v>
      </c>
      <c r="H2857">
        <v>7.3</v>
      </c>
      <c r="J2857" s="7" t="s">
        <v>74</v>
      </c>
      <c r="K2857" s="7">
        <v>7.3</v>
      </c>
      <c r="L2857" s="1"/>
      <c r="M2857" s="1"/>
      <c r="N2857" s="1"/>
      <c r="O2857" s="1"/>
      <c r="P2857" s="1"/>
      <c r="Q2857" s="1"/>
      <c r="R2857" s="1"/>
      <c r="S2857" s="1"/>
      <c r="T2857" s="1"/>
      <c r="U2857" s="1"/>
      <c r="V2857" s="1"/>
      <c r="W2857" s="1"/>
    </row>
    <row r="2858" spans="7:23">
      <c r="G2858" t="s">
        <v>30</v>
      </c>
      <c r="H2858">
        <v>6.9</v>
      </c>
      <c r="J2858" s="7" t="s">
        <v>30</v>
      </c>
      <c r="K2858" s="7">
        <v>6.9</v>
      </c>
      <c r="L2858" s="1"/>
      <c r="M2858" s="1"/>
      <c r="N2858" s="1"/>
      <c r="O2858" s="1"/>
      <c r="P2858" s="1"/>
      <c r="Q2858" s="1"/>
      <c r="R2858" s="1"/>
      <c r="S2858" s="1"/>
      <c r="T2858" s="1"/>
      <c r="U2858" s="1"/>
      <c r="V2858" s="1"/>
      <c r="W2858" s="1"/>
    </row>
    <row r="2859" spans="7:23">
      <c r="G2859" t="s">
        <v>74</v>
      </c>
      <c r="H2859">
        <v>6.1</v>
      </c>
      <c r="J2859" s="7" t="s">
        <v>74</v>
      </c>
      <c r="K2859" s="7">
        <v>6.1</v>
      </c>
      <c r="L2859" s="1"/>
      <c r="M2859" s="1"/>
      <c r="N2859" s="1"/>
      <c r="O2859" s="1"/>
      <c r="P2859" s="1"/>
      <c r="Q2859" s="1"/>
      <c r="R2859" s="1"/>
      <c r="S2859" s="1"/>
      <c r="T2859" s="1"/>
      <c r="U2859" s="1"/>
      <c r="V2859" s="1"/>
      <c r="W2859" s="1"/>
    </row>
    <row r="2860" spans="7:23">
      <c r="G2860" t="s">
        <v>74</v>
      </c>
      <c r="H2860">
        <v>7</v>
      </c>
      <c r="J2860" s="7" t="s">
        <v>74</v>
      </c>
      <c r="K2860" s="7">
        <v>7</v>
      </c>
      <c r="L2860" s="1"/>
      <c r="M2860" s="1"/>
      <c r="N2860" s="1"/>
      <c r="O2860" s="1"/>
      <c r="P2860" s="1"/>
      <c r="Q2860" s="1"/>
      <c r="R2860" s="1"/>
      <c r="S2860" s="1"/>
      <c r="T2860" s="1"/>
      <c r="U2860" s="1"/>
      <c r="V2860" s="1"/>
      <c r="W2860" s="1"/>
    </row>
    <row r="2861" spans="7:23">
      <c r="G2861" t="s">
        <v>74</v>
      </c>
      <c r="H2861">
        <v>6.6</v>
      </c>
      <c r="J2861" s="7" t="s">
        <v>74</v>
      </c>
      <c r="K2861" s="7">
        <v>6.6</v>
      </c>
      <c r="L2861" s="1"/>
      <c r="M2861" s="1"/>
      <c r="N2861" s="1"/>
      <c r="O2861" s="1"/>
      <c r="P2861" s="1"/>
      <c r="Q2861" s="1"/>
      <c r="R2861" s="1"/>
      <c r="S2861" s="1"/>
      <c r="T2861" s="1"/>
      <c r="U2861" s="1"/>
      <c r="V2861" s="1"/>
      <c r="W2861" s="1"/>
    </row>
    <row r="2862" spans="7:23">
      <c r="G2862" t="s">
        <v>74</v>
      </c>
      <c r="H2862">
        <v>6.4</v>
      </c>
      <c r="J2862" s="7" t="s">
        <v>74</v>
      </c>
      <c r="K2862" s="7">
        <v>6.4</v>
      </c>
      <c r="L2862" s="1"/>
      <c r="M2862" s="1"/>
      <c r="N2862" s="1"/>
      <c r="O2862" s="1"/>
      <c r="P2862" s="1"/>
      <c r="Q2862" s="1"/>
      <c r="R2862" s="1"/>
      <c r="S2862" s="1"/>
      <c r="T2862" s="1"/>
      <c r="U2862" s="1"/>
      <c r="V2862" s="1"/>
      <c r="W2862" s="1"/>
    </row>
    <row r="2863" spans="7:23">
      <c r="G2863" t="s">
        <v>14</v>
      </c>
      <c r="H2863">
        <v>6.7</v>
      </c>
      <c r="J2863" s="7" t="s">
        <v>14</v>
      </c>
      <c r="K2863" s="7">
        <v>6.7</v>
      </c>
      <c r="L2863" s="1"/>
      <c r="M2863" s="1"/>
      <c r="N2863" s="1"/>
      <c r="O2863" s="1"/>
      <c r="P2863" s="1"/>
      <c r="Q2863" s="1"/>
      <c r="R2863" s="1"/>
      <c r="S2863" s="1"/>
      <c r="T2863" s="1"/>
      <c r="U2863" s="1"/>
      <c r="V2863" s="1"/>
      <c r="W2863" s="1"/>
    </row>
    <row r="2864" spans="7:23">
      <c r="G2864" t="s">
        <v>74</v>
      </c>
      <c r="H2864">
        <v>7.2</v>
      </c>
      <c r="J2864" s="7" t="s">
        <v>74</v>
      </c>
      <c r="K2864" s="7">
        <v>7.2</v>
      </c>
      <c r="L2864" s="1"/>
      <c r="M2864" s="1"/>
      <c r="N2864" s="1"/>
      <c r="O2864" s="1"/>
      <c r="P2864" s="1"/>
      <c r="Q2864" s="1"/>
      <c r="R2864" s="1"/>
      <c r="S2864" s="1"/>
      <c r="T2864" s="1"/>
      <c r="U2864" s="1"/>
      <c r="V2864" s="1"/>
      <c r="W2864" s="1"/>
    </row>
    <row r="2865" spans="7:23">
      <c r="G2865" t="s">
        <v>74</v>
      </c>
      <c r="H2865">
        <v>7.7</v>
      </c>
      <c r="J2865" s="7" t="s">
        <v>74</v>
      </c>
      <c r="K2865" s="7">
        <v>7.7</v>
      </c>
      <c r="L2865" s="1"/>
      <c r="M2865" s="1"/>
      <c r="N2865" s="1"/>
      <c r="O2865" s="1"/>
      <c r="P2865" s="1"/>
      <c r="Q2865" s="1"/>
      <c r="R2865" s="1"/>
      <c r="S2865" s="1"/>
      <c r="T2865" s="1"/>
      <c r="U2865" s="1"/>
      <c r="V2865" s="1"/>
      <c r="W2865" s="1"/>
    </row>
    <row r="2866" spans="7:23">
      <c r="G2866" t="s">
        <v>74</v>
      </c>
      <c r="H2866">
        <v>5.7</v>
      </c>
      <c r="J2866" s="7" t="s">
        <v>74</v>
      </c>
      <c r="K2866" s="7">
        <v>5.7</v>
      </c>
      <c r="L2866" s="1"/>
      <c r="M2866" s="1"/>
      <c r="N2866" s="1"/>
      <c r="O2866" s="1"/>
      <c r="P2866" s="1"/>
      <c r="Q2866" s="1"/>
      <c r="R2866" s="1"/>
      <c r="S2866" s="1"/>
      <c r="T2866" s="1"/>
      <c r="U2866" s="1"/>
      <c r="V2866" s="1"/>
      <c r="W2866" s="1"/>
    </row>
    <row r="2867" spans="7:23">
      <c r="G2867" t="s">
        <v>74</v>
      </c>
      <c r="H2867">
        <v>7.4</v>
      </c>
      <c r="J2867" s="7" t="s">
        <v>74</v>
      </c>
      <c r="K2867" s="7">
        <v>7.4</v>
      </c>
      <c r="L2867" s="1"/>
      <c r="M2867" s="1"/>
      <c r="N2867" s="1"/>
      <c r="O2867" s="1"/>
      <c r="P2867" s="1"/>
      <c r="Q2867" s="1"/>
      <c r="R2867" s="1"/>
      <c r="S2867" s="1"/>
      <c r="T2867" s="1"/>
      <c r="U2867" s="1"/>
      <c r="V2867" s="1"/>
      <c r="W2867" s="1"/>
    </row>
    <row r="2868" spans="7:23">
      <c r="G2868" t="s">
        <v>74</v>
      </c>
      <c r="H2868">
        <v>6.6</v>
      </c>
      <c r="J2868" s="7" t="s">
        <v>74</v>
      </c>
      <c r="K2868" s="7">
        <v>6.6</v>
      </c>
      <c r="L2868" s="1"/>
      <c r="M2868" s="1"/>
      <c r="N2868" s="1"/>
      <c r="O2868" s="1"/>
      <c r="P2868" s="1"/>
      <c r="Q2868" s="1"/>
      <c r="R2868" s="1"/>
      <c r="S2868" s="1"/>
      <c r="T2868" s="1"/>
      <c r="U2868" s="1"/>
      <c r="V2868" s="1"/>
      <c r="W2868" s="1"/>
    </row>
    <row r="2869" spans="7:23">
      <c r="G2869" t="s">
        <v>74</v>
      </c>
      <c r="H2869">
        <v>8.1</v>
      </c>
      <c r="J2869" s="7" t="s">
        <v>74</v>
      </c>
      <c r="K2869" s="7">
        <v>8.1</v>
      </c>
      <c r="L2869" s="1"/>
      <c r="M2869" s="1"/>
      <c r="N2869" s="1"/>
      <c r="O2869" s="1"/>
      <c r="P2869" s="1"/>
      <c r="Q2869" s="1"/>
      <c r="R2869" s="1"/>
      <c r="S2869" s="1"/>
      <c r="T2869" s="1"/>
      <c r="U2869" s="1"/>
      <c r="V2869" s="1"/>
      <c r="W2869" s="1"/>
    </row>
    <row r="2870" spans="7:23">
      <c r="G2870" t="s">
        <v>21</v>
      </c>
      <c r="H2870">
        <v>7.5</v>
      </c>
      <c r="J2870" s="7" t="s">
        <v>21</v>
      </c>
      <c r="K2870" s="7">
        <v>7.5</v>
      </c>
      <c r="L2870" s="1"/>
      <c r="M2870" s="1"/>
      <c r="N2870" s="1"/>
      <c r="O2870" s="1"/>
      <c r="P2870" s="1"/>
      <c r="Q2870" s="1"/>
      <c r="R2870" s="1"/>
      <c r="S2870" s="1"/>
      <c r="T2870" s="1"/>
      <c r="U2870" s="1"/>
      <c r="V2870" s="1"/>
      <c r="W2870" s="1"/>
    </row>
    <row r="2871" spans="7:23">
      <c r="G2871" t="s">
        <v>74</v>
      </c>
      <c r="H2871">
        <v>4.8</v>
      </c>
      <c r="J2871" s="7" t="s">
        <v>74</v>
      </c>
      <c r="K2871" s="7">
        <v>4.8</v>
      </c>
      <c r="L2871" s="1"/>
      <c r="M2871" s="1"/>
      <c r="N2871" s="1"/>
      <c r="O2871" s="1"/>
      <c r="P2871" s="1"/>
      <c r="Q2871" s="1"/>
      <c r="R2871" s="1"/>
      <c r="S2871" s="1"/>
      <c r="T2871" s="1"/>
      <c r="U2871" s="1"/>
      <c r="V2871" s="1"/>
      <c r="W2871" s="1"/>
    </row>
    <row r="2872" spans="7:23">
      <c r="G2872" t="s">
        <v>74</v>
      </c>
      <c r="H2872">
        <v>3.8</v>
      </c>
      <c r="J2872" s="7" t="s">
        <v>74</v>
      </c>
      <c r="K2872" s="7">
        <v>3.8</v>
      </c>
      <c r="L2872" s="1"/>
      <c r="M2872" s="1"/>
      <c r="N2872" s="1"/>
      <c r="O2872" s="1"/>
      <c r="P2872" s="1"/>
      <c r="Q2872" s="1"/>
      <c r="R2872" s="1"/>
      <c r="S2872" s="1"/>
      <c r="T2872" s="1"/>
      <c r="U2872" s="1"/>
      <c r="V2872" s="1"/>
      <c r="W2872" s="1"/>
    </row>
    <row r="2873" spans="7:23">
      <c r="G2873" t="s">
        <v>74</v>
      </c>
      <c r="H2873">
        <v>8.1999999999999993</v>
      </c>
      <c r="J2873" s="7" t="s">
        <v>74</v>
      </c>
      <c r="K2873" s="7">
        <v>8.1999999999999993</v>
      </c>
      <c r="L2873" s="1"/>
      <c r="M2873" s="1"/>
      <c r="N2873" s="1"/>
      <c r="O2873" s="1"/>
      <c r="P2873" s="1"/>
      <c r="Q2873" s="1"/>
      <c r="R2873" s="1"/>
      <c r="S2873" s="1"/>
      <c r="T2873" s="1"/>
      <c r="U2873" s="1"/>
      <c r="V2873" s="1"/>
      <c r="W2873" s="1"/>
    </row>
    <row r="2874" spans="7:23">
      <c r="G2874" t="s">
        <v>74</v>
      </c>
      <c r="H2874">
        <v>8.9</v>
      </c>
      <c r="J2874" s="7" t="s">
        <v>74</v>
      </c>
      <c r="K2874" s="7">
        <v>8.9</v>
      </c>
      <c r="L2874" s="1"/>
      <c r="M2874" s="1"/>
      <c r="N2874" s="1"/>
      <c r="O2874" s="1"/>
      <c r="P2874" s="1"/>
      <c r="Q2874" s="1"/>
      <c r="R2874" s="1"/>
      <c r="S2874" s="1"/>
      <c r="T2874" s="1"/>
      <c r="U2874" s="1"/>
      <c r="V2874" s="1"/>
      <c r="W2874" s="1"/>
    </row>
    <row r="2875" spans="7:23">
      <c r="G2875" t="s">
        <v>74</v>
      </c>
      <c r="H2875">
        <v>4.9000000000000004</v>
      </c>
      <c r="J2875" s="7" t="s">
        <v>74</v>
      </c>
      <c r="K2875" s="7">
        <v>4.9000000000000004</v>
      </c>
      <c r="L2875" s="1"/>
      <c r="M2875" s="1"/>
      <c r="N2875" s="1"/>
      <c r="O2875" s="1"/>
      <c r="P2875" s="1"/>
      <c r="Q2875" s="1"/>
      <c r="R2875" s="1"/>
      <c r="S2875" s="1"/>
      <c r="T2875" s="1"/>
      <c r="U2875" s="1"/>
      <c r="V2875" s="1"/>
      <c r="W2875" s="1"/>
    </row>
    <row r="2876" spans="7:23">
      <c r="G2876" t="s">
        <v>74</v>
      </c>
      <c r="H2876">
        <v>5.5</v>
      </c>
      <c r="J2876" s="7" t="s">
        <v>74</v>
      </c>
      <c r="K2876" s="7">
        <v>5.5</v>
      </c>
      <c r="L2876" s="1"/>
      <c r="M2876" s="1"/>
      <c r="N2876" s="1"/>
      <c r="O2876" s="1"/>
      <c r="P2876" s="1"/>
      <c r="Q2876" s="1"/>
      <c r="R2876" s="1"/>
      <c r="S2876" s="1"/>
      <c r="T2876" s="1"/>
      <c r="U2876" s="1"/>
      <c r="V2876" s="1"/>
      <c r="W2876" s="1"/>
    </row>
    <row r="2877" spans="7:23">
      <c r="G2877" t="s">
        <v>74</v>
      </c>
      <c r="H2877">
        <v>7.3</v>
      </c>
      <c r="J2877" s="7" t="s">
        <v>74</v>
      </c>
      <c r="K2877" s="7">
        <v>7.3</v>
      </c>
      <c r="L2877" s="1"/>
      <c r="M2877" s="1"/>
      <c r="N2877" s="1"/>
      <c r="O2877" s="1"/>
      <c r="P2877" s="1"/>
      <c r="Q2877" s="1"/>
      <c r="R2877" s="1"/>
      <c r="S2877" s="1"/>
      <c r="T2877" s="1"/>
      <c r="U2877" s="1"/>
      <c r="V2877" s="1"/>
      <c r="W2877" s="1"/>
    </row>
    <row r="2878" spans="7:23">
      <c r="G2878" t="s">
        <v>74</v>
      </c>
      <c r="H2878">
        <v>6.7</v>
      </c>
      <c r="J2878" s="7" t="s">
        <v>74</v>
      </c>
      <c r="K2878" s="7">
        <v>6.7</v>
      </c>
      <c r="L2878" s="1"/>
      <c r="M2878" s="1"/>
      <c r="N2878" s="1"/>
      <c r="O2878" s="1"/>
      <c r="P2878" s="1"/>
      <c r="Q2878" s="1"/>
      <c r="R2878" s="1"/>
      <c r="S2878" s="1"/>
      <c r="T2878" s="1"/>
      <c r="U2878" s="1"/>
      <c r="V2878" s="1"/>
      <c r="W2878" s="1"/>
    </row>
    <row r="2879" spans="7:23">
      <c r="G2879" t="s">
        <v>74</v>
      </c>
      <c r="H2879">
        <v>5.4</v>
      </c>
      <c r="J2879" s="7" t="s">
        <v>74</v>
      </c>
      <c r="K2879" s="7">
        <v>5.4</v>
      </c>
      <c r="L2879" s="1"/>
      <c r="M2879" s="1"/>
      <c r="N2879" s="1"/>
      <c r="O2879" s="1"/>
      <c r="P2879" s="1"/>
      <c r="Q2879" s="1"/>
      <c r="R2879" s="1"/>
      <c r="S2879" s="1"/>
      <c r="T2879" s="1"/>
      <c r="U2879" s="1"/>
      <c r="V2879" s="1"/>
      <c r="W2879" s="1"/>
    </row>
    <row r="2880" spans="7:23">
      <c r="G2880" t="s">
        <v>74</v>
      </c>
      <c r="H2880">
        <v>6.7</v>
      </c>
      <c r="J2880" s="7" t="s">
        <v>74</v>
      </c>
      <c r="K2880" s="7">
        <v>6.7</v>
      </c>
      <c r="L2880" s="1"/>
      <c r="M2880" s="1"/>
      <c r="N2880" s="1"/>
      <c r="O2880" s="1"/>
      <c r="P2880" s="1"/>
      <c r="Q2880" s="1"/>
      <c r="R2880" s="1"/>
      <c r="S2880" s="1"/>
      <c r="T2880" s="1"/>
      <c r="U2880" s="1"/>
      <c r="V2880" s="1"/>
      <c r="W2880" s="1"/>
    </row>
    <row r="2881" spans="7:23">
      <c r="G2881" t="s">
        <v>74</v>
      </c>
      <c r="H2881">
        <v>6.7</v>
      </c>
      <c r="J2881" s="7" t="s">
        <v>74</v>
      </c>
      <c r="K2881" s="7">
        <v>6.7</v>
      </c>
      <c r="L2881" s="1"/>
      <c r="M2881" s="1"/>
      <c r="N2881" s="1"/>
      <c r="O2881" s="1"/>
      <c r="P2881" s="1"/>
      <c r="Q2881" s="1"/>
      <c r="R2881" s="1"/>
      <c r="S2881" s="1"/>
      <c r="T2881" s="1"/>
      <c r="U2881" s="1"/>
      <c r="V2881" s="1"/>
      <c r="W2881" s="1"/>
    </row>
    <row r="2882" spans="7:23">
      <c r="G2882" t="s">
        <v>74</v>
      </c>
      <c r="H2882">
        <v>7.2</v>
      </c>
      <c r="J2882" s="7" t="s">
        <v>74</v>
      </c>
      <c r="K2882" s="7">
        <v>7.2</v>
      </c>
      <c r="L2882" s="1"/>
      <c r="M2882" s="1"/>
      <c r="N2882" s="1"/>
      <c r="O2882" s="1"/>
      <c r="P2882" s="1"/>
      <c r="Q2882" s="1"/>
      <c r="R2882" s="1"/>
      <c r="S2882" s="1"/>
      <c r="T2882" s="1"/>
      <c r="U2882" s="1"/>
      <c r="V2882" s="1"/>
      <c r="W2882" s="1"/>
    </row>
    <row r="2883" spans="7:23">
      <c r="G2883" t="s">
        <v>32</v>
      </c>
      <c r="H2883">
        <v>5.7</v>
      </c>
      <c r="J2883" s="7" t="s">
        <v>32</v>
      </c>
      <c r="K2883" s="7">
        <v>5.7</v>
      </c>
      <c r="L2883" s="1"/>
      <c r="M2883" s="1"/>
      <c r="N2883" s="1"/>
      <c r="O2883" s="1"/>
      <c r="P2883" s="1"/>
      <c r="Q2883" s="1"/>
      <c r="R2883" s="1"/>
      <c r="S2883" s="1"/>
      <c r="T2883" s="1"/>
      <c r="U2883" s="1"/>
      <c r="V2883" s="1"/>
      <c r="W2883" s="1"/>
    </row>
    <row r="2884" spans="7:23">
      <c r="G2884" t="s">
        <v>74</v>
      </c>
      <c r="H2884">
        <v>5.6</v>
      </c>
      <c r="J2884" s="7" t="s">
        <v>74</v>
      </c>
      <c r="K2884" s="7">
        <v>5.6</v>
      </c>
      <c r="L2884" s="1"/>
      <c r="M2884" s="1"/>
      <c r="N2884" s="1"/>
      <c r="O2884" s="1"/>
      <c r="P2884" s="1"/>
      <c r="Q2884" s="1"/>
      <c r="R2884" s="1"/>
      <c r="S2884" s="1"/>
      <c r="T2884" s="1"/>
      <c r="U2884" s="1"/>
      <c r="V2884" s="1"/>
      <c r="W2884" s="1"/>
    </row>
    <row r="2885" spans="7:23">
      <c r="G2885" t="s">
        <v>74</v>
      </c>
      <c r="H2885">
        <v>5.9</v>
      </c>
      <c r="J2885" s="7" t="s">
        <v>74</v>
      </c>
      <c r="K2885" s="7">
        <v>5.9</v>
      </c>
      <c r="L2885" s="1"/>
      <c r="M2885" s="1"/>
      <c r="N2885" s="1"/>
      <c r="O2885" s="1"/>
      <c r="P2885" s="1"/>
      <c r="Q2885" s="1"/>
      <c r="R2885" s="1"/>
      <c r="S2885" s="1"/>
      <c r="T2885" s="1"/>
      <c r="U2885" s="1"/>
      <c r="V2885" s="1"/>
      <c r="W2885" s="1"/>
    </row>
    <row r="2886" spans="7:23">
      <c r="G2886" t="s">
        <v>74</v>
      </c>
      <c r="H2886">
        <v>5.8</v>
      </c>
      <c r="J2886" s="7" t="s">
        <v>74</v>
      </c>
      <c r="K2886" s="7">
        <v>5.8</v>
      </c>
      <c r="L2886" s="1"/>
      <c r="M2886" s="1"/>
      <c r="N2886" s="1"/>
      <c r="O2886" s="1"/>
      <c r="P2886" s="1"/>
      <c r="Q2886" s="1"/>
      <c r="R2886" s="1"/>
      <c r="S2886" s="1"/>
      <c r="T2886" s="1"/>
      <c r="U2886" s="1"/>
      <c r="V2886" s="1"/>
      <c r="W2886" s="1"/>
    </row>
    <row r="2887" spans="7:23">
      <c r="G2887" t="s">
        <v>74</v>
      </c>
      <c r="H2887">
        <v>6.6</v>
      </c>
      <c r="J2887" s="7" t="s">
        <v>74</v>
      </c>
      <c r="K2887" s="7">
        <v>6.6</v>
      </c>
      <c r="L2887" s="1"/>
      <c r="M2887" s="1"/>
      <c r="N2887" s="1"/>
      <c r="O2887" s="1"/>
      <c r="P2887" s="1"/>
      <c r="Q2887" s="1"/>
      <c r="R2887" s="1"/>
      <c r="S2887" s="1"/>
      <c r="T2887" s="1"/>
      <c r="U2887" s="1"/>
      <c r="V2887" s="1"/>
      <c r="W2887" s="1"/>
    </row>
    <row r="2888" spans="7:23">
      <c r="G2888" t="s">
        <v>74</v>
      </c>
      <c r="H2888">
        <v>5.3</v>
      </c>
      <c r="J2888" s="7" t="s">
        <v>74</v>
      </c>
      <c r="K2888" s="7">
        <v>5.3</v>
      </c>
      <c r="L2888" s="1"/>
      <c r="M2888" s="1"/>
      <c r="N2888" s="1"/>
      <c r="O2888" s="1"/>
      <c r="P2888" s="1"/>
      <c r="Q2888" s="1"/>
      <c r="R2888" s="1"/>
      <c r="S2888" s="1"/>
      <c r="T2888" s="1"/>
      <c r="U2888" s="1"/>
      <c r="V2888" s="1"/>
      <c r="W2888" s="1"/>
    </row>
    <row r="2889" spans="7:23">
      <c r="G2889" t="s">
        <v>74</v>
      </c>
      <c r="H2889">
        <v>6</v>
      </c>
      <c r="J2889" s="7" t="s">
        <v>74</v>
      </c>
      <c r="K2889" s="7">
        <v>6</v>
      </c>
      <c r="L2889" s="1"/>
      <c r="M2889" s="1"/>
      <c r="N2889" s="1"/>
      <c r="O2889" s="1"/>
      <c r="P2889" s="1"/>
      <c r="Q2889" s="1"/>
      <c r="R2889" s="1"/>
      <c r="S2889" s="1"/>
      <c r="T2889" s="1"/>
      <c r="U2889" s="1"/>
      <c r="V2889" s="1"/>
      <c r="W2889" s="1"/>
    </row>
    <row r="2890" spans="7:23">
      <c r="G2890" t="s">
        <v>74</v>
      </c>
      <c r="H2890">
        <v>8</v>
      </c>
      <c r="J2890" s="7" t="s">
        <v>74</v>
      </c>
      <c r="K2890" s="7">
        <v>8</v>
      </c>
      <c r="L2890" s="1"/>
      <c r="M2890" s="1"/>
      <c r="N2890" s="1"/>
      <c r="O2890" s="1"/>
      <c r="P2890" s="1"/>
      <c r="Q2890" s="1"/>
      <c r="R2890" s="1"/>
      <c r="S2890" s="1"/>
      <c r="T2890" s="1"/>
      <c r="U2890" s="1"/>
      <c r="V2890" s="1"/>
      <c r="W2890" s="1"/>
    </row>
    <row r="2891" spans="7:23">
      <c r="G2891" t="s">
        <v>74</v>
      </c>
      <c r="H2891">
        <v>5.5</v>
      </c>
      <c r="J2891" s="7" t="s">
        <v>74</v>
      </c>
      <c r="K2891" s="7">
        <v>5.5</v>
      </c>
      <c r="L2891" s="1"/>
      <c r="M2891" s="1"/>
      <c r="N2891" s="1"/>
      <c r="O2891" s="1"/>
      <c r="P2891" s="1"/>
      <c r="Q2891" s="1"/>
      <c r="R2891" s="1"/>
      <c r="S2891" s="1"/>
      <c r="T2891" s="1"/>
      <c r="U2891" s="1"/>
      <c r="V2891" s="1"/>
      <c r="W2891" s="1"/>
    </row>
    <row r="2892" spans="7:23">
      <c r="G2892" t="s">
        <v>74</v>
      </c>
      <c r="H2892">
        <v>6.4</v>
      </c>
      <c r="J2892" s="7" t="s">
        <v>74</v>
      </c>
      <c r="K2892" s="7">
        <v>6.4</v>
      </c>
      <c r="L2892" s="1"/>
      <c r="M2892" s="1"/>
      <c r="N2892" s="1"/>
      <c r="O2892" s="1"/>
      <c r="P2892" s="1"/>
      <c r="Q2892" s="1"/>
      <c r="R2892" s="1"/>
      <c r="S2892" s="1"/>
      <c r="T2892" s="1"/>
      <c r="U2892" s="1"/>
      <c r="V2892" s="1"/>
      <c r="W2892" s="1"/>
    </row>
    <row r="2893" spans="7:23">
      <c r="G2893" t="s">
        <v>74</v>
      </c>
      <c r="H2893">
        <v>5.5</v>
      </c>
      <c r="J2893" s="7" t="s">
        <v>74</v>
      </c>
      <c r="K2893" s="7">
        <v>5.5</v>
      </c>
      <c r="L2893" s="1"/>
      <c r="M2893" s="1"/>
      <c r="N2893" s="1"/>
      <c r="O2893" s="1"/>
      <c r="P2893" s="1"/>
      <c r="Q2893" s="1"/>
      <c r="R2893" s="1"/>
      <c r="S2893" s="1"/>
      <c r="T2893" s="1"/>
      <c r="U2893" s="1"/>
      <c r="V2893" s="1"/>
      <c r="W2893" s="1"/>
    </row>
    <row r="2894" spans="7:23">
      <c r="G2894" t="s">
        <v>74</v>
      </c>
      <c r="H2894">
        <v>7</v>
      </c>
      <c r="J2894" s="7" t="s">
        <v>74</v>
      </c>
      <c r="K2894" s="7">
        <v>7</v>
      </c>
      <c r="L2894" s="1"/>
      <c r="M2894" s="1"/>
      <c r="N2894" s="1"/>
      <c r="O2894" s="1"/>
      <c r="P2894" s="1"/>
      <c r="Q2894" s="1"/>
      <c r="R2894" s="1"/>
      <c r="S2894" s="1"/>
      <c r="T2894" s="1"/>
      <c r="U2894" s="1"/>
      <c r="V2894" s="1"/>
      <c r="W2894" s="1"/>
    </row>
    <row r="2895" spans="7:23">
      <c r="G2895" t="s">
        <v>74</v>
      </c>
      <c r="H2895">
        <v>4.4000000000000004</v>
      </c>
      <c r="J2895" s="7" t="s">
        <v>74</v>
      </c>
      <c r="K2895" s="7">
        <v>4.4000000000000004</v>
      </c>
      <c r="L2895" s="1"/>
      <c r="M2895" s="1"/>
      <c r="N2895" s="1"/>
      <c r="O2895" s="1"/>
      <c r="P2895" s="1"/>
      <c r="Q2895" s="1"/>
      <c r="R2895" s="1"/>
      <c r="S2895" s="1"/>
      <c r="T2895" s="1"/>
      <c r="U2895" s="1"/>
      <c r="V2895" s="1"/>
      <c r="W2895" s="1"/>
    </row>
    <row r="2896" spans="7:23">
      <c r="G2896" t="s">
        <v>74</v>
      </c>
      <c r="H2896">
        <v>6.3</v>
      </c>
      <c r="J2896" s="7" t="s">
        <v>74</v>
      </c>
      <c r="K2896" s="7">
        <v>6.3</v>
      </c>
      <c r="L2896" s="1"/>
      <c r="M2896" s="1"/>
      <c r="N2896" s="1"/>
      <c r="O2896" s="1"/>
      <c r="P2896" s="1"/>
      <c r="Q2896" s="1"/>
      <c r="R2896" s="1"/>
      <c r="S2896" s="1"/>
      <c r="T2896" s="1"/>
      <c r="U2896" s="1"/>
      <c r="V2896" s="1"/>
      <c r="W2896" s="1"/>
    </row>
    <row r="2897" spans="7:23">
      <c r="G2897" t="s">
        <v>74</v>
      </c>
      <c r="H2897">
        <v>6.3</v>
      </c>
      <c r="J2897" s="7" t="s">
        <v>74</v>
      </c>
      <c r="K2897" s="7">
        <v>6.3</v>
      </c>
      <c r="L2897" s="1"/>
      <c r="M2897" s="1"/>
      <c r="N2897" s="1"/>
      <c r="O2897" s="1"/>
      <c r="P2897" s="1"/>
      <c r="Q2897" s="1"/>
      <c r="R2897" s="1"/>
      <c r="S2897" s="1"/>
      <c r="T2897" s="1"/>
      <c r="U2897" s="1"/>
      <c r="V2897" s="1"/>
      <c r="W2897" s="1"/>
    </row>
    <row r="2898" spans="7:23">
      <c r="G2898" t="s">
        <v>74</v>
      </c>
      <c r="H2898">
        <v>6.7</v>
      </c>
      <c r="J2898" s="7" t="s">
        <v>74</v>
      </c>
      <c r="K2898" s="7">
        <v>6.7</v>
      </c>
      <c r="L2898" s="1"/>
      <c r="M2898" s="1"/>
      <c r="N2898" s="1"/>
      <c r="O2898" s="1"/>
      <c r="P2898" s="1"/>
      <c r="Q2898" s="1"/>
      <c r="R2898" s="1"/>
      <c r="S2898" s="1"/>
      <c r="T2898" s="1"/>
      <c r="U2898" s="1"/>
      <c r="V2898" s="1"/>
      <c r="W2898" s="1"/>
    </row>
    <row r="2899" spans="7:23">
      <c r="G2899" t="s">
        <v>74</v>
      </c>
      <c r="H2899">
        <v>6.5</v>
      </c>
      <c r="J2899" s="7" t="s">
        <v>74</v>
      </c>
      <c r="K2899" s="7">
        <v>6.5</v>
      </c>
      <c r="L2899" s="1"/>
      <c r="M2899" s="1"/>
      <c r="N2899" s="1"/>
      <c r="O2899" s="1"/>
      <c r="P2899" s="1"/>
      <c r="Q2899" s="1"/>
      <c r="R2899" s="1"/>
      <c r="S2899" s="1"/>
      <c r="T2899" s="1"/>
      <c r="U2899" s="1"/>
      <c r="V2899" s="1"/>
      <c r="W2899" s="1"/>
    </row>
    <row r="2900" spans="7:23">
      <c r="G2900" t="s">
        <v>74</v>
      </c>
      <c r="H2900">
        <v>6.3</v>
      </c>
      <c r="J2900" s="7" t="s">
        <v>74</v>
      </c>
      <c r="K2900" s="7">
        <v>6.3</v>
      </c>
      <c r="L2900" s="1"/>
      <c r="M2900" s="1"/>
      <c r="N2900" s="1"/>
      <c r="O2900" s="1"/>
      <c r="P2900" s="1"/>
      <c r="Q2900" s="1"/>
      <c r="R2900" s="1"/>
      <c r="S2900" s="1"/>
      <c r="T2900" s="1"/>
      <c r="U2900" s="1"/>
      <c r="V2900" s="1"/>
      <c r="W2900" s="1"/>
    </row>
    <row r="2901" spans="7:23">
      <c r="G2901" t="s">
        <v>74</v>
      </c>
      <c r="H2901">
        <v>8.1</v>
      </c>
      <c r="J2901" s="7" t="s">
        <v>74</v>
      </c>
      <c r="K2901" s="7">
        <v>8.1</v>
      </c>
      <c r="L2901" s="1"/>
      <c r="M2901" s="1"/>
      <c r="N2901" s="1"/>
      <c r="O2901" s="1"/>
      <c r="P2901" s="1"/>
      <c r="Q2901" s="1"/>
      <c r="R2901" s="1"/>
      <c r="S2901" s="1"/>
      <c r="T2901" s="1"/>
      <c r="U2901" s="1"/>
      <c r="V2901" s="1"/>
      <c r="W2901" s="1"/>
    </row>
    <row r="2902" spans="7:23">
      <c r="G2902" t="s">
        <v>74</v>
      </c>
      <c r="H2902">
        <v>6</v>
      </c>
      <c r="J2902" s="7" t="s">
        <v>74</v>
      </c>
      <c r="K2902" s="7">
        <v>6</v>
      </c>
      <c r="L2902" s="1"/>
      <c r="M2902" s="1"/>
      <c r="N2902" s="1"/>
      <c r="O2902" s="1"/>
      <c r="P2902" s="1"/>
      <c r="Q2902" s="1"/>
      <c r="R2902" s="1"/>
      <c r="S2902" s="1"/>
      <c r="T2902" s="1"/>
      <c r="U2902" s="1"/>
      <c r="V2902" s="1"/>
      <c r="W2902" s="1"/>
    </row>
    <row r="2903" spans="7:23">
      <c r="G2903" t="s">
        <v>74</v>
      </c>
      <c r="H2903">
        <v>5.8</v>
      </c>
      <c r="J2903" s="7" t="s">
        <v>74</v>
      </c>
      <c r="K2903" s="7">
        <v>5.8</v>
      </c>
      <c r="L2903" s="1"/>
      <c r="M2903" s="1"/>
      <c r="N2903" s="1"/>
      <c r="O2903" s="1"/>
      <c r="P2903" s="1"/>
      <c r="Q2903" s="1"/>
      <c r="R2903" s="1"/>
      <c r="S2903" s="1"/>
      <c r="T2903" s="1"/>
      <c r="U2903" s="1"/>
      <c r="V2903" s="1"/>
      <c r="W2903" s="1"/>
    </row>
    <row r="2904" spans="7:23">
      <c r="G2904" t="s">
        <v>74</v>
      </c>
      <c r="H2904">
        <v>6.3</v>
      </c>
      <c r="J2904" s="7" t="s">
        <v>74</v>
      </c>
      <c r="K2904" s="7">
        <v>6.3</v>
      </c>
      <c r="L2904" s="1"/>
      <c r="M2904" s="1"/>
      <c r="N2904" s="1"/>
      <c r="O2904" s="1"/>
      <c r="P2904" s="1"/>
      <c r="Q2904" s="1"/>
      <c r="R2904" s="1"/>
      <c r="S2904" s="1"/>
      <c r="T2904" s="1"/>
      <c r="U2904" s="1"/>
      <c r="V2904" s="1"/>
      <c r="W2904" s="1"/>
    </row>
    <row r="2905" spans="7:23">
      <c r="G2905" t="s">
        <v>74</v>
      </c>
      <c r="H2905">
        <v>2.4</v>
      </c>
      <c r="J2905" s="7" t="s">
        <v>74</v>
      </c>
      <c r="K2905" s="7">
        <v>2.4</v>
      </c>
      <c r="L2905" s="1"/>
      <c r="M2905" s="1"/>
      <c r="N2905" s="1"/>
      <c r="O2905" s="1"/>
      <c r="P2905" s="1"/>
      <c r="Q2905" s="1"/>
      <c r="R2905" s="1"/>
      <c r="S2905" s="1"/>
      <c r="T2905" s="1"/>
      <c r="U2905" s="1"/>
      <c r="V2905" s="1"/>
      <c r="W2905" s="1"/>
    </row>
    <row r="2906" spans="7:23">
      <c r="G2906" t="s">
        <v>74</v>
      </c>
      <c r="H2906">
        <v>5.5</v>
      </c>
      <c r="J2906" s="7" t="s">
        <v>74</v>
      </c>
      <c r="K2906" s="7">
        <v>5.5</v>
      </c>
      <c r="L2906" s="1"/>
      <c r="M2906" s="1"/>
      <c r="N2906" s="1"/>
      <c r="O2906" s="1"/>
      <c r="P2906" s="1"/>
      <c r="Q2906" s="1"/>
      <c r="R2906" s="1"/>
      <c r="S2906" s="1"/>
      <c r="T2906" s="1"/>
      <c r="U2906" s="1"/>
      <c r="V2906" s="1"/>
      <c r="W2906" s="1"/>
    </row>
    <row r="2907" spans="7:23">
      <c r="G2907" t="s">
        <v>74</v>
      </c>
      <c r="H2907">
        <v>6.4</v>
      </c>
      <c r="J2907" s="7" t="s">
        <v>74</v>
      </c>
      <c r="K2907" s="7">
        <v>6.4</v>
      </c>
      <c r="L2907" s="1"/>
      <c r="M2907" s="1"/>
      <c r="N2907" s="1"/>
      <c r="O2907" s="1"/>
      <c r="P2907" s="1"/>
      <c r="Q2907" s="1"/>
      <c r="R2907" s="1"/>
      <c r="S2907" s="1"/>
      <c r="T2907" s="1"/>
      <c r="U2907" s="1"/>
      <c r="V2907" s="1"/>
      <c r="W2907" s="1"/>
    </row>
    <row r="2908" spans="7:23">
      <c r="G2908" t="s">
        <v>74</v>
      </c>
      <c r="H2908">
        <v>6.2</v>
      </c>
      <c r="J2908" s="7" t="s">
        <v>74</v>
      </c>
      <c r="K2908" s="7">
        <v>6.2</v>
      </c>
      <c r="L2908" s="1"/>
      <c r="M2908" s="1"/>
      <c r="N2908" s="1"/>
      <c r="O2908" s="1"/>
      <c r="P2908" s="1"/>
      <c r="Q2908" s="1"/>
      <c r="R2908" s="1"/>
      <c r="S2908" s="1"/>
      <c r="T2908" s="1"/>
      <c r="U2908" s="1"/>
      <c r="V2908" s="1"/>
      <c r="W2908" s="1"/>
    </row>
    <row r="2909" spans="7:23">
      <c r="G2909" t="s">
        <v>74</v>
      </c>
      <c r="H2909">
        <v>6.5</v>
      </c>
      <c r="J2909" s="7" t="s">
        <v>74</v>
      </c>
      <c r="K2909" s="7">
        <v>6.5</v>
      </c>
      <c r="L2909" s="1"/>
      <c r="M2909" s="1"/>
      <c r="N2909" s="1"/>
      <c r="O2909" s="1"/>
      <c r="P2909" s="1"/>
      <c r="Q2909" s="1"/>
      <c r="R2909" s="1"/>
      <c r="S2909" s="1"/>
      <c r="T2909" s="1"/>
      <c r="U2909" s="1"/>
      <c r="V2909" s="1"/>
      <c r="W2909" s="1"/>
    </row>
    <row r="2910" spans="7:23">
      <c r="G2910" t="s">
        <v>32</v>
      </c>
      <c r="H2910">
        <v>6.5</v>
      </c>
      <c r="J2910" s="7" t="s">
        <v>32</v>
      </c>
      <c r="K2910" s="7">
        <v>6.5</v>
      </c>
      <c r="L2910" s="1"/>
      <c r="M2910" s="1"/>
      <c r="N2910" s="1"/>
      <c r="O2910" s="1"/>
      <c r="P2910" s="1"/>
      <c r="Q2910" s="1"/>
      <c r="R2910" s="1"/>
      <c r="S2910" s="1"/>
      <c r="T2910" s="1"/>
      <c r="U2910" s="1"/>
      <c r="V2910" s="1"/>
      <c r="W2910" s="1"/>
    </row>
    <row r="2911" spans="7:23">
      <c r="G2911" t="s">
        <v>74</v>
      </c>
      <c r="H2911">
        <v>7.5</v>
      </c>
      <c r="J2911" s="7" t="s">
        <v>74</v>
      </c>
      <c r="K2911" s="7">
        <v>7.5</v>
      </c>
      <c r="L2911" s="1"/>
      <c r="M2911" s="1"/>
      <c r="N2911" s="1"/>
      <c r="O2911" s="1"/>
      <c r="P2911" s="1"/>
      <c r="Q2911" s="1"/>
      <c r="R2911" s="1"/>
      <c r="S2911" s="1"/>
      <c r="T2911" s="1"/>
      <c r="U2911" s="1"/>
      <c r="V2911" s="1"/>
      <c r="W2911" s="1"/>
    </row>
    <row r="2912" spans="7:23">
      <c r="G2912" t="s">
        <v>74</v>
      </c>
      <c r="H2912">
        <v>5.5</v>
      </c>
      <c r="J2912" s="7" t="s">
        <v>74</v>
      </c>
      <c r="K2912" s="7">
        <v>5.5</v>
      </c>
      <c r="L2912" s="1"/>
      <c r="M2912" s="1"/>
      <c r="N2912" s="1"/>
      <c r="O2912" s="1"/>
      <c r="P2912" s="1"/>
      <c r="Q2912" s="1"/>
      <c r="R2912" s="1"/>
      <c r="S2912" s="1"/>
      <c r="T2912" s="1"/>
      <c r="U2912" s="1"/>
      <c r="V2912" s="1"/>
      <c r="W2912" s="1"/>
    </row>
    <row r="2913" spans="7:23">
      <c r="G2913" t="s">
        <v>72</v>
      </c>
      <c r="H2913">
        <v>7.7</v>
      </c>
      <c r="J2913" s="7" t="s">
        <v>72</v>
      </c>
      <c r="K2913" s="7">
        <v>7.7</v>
      </c>
      <c r="L2913" s="1"/>
      <c r="M2913" s="1"/>
      <c r="N2913" s="1"/>
      <c r="O2913" s="1"/>
      <c r="P2913" s="1"/>
      <c r="Q2913" s="1"/>
      <c r="R2913" s="1"/>
      <c r="S2913" s="1"/>
      <c r="T2913" s="1"/>
      <c r="U2913" s="1"/>
      <c r="V2913" s="1"/>
      <c r="W2913" s="1"/>
    </row>
    <row r="2914" spans="7:23">
      <c r="G2914" t="s">
        <v>72</v>
      </c>
      <c r="H2914">
        <v>6.1</v>
      </c>
      <c r="J2914" s="7" t="s">
        <v>72</v>
      </c>
      <c r="K2914" s="7">
        <v>6.1</v>
      </c>
      <c r="L2914" s="1"/>
      <c r="M2914" s="1"/>
      <c r="N2914" s="1"/>
      <c r="O2914" s="1"/>
      <c r="P2914" s="1"/>
      <c r="Q2914" s="1"/>
      <c r="R2914" s="1"/>
      <c r="S2914" s="1"/>
      <c r="T2914" s="1"/>
      <c r="U2914" s="1"/>
      <c r="V2914" s="1"/>
      <c r="W2914" s="1"/>
    </row>
    <row r="2915" spans="7:23">
      <c r="G2915" t="s">
        <v>34</v>
      </c>
      <c r="H2915">
        <v>5.2</v>
      </c>
      <c r="J2915" s="7" t="s">
        <v>34</v>
      </c>
      <c r="K2915" s="7">
        <v>5.2</v>
      </c>
      <c r="L2915" s="1"/>
      <c r="M2915" s="1"/>
      <c r="N2915" s="1"/>
      <c r="O2915" s="1"/>
      <c r="P2915" s="1"/>
      <c r="Q2915" s="1"/>
      <c r="R2915" s="1"/>
      <c r="S2915" s="1"/>
      <c r="T2915" s="1"/>
      <c r="U2915" s="1"/>
      <c r="V2915" s="1"/>
      <c r="W2915" s="1"/>
    </row>
    <row r="2916" spans="7:23">
      <c r="G2916" t="s">
        <v>74</v>
      </c>
      <c r="H2916">
        <v>4.0999999999999996</v>
      </c>
      <c r="J2916" s="7" t="s">
        <v>74</v>
      </c>
      <c r="K2916" s="7">
        <v>4.0999999999999996</v>
      </c>
      <c r="L2916" s="1"/>
      <c r="M2916" s="1"/>
      <c r="N2916" s="1"/>
      <c r="O2916" s="1"/>
      <c r="P2916" s="1"/>
      <c r="Q2916" s="1"/>
      <c r="R2916" s="1"/>
      <c r="S2916" s="1"/>
      <c r="T2916" s="1"/>
      <c r="U2916" s="1"/>
      <c r="V2916" s="1"/>
      <c r="W2916" s="1"/>
    </row>
    <row r="2917" spans="7:23">
      <c r="G2917" t="s">
        <v>74</v>
      </c>
      <c r="H2917">
        <v>5.8</v>
      </c>
      <c r="J2917" s="7" t="s">
        <v>74</v>
      </c>
      <c r="K2917" s="7">
        <v>5.8</v>
      </c>
      <c r="L2917" s="1"/>
      <c r="M2917" s="1"/>
      <c r="N2917" s="1"/>
      <c r="O2917" s="1"/>
      <c r="P2917" s="1"/>
      <c r="Q2917" s="1"/>
      <c r="R2917" s="1"/>
      <c r="S2917" s="1"/>
      <c r="T2917" s="1"/>
      <c r="U2917" s="1"/>
      <c r="V2917" s="1"/>
      <c r="W2917" s="1"/>
    </row>
    <row r="2918" spans="7:23">
      <c r="G2918" t="s">
        <v>74</v>
      </c>
      <c r="H2918">
        <v>5.8</v>
      </c>
      <c r="J2918" s="7" t="s">
        <v>74</v>
      </c>
      <c r="K2918" s="7">
        <v>5.8</v>
      </c>
      <c r="L2918" s="1"/>
      <c r="M2918" s="1"/>
      <c r="N2918" s="1"/>
      <c r="O2918" s="1"/>
      <c r="P2918" s="1"/>
      <c r="Q2918" s="1"/>
      <c r="R2918" s="1"/>
      <c r="S2918" s="1"/>
      <c r="T2918" s="1"/>
      <c r="U2918" s="1"/>
      <c r="V2918" s="1"/>
      <c r="W2918" s="1"/>
    </row>
    <row r="2919" spans="7:23">
      <c r="G2919" t="s">
        <v>74</v>
      </c>
      <c r="H2919">
        <v>5.8</v>
      </c>
      <c r="J2919" s="7" t="s">
        <v>74</v>
      </c>
      <c r="K2919" s="7">
        <v>5.8</v>
      </c>
      <c r="L2919" s="1"/>
      <c r="M2919" s="1"/>
      <c r="N2919" s="1"/>
      <c r="O2919" s="1"/>
      <c r="P2919" s="1"/>
      <c r="Q2919" s="1"/>
      <c r="R2919" s="1"/>
      <c r="S2919" s="1"/>
      <c r="T2919" s="1"/>
      <c r="U2919" s="1"/>
      <c r="V2919" s="1"/>
      <c r="W2919" s="1"/>
    </row>
    <row r="2920" spans="7:23">
      <c r="G2920" t="s">
        <v>74</v>
      </c>
      <c r="H2920">
        <v>6.1</v>
      </c>
      <c r="J2920" s="7" t="s">
        <v>74</v>
      </c>
      <c r="K2920" s="7">
        <v>6.1</v>
      </c>
      <c r="L2920" s="1"/>
      <c r="M2920" s="1"/>
      <c r="N2920" s="1"/>
      <c r="O2920" s="1"/>
      <c r="P2920" s="1"/>
      <c r="Q2920" s="1"/>
      <c r="R2920" s="1"/>
      <c r="S2920" s="1"/>
      <c r="T2920" s="1"/>
      <c r="U2920" s="1"/>
      <c r="V2920" s="1"/>
      <c r="W2920" s="1"/>
    </row>
    <row r="2921" spans="7:23">
      <c r="G2921" t="s">
        <v>74</v>
      </c>
      <c r="H2921">
        <v>5.4</v>
      </c>
      <c r="J2921" s="7" t="s">
        <v>74</v>
      </c>
      <c r="K2921" s="7">
        <v>5.4</v>
      </c>
      <c r="L2921" s="1"/>
      <c r="M2921" s="1"/>
      <c r="N2921" s="1"/>
      <c r="O2921" s="1"/>
      <c r="P2921" s="1"/>
      <c r="Q2921" s="1"/>
      <c r="R2921" s="1"/>
      <c r="S2921" s="1"/>
      <c r="T2921" s="1"/>
      <c r="U2921" s="1"/>
      <c r="V2921" s="1"/>
      <c r="W2921" s="1"/>
    </row>
    <row r="2922" spans="7:23">
      <c r="G2922" t="s">
        <v>74</v>
      </c>
      <c r="H2922">
        <v>6.9</v>
      </c>
      <c r="J2922" s="7" t="s">
        <v>74</v>
      </c>
      <c r="K2922" s="7">
        <v>6.9</v>
      </c>
      <c r="L2922" s="1"/>
      <c r="M2922" s="1"/>
      <c r="N2922" s="1"/>
      <c r="O2922" s="1"/>
      <c r="P2922" s="1"/>
      <c r="Q2922" s="1"/>
      <c r="R2922" s="1"/>
      <c r="S2922" s="1"/>
      <c r="T2922" s="1"/>
      <c r="U2922" s="1"/>
      <c r="V2922" s="1"/>
      <c r="W2922" s="1"/>
    </row>
    <row r="2923" spans="7:23">
      <c r="G2923" t="s">
        <v>74</v>
      </c>
      <c r="H2923">
        <v>5.0999999999999996</v>
      </c>
      <c r="J2923" s="7" t="s">
        <v>74</v>
      </c>
      <c r="K2923" s="7">
        <v>5.0999999999999996</v>
      </c>
      <c r="L2923" s="1"/>
      <c r="M2923" s="1"/>
      <c r="N2923" s="1"/>
      <c r="O2923" s="1"/>
      <c r="P2923" s="1"/>
      <c r="Q2923" s="1"/>
      <c r="R2923" s="1"/>
      <c r="S2923" s="1"/>
      <c r="T2923" s="1"/>
      <c r="U2923" s="1"/>
      <c r="V2923" s="1"/>
      <c r="W2923" s="1"/>
    </row>
    <row r="2924" spans="7:23">
      <c r="G2924" t="s">
        <v>74</v>
      </c>
      <c r="H2924">
        <v>6.9</v>
      </c>
      <c r="J2924" s="7" t="s">
        <v>74</v>
      </c>
      <c r="K2924" s="7">
        <v>6.9</v>
      </c>
      <c r="L2924" s="1"/>
      <c r="M2924" s="1"/>
      <c r="N2924" s="1"/>
      <c r="O2924" s="1"/>
      <c r="P2924" s="1"/>
      <c r="Q2924" s="1"/>
      <c r="R2924" s="1"/>
      <c r="S2924" s="1"/>
      <c r="T2924" s="1"/>
      <c r="U2924" s="1"/>
      <c r="V2924" s="1"/>
      <c r="W2924" s="1"/>
    </row>
    <row r="2925" spans="7:23">
      <c r="G2925" t="s">
        <v>74</v>
      </c>
      <c r="H2925">
        <v>8</v>
      </c>
      <c r="J2925" s="7" t="s">
        <v>74</v>
      </c>
      <c r="K2925" s="7">
        <v>8</v>
      </c>
      <c r="L2925" s="1"/>
      <c r="M2925" s="1"/>
      <c r="N2925" s="1"/>
      <c r="O2925" s="1"/>
      <c r="P2925" s="1"/>
      <c r="Q2925" s="1"/>
      <c r="R2925" s="1"/>
      <c r="S2925" s="1"/>
      <c r="T2925" s="1"/>
      <c r="U2925" s="1"/>
      <c r="V2925" s="1"/>
      <c r="W2925" s="1"/>
    </row>
    <row r="2926" spans="7:23">
      <c r="G2926" t="s">
        <v>74</v>
      </c>
      <c r="H2926">
        <v>7.6</v>
      </c>
      <c r="J2926" s="7" t="s">
        <v>74</v>
      </c>
      <c r="K2926" s="7">
        <v>7.6</v>
      </c>
      <c r="L2926" s="1"/>
      <c r="M2926" s="1"/>
      <c r="N2926" s="1"/>
      <c r="O2926" s="1"/>
      <c r="P2926" s="1"/>
      <c r="Q2926" s="1"/>
      <c r="R2926" s="1"/>
      <c r="S2926" s="1"/>
      <c r="T2926" s="1"/>
      <c r="U2926" s="1"/>
      <c r="V2926" s="1"/>
      <c r="W2926" s="1"/>
    </row>
    <row r="2927" spans="7:23">
      <c r="G2927" t="s">
        <v>74</v>
      </c>
      <c r="H2927">
        <v>3.4</v>
      </c>
      <c r="J2927" s="7" t="s">
        <v>74</v>
      </c>
      <c r="K2927" s="7">
        <v>3.4</v>
      </c>
      <c r="L2927" s="1"/>
      <c r="M2927" s="1"/>
      <c r="N2927" s="1"/>
      <c r="O2927" s="1"/>
      <c r="P2927" s="1"/>
      <c r="Q2927" s="1"/>
      <c r="R2927" s="1"/>
      <c r="S2927" s="1"/>
      <c r="T2927" s="1"/>
      <c r="U2927" s="1"/>
      <c r="V2927" s="1"/>
      <c r="W2927" s="1"/>
    </row>
    <row r="2928" spans="7:23">
      <c r="G2928" t="s">
        <v>74</v>
      </c>
      <c r="H2928">
        <v>5.6</v>
      </c>
      <c r="J2928" s="7" t="s">
        <v>74</v>
      </c>
      <c r="K2928" s="7">
        <v>5.6</v>
      </c>
      <c r="L2928" s="1"/>
      <c r="M2928" s="1"/>
      <c r="N2928" s="1"/>
      <c r="O2928" s="1"/>
      <c r="P2928" s="1"/>
      <c r="Q2928" s="1"/>
      <c r="R2928" s="1"/>
      <c r="S2928" s="1"/>
      <c r="T2928" s="1"/>
      <c r="U2928" s="1"/>
      <c r="V2928" s="1"/>
      <c r="W2928" s="1"/>
    </row>
    <row r="2929" spans="7:23">
      <c r="G2929" t="s">
        <v>74</v>
      </c>
      <c r="H2929">
        <v>6.4</v>
      </c>
      <c r="J2929" s="7" t="s">
        <v>74</v>
      </c>
      <c r="K2929" s="7">
        <v>6.4</v>
      </c>
      <c r="L2929" s="1"/>
      <c r="M2929" s="1"/>
      <c r="N2929" s="1"/>
      <c r="O2929" s="1"/>
      <c r="P2929" s="1"/>
      <c r="Q2929" s="1"/>
      <c r="R2929" s="1"/>
      <c r="S2929" s="1"/>
      <c r="T2929" s="1"/>
      <c r="U2929" s="1"/>
      <c r="V2929" s="1"/>
      <c r="W2929" s="1"/>
    </row>
    <row r="2930" spans="7:23">
      <c r="G2930" t="s">
        <v>74</v>
      </c>
      <c r="H2930">
        <v>7.3</v>
      </c>
      <c r="J2930" s="7" t="s">
        <v>74</v>
      </c>
      <c r="K2930" s="7">
        <v>7.3</v>
      </c>
      <c r="L2930" s="1"/>
      <c r="M2930" s="1"/>
      <c r="N2930" s="1"/>
      <c r="O2930" s="1"/>
      <c r="P2930" s="1"/>
      <c r="Q2930" s="1"/>
      <c r="R2930" s="1"/>
      <c r="S2930" s="1"/>
      <c r="T2930" s="1"/>
      <c r="U2930" s="1"/>
      <c r="V2930" s="1"/>
      <c r="W2930" s="1"/>
    </row>
    <row r="2931" spans="7:23">
      <c r="G2931" t="s">
        <v>21</v>
      </c>
      <c r="H2931">
        <v>6.2</v>
      </c>
      <c r="J2931" s="7" t="s">
        <v>21</v>
      </c>
      <c r="K2931" s="7">
        <v>6.2</v>
      </c>
      <c r="L2931" s="1"/>
      <c r="M2931" s="1"/>
      <c r="N2931" s="1"/>
      <c r="O2931" s="1"/>
      <c r="P2931" s="1"/>
      <c r="Q2931" s="1"/>
      <c r="R2931" s="1"/>
      <c r="S2931" s="1"/>
      <c r="T2931" s="1"/>
      <c r="U2931" s="1"/>
      <c r="V2931" s="1"/>
      <c r="W2931" s="1"/>
    </row>
    <row r="2932" spans="7:23">
      <c r="G2932" t="s">
        <v>74</v>
      </c>
      <c r="H2932">
        <v>6.1</v>
      </c>
      <c r="J2932" s="7" t="s">
        <v>74</v>
      </c>
      <c r="K2932" s="7">
        <v>6.1</v>
      </c>
      <c r="L2932" s="1"/>
      <c r="M2932" s="1"/>
      <c r="N2932" s="1"/>
      <c r="O2932" s="1"/>
      <c r="P2932" s="1"/>
      <c r="Q2932" s="1"/>
      <c r="R2932" s="1"/>
      <c r="S2932" s="1"/>
      <c r="T2932" s="1"/>
      <c r="U2932" s="1"/>
      <c r="V2932" s="1"/>
      <c r="W2932" s="1"/>
    </row>
    <row r="2933" spans="7:23">
      <c r="G2933" t="s">
        <v>74</v>
      </c>
      <c r="H2933">
        <v>7.5</v>
      </c>
      <c r="J2933" s="7" t="s">
        <v>74</v>
      </c>
      <c r="K2933" s="7">
        <v>7.5</v>
      </c>
      <c r="L2933" s="1"/>
      <c r="M2933" s="1"/>
      <c r="N2933" s="1"/>
      <c r="O2933" s="1"/>
      <c r="P2933" s="1"/>
      <c r="Q2933" s="1"/>
      <c r="R2933" s="1"/>
      <c r="S2933" s="1"/>
      <c r="T2933" s="1"/>
      <c r="U2933" s="1"/>
      <c r="V2933" s="1"/>
      <c r="W2933" s="1"/>
    </row>
    <row r="2934" spans="7:23">
      <c r="G2934" t="s">
        <v>74</v>
      </c>
      <c r="H2934">
        <v>6.2</v>
      </c>
      <c r="J2934" s="7" t="s">
        <v>74</v>
      </c>
      <c r="K2934" s="7">
        <v>6.2</v>
      </c>
      <c r="L2934" s="1"/>
      <c r="M2934" s="1"/>
      <c r="N2934" s="1"/>
      <c r="O2934" s="1"/>
      <c r="P2934" s="1"/>
      <c r="Q2934" s="1"/>
      <c r="R2934" s="1"/>
      <c r="S2934" s="1"/>
      <c r="T2934" s="1"/>
      <c r="U2934" s="1"/>
      <c r="V2934" s="1"/>
      <c r="W2934" s="1"/>
    </row>
    <row r="2935" spans="7:23">
      <c r="G2935" t="s">
        <v>74</v>
      </c>
      <c r="H2935">
        <v>5.8</v>
      </c>
      <c r="J2935" s="7" t="s">
        <v>74</v>
      </c>
      <c r="K2935" s="7">
        <v>5.8</v>
      </c>
      <c r="L2935" s="1"/>
      <c r="M2935" s="1"/>
      <c r="N2935" s="1"/>
      <c r="O2935" s="1"/>
      <c r="P2935" s="1"/>
      <c r="Q2935" s="1"/>
      <c r="R2935" s="1"/>
      <c r="S2935" s="1"/>
      <c r="T2935" s="1"/>
      <c r="U2935" s="1"/>
      <c r="V2935" s="1"/>
      <c r="W2935" s="1"/>
    </row>
    <row r="2936" spans="7:23">
      <c r="G2936" t="s">
        <v>74</v>
      </c>
      <c r="H2936">
        <v>4.5999999999999996</v>
      </c>
      <c r="J2936" s="7" t="s">
        <v>74</v>
      </c>
      <c r="K2936" s="7">
        <v>4.5999999999999996</v>
      </c>
      <c r="L2936" s="1"/>
      <c r="M2936" s="1"/>
      <c r="N2936" s="1"/>
      <c r="O2936" s="1"/>
      <c r="P2936" s="1"/>
      <c r="Q2936" s="1"/>
      <c r="R2936" s="1"/>
      <c r="S2936" s="1"/>
      <c r="T2936" s="1"/>
      <c r="U2936" s="1"/>
      <c r="V2936" s="1"/>
      <c r="W2936" s="1"/>
    </row>
    <row r="2937" spans="7:23">
      <c r="G2937" t="s">
        <v>74</v>
      </c>
      <c r="H2937">
        <v>5</v>
      </c>
      <c r="J2937" s="7" t="s">
        <v>74</v>
      </c>
      <c r="K2937" s="7">
        <v>5</v>
      </c>
      <c r="L2937" s="1"/>
      <c r="M2937" s="1"/>
      <c r="N2937" s="1"/>
      <c r="O2937" s="1"/>
      <c r="P2937" s="1"/>
      <c r="Q2937" s="1"/>
      <c r="R2937" s="1"/>
      <c r="S2937" s="1"/>
      <c r="T2937" s="1"/>
      <c r="U2937" s="1"/>
      <c r="V2937" s="1"/>
      <c r="W2937" s="1"/>
    </row>
    <row r="2938" spans="7:23">
      <c r="G2938" t="s">
        <v>74</v>
      </c>
      <c r="H2938">
        <v>5.6</v>
      </c>
      <c r="J2938" s="7" t="s">
        <v>74</v>
      </c>
      <c r="K2938" s="7">
        <v>5.6</v>
      </c>
      <c r="L2938" s="1"/>
      <c r="M2938" s="1"/>
      <c r="N2938" s="1"/>
      <c r="O2938" s="1"/>
      <c r="P2938" s="1"/>
      <c r="Q2938" s="1"/>
      <c r="R2938" s="1"/>
      <c r="S2938" s="1"/>
      <c r="T2938" s="1"/>
      <c r="U2938" s="1"/>
      <c r="V2938" s="1"/>
      <c r="W2938" s="1"/>
    </row>
    <row r="2939" spans="7:23">
      <c r="G2939" t="s">
        <v>74</v>
      </c>
      <c r="H2939">
        <v>5.8</v>
      </c>
      <c r="J2939" s="7" t="s">
        <v>74</v>
      </c>
      <c r="K2939" s="7">
        <v>5.8</v>
      </c>
      <c r="L2939" s="1"/>
      <c r="M2939" s="1"/>
      <c r="N2939" s="1"/>
      <c r="O2939" s="1"/>
      <c r="P2939" s="1"/>
      <c r="Q2939" s="1"/>
      <c r="R2939" s="1"/>
      <c r="S2939" s="1"/>
      <c r="T2939" s="1"/>
      <c r="U2939" s="1"/>
      <c r="V2939" s="1"/>
      <c r="W2939" s="1"/>
    </row>
    <row r="2940" spans="7:23">
      <c r="G2940" t="s">
        <v>74</v>
      </c>
      <c r="H2940">
        <v>5.6</v>
      </c>
      <c r="J2940" s="7" t="s">
        <v>74</v>
      </c>
      <c r="K2940" s="7">
        <v>5.6</v>
      </c>
      <c r="L2940" s="1"/>
      <c r="M2940" s="1"/>
      <c r="N2940" s="1"/>
      <c r="O2940" s="1"/>
      <c r="P2940" s="1"/>
      <c r="Q2940" s="1"/>
      <c r="R2940" s="1"/>
      <c r="S2940" s="1"/>
      <c r="T2940" s="1"/>
      <c r="U2940" s="1"/>
      <c r="V2940" s="1"/>
      <c r="W2940" s="1"/>
    </row>
    <row r="2941" spans="7:23">
      <c r="G2941" t="s">
        <v>74</v>
      </c>
      <c r="H2941">
        <v>5.8</v>
      </c>
      <c r="J2941" s="7" t="s">
        <v>74</v>
      </c>
      <c r="K2941" s="7">
        <v>5.8</v>
      </c>
      <c r="L2941" s="1"/>
      <c r="M2941" s="1"/>
      <c r="N2941" s="1"/>
      <c r="O2941" s="1"/>
      <c r="P2941" s="1"/>
      <c r="Q2941" s="1"/>
      <c r="R2941" s="1"/>
      <c r="S2941" s="1"/>
      <c r="T2941" s="1"/>
      <c r="U2941" s="1"/>
      <c r="V2941" s="1"/>
      <c r="W2941" s="1"/>
    </row>
    <row r="2942" spans="7:23">
      <c r="G2942" t="s">
        <v>74</v>
      </c>
      <c r="H2942">
        <v>7.2</v>
      </c>
      <c r="J2942" s="7" t="s">
        <v>74</v>
      </c>
      <c r="K2942" s="7">
        <v>7.2</v>
      </c>
      <c r="L2942" s="1"/>
      <c r="M2942" s="1"/>
      <c r="N2942" s="1"/>
      <c r="O2942" s="1"/>
      <c r="P2942" s="1"/>
      <c r="Q2942" s="1"/>
      <c r="R2942" s="1"/>
      <c r="S2942" s="1"/>
      <c r="T2942" s="1"/>
      <c r="U2942" s="1"/>
      <c r="V2942" s="1"/>
      <c r="W2942" s="1"/>
    </row>
    <row r="2943" spans="7:23">
      <c r="G2943" t="s">
        <v>72</v>
      </c>
      <c r="H2943">
        <v>7</v>
      </c>
      <c r="J2943" s="7" t="s">
        <v>72</v>
      </c>
      <c r="K2943" s="7">
        <v>7</v>
      </c>
      <c r="L2943" s="1"/>
      <c r="M2943" s="1"/>
      <c r="N2943" s="1"/>
      <c r="O2943" s="1"/>
      <c r="P2943" s="1"/>
      <c r="Q2943" s="1"/>
      <c r="R2943" s="1"/>
      <c r="S2943" s="1"/>
      <c r="T2943" s="1"/>
      <c r="U2943" s="1"/>
      <c r="V2943" s="1"/>
      <c r="W2943" s="1"/>
    </row>
    <row r="2944" spans="7:23">
      <c r="G2944" t="s">
        <v>74</v>
      </c>
      <c r="H2944">
        <v>5.5</v>
      </c>
      <c r="J2944" s="7" t="s">
        <v>74</v>
      </c>
      <c r="K2944" s="7">
        <v>5.5</v>
      </c>
      <c r="L2944" s="1"/>
      <c r="M2944" s="1"/>
      <c r="N2944" s="1"/>
      <c r="O2944" s="1"/>
      <c r="P2944" s="1"/>
      <c r="Q2944" s="1"/>
      <c r="R2944" s="1"/>
      <c r="S2944" s="1"/>
      <c r="T2944" s="1"/>
      <c r="U2944" s="1"/>
      <c r="V2944" s="1"/>
      <c r="W2944" s="1"/>
    </row>
    <row r="2945" spans="7:23">
      <c r="G2945" t="s">
        <v>74</v>
      </c>
      <c r="H2945">
        <v>7.1</v>
      </c>
      <c r="J2945" s="7" t="s">
        <v>74</v>
      </c>
      <c r="K2945" s="7">
        <v>7.1</v>
      </c>
      <c r="L2945" s="1"/>
      <c r="M2945" s="1"/>
      <c r="N2945" s="1"/>
      <c r="O2945" s="1"/>
      <c r="P2945" s="1"/>
      <c r="Q2945" s="1"/>
      <c r="R2945" s="1"/>
      <c r="S2945" s="1"/>
      <c r="T2945" s="1"/>
      <c r="U2945" s="1"/>
      <c r="V2945" s="1"/>
      <c r="W2945" s="1"/>
    </row>
    <row r="2946" spans="7:23">
      <c r="G2946" t="s">
        <v>74</v>
      </c>
      <c r="H2946">
        <v>7.1</v>
      </c>
      <c r="J2946" s="7" t="s">
        <v>74</v>
      </c>
      <c r="K2946" s="7">
        <v>7.1</v>
      </c>
      <c r="L2946" s="1"/>
      <c r="M2946" s="1"/>
      <c r="N2946" s="1"/>
      <c r="O2946" s="1"/>
      <c r="P2946" s="1"/>
      <c r="Q2946" s="1"/>
      <c r="R2946" s="1"/>
      <c r="S2946" s="1"/>
      <c r="T2946" s="1"/>
      <c r="U2946" s="1"/>
      <c r="V2946" s="1"/>
      <c r="W2946" s="1"/>
    </row>
    <row r="2947" spans="7:23">
      <c r="G2947" t="s">
        <v>74</v>
      </c>
      <c r="H2947">
        <v>5.4</v>
      </c>
      <c r="J2947" s="7" t="s">
        <v>74</v>
      </c>
      <c r="K2947" s="7">
        <v>5.4</v>
      </c>
      <c r="L2947" s="1"/>
      <c r="M2947" s="1"/>
      <c r="N2947" s="1"/>
      <c r="O2947" s="1"/>
      <c r="P2947" s="1"/>
      <c r="Q2947" s="1"/>
      <c r="R2947" s="1"/>
      <c r="S2947" s="1"/>
      <c r="T2947" s="1"/>
      <c r="U2947" s="1"/>
      <c r="V2947" s="1"/>
      <c r="W2947" s="1"/>
    </row>
    <row r="2948" spans="7:23">
      <c r="G2948" t="s">
        <v>74</v>
      </c>
      <c r="H2948">
        <v>7.7</v>
      </c>
      <c r="J2948" s="7" t="s">
        <v>74</v>
      </c>
      <c r="K2948" s="7">
        <v>7.7</v>
      </c>
      <c r="L2948" s="1"/>
      <c r="M2948" s="1"/>
      <c r="N2948" s="1"/>
      <c r="O2948" s="1"/>
      <c r="P2948" s="1"/>
      <c r="Q2948" s="1"/>
      <c r="R2948" s="1"/>
      <c r="S2948" s="1"/>
      <c r="T2948" s="1"/>
      <c r="U2948" s="1"/>
      <c r="V2948" s="1"/>
      <c r="W2948" s="1"/>
    </row>
    <row r="2949" spans="7:23">
      <c r="G2949" t="s">
        <v>74</v>
      </c>
      <c r="H2949">
        <v>5.6</v>
      </c>
      <c r="J2949" s="7" t="s">
        <v>74</v>
      </c>
      <c r="K2949" s="7">
        <v>5.6</v>
      </c>
      <c r="L2949" s="1"/>
      <c r="M2949" s="1"/>
      <c r="N2949" s="1"/>
      <c r="O2949" s="1"/>
      <c r="P2949" s="1"/>
      <c r="Q2949" s="1"/>
      <c r="R2949" s="1"/>
      <c r="S2949" s="1"/>
      <c r="T2949" s="1"/>
      <c r="U2949" s="1"/>
      <c r="V2949" s="1"/>
      <c r="W2949" s="1"/>
    </row>
    <row r="2950" spans="7:23">
      <c r="G2950" t="s">
        <v>21</v>
      </c>
      <c r="H2950">
        <v>6.2</v>
      </c>
      <c r="J2950" s="7" t="s">
        <v>21</v>
      </c>
      <c r="K2950" s="7">
        <v>6.2</v>
      </c>
      <c r="L2950" s="1"/>
      <c r="M2950" s="1"/>
      <c r="N2950" s="1"/>
      <c r="O2950" s="1"/>
      <c r="P2950" s="1"/>
      <c r="Q2950" s="1"/>
      <c r="R2950" s="1"/>
      <c r="S2950" s="1"/>
      <c r="T2950" s="1"/>
      <c r="U2950" s="1"/>
      <c r="V2950" s="1"/>
      <c r="W2950" s="1"/>
    </row>
    <row r="2951" spans="7:23">
      <c r="G2951" t="s">
        <v>30</v>
      </c>
      <c r="H2951">
        <v>6.9</v>
      </c>
      <c r="J2951" s="7" t="s">
        <v>30</v>
      </c>
      <c r="K2951" s="7">
        <v>6.9</v>
      </c>
      <c r="L2951" s="1"/>
      <c r="M2951" s="1"/>
      <c r="N2951" s="1"/>
      <c r="O2951" s="1"/>
      <c r="P2951" s="1"/>
      <c r="Q2951" s="1"/>
      <c r="R2951" s="1"/>
      <c r="S2951" s="1"/>
      <c r="T2951" s="1"/>
      <c r="U2951" s="1"/>
      <c r="V2951" s="1"/>
      <c r="W2951" s="1"/>
    </row>
    <row r="2952" spans="7:23">
      <c r="G2952" t="s">
        <v>74</v>
      </c>
      <c r="H2952">
        <v>2.8</v>
      </c>
      <c r="J2952" s="7" t="s">
        <v>74</v>
      </c>
      <c r="K2952" s="7">
        <v>2.8</v>
      </c>
      <c r="L2952" s="1"/>
      <c r="M2952" s="1"/>
      <c r="N2952" s="1"/>
      <c r="O2952" s="1"/>
      <c r="P2952" s="1"/>
      <c r="Q2952" s="1"/>
      <c r="R2952" s="1"/>
      <c r="S2952" s="1"/>
      <c r="T2952" s="1"/>
      <c r="U2952" s="1"/>
      <c r="V2952" s="1"/>
      <c r="W2952" s="1"/>
    </row>
    <row r="2953" spans="7:23">
      <c r="G2953" t="s">
        <v>74</v>
      </c>
      <c r="H2953">
        <v>5.4</v>
      </c>
      <c r="J2953" s="7" t="s">
        <v>74</v>
      </c>
      <c r="K2953" s="7">
        <v>5.4</v>
      </c>
      <c r="L2953" s="1"/>
      <c r="M2953" s="1"/>
      <c r="N2953" s="1"/>
      <c r="O2953" s="1"/>
      <c r="P2953" s="1"/>
      <c r="Q2953" s="1"/>
      <c r="R2953" s="1"/>
      <c r="S2953" s="1"/>
      <c r="T2953" s="1"/>
      <c r="U2953" s="1"/>
      <c r="V2953" s="1"/>
      <c r="W2953" s="1"/>
    </row>
    <row r="2954" spans="7:23">
      <c r="G2954" t="s">
        <v>74</v>
      </c>
      <c r="H2954">
        <v>7.1</v>
      </c>
      <c r="J2954" s="7" t="s">
        <v>74</v>
      </c>
      <c r="K2954" s="7">
        <v>7.1</v>
      </c>
      <c r="L2954" s="1"/>
      <c r="M2954" s="1"/>
      <c r="N2954" s="1"/>
      <c r="O2954" s="1"/>
      <c r="P2954" s="1"/>
      <c r="Q2954" s="1"/>
      <c r="R2954" s="1"/>
      <c r="S2954" s="1"/>
      <c r="T2954" s="1"/>
      <c r="U2954" s="1"/>
      <c r="V2954" s="1"/>
      <c r="W2954" s="1"/>
    </row>
    <row r="2955" spans="7:23">
      <c r="G2955" t="s">
        <v>74</v>
      </c>
      <c r="H2955">
        <v>6.7</v>
      </c>
      <c r="J2955" s="7" t="s">
        <v>74</v>
      </c>
      <c r="K2955" s="7">
        <v>6.7</v>
      </c>
      <c r="L2955" s="1"/>
      <c r="M2955" s="1"/>
      <c r="N2955" s="1"/>
      <c r="O2955" s="1"/>
      <c r="P2955" s="1"/>
      <c r="Q2955" s="1"/>
      <c r="R2955" s="1"/>
      <c r="S2955" s="1"/>
      <c r="T2955" s="1"/>
      <c r="U2955" s="1"/>
      <c r="V2955" s="1"/>
      <c r="W2955" s="1"/>
    </row>
    <row r="2956" spans="7:23">
      <c r="G2956" t="s">
        <v>74</v>
      </c>
      <c r="H2956">
        <v>5.3</v>
      </c>
      <c r="J2956" s="7" t="s">
        <v>74</v>
      </c>
      <c r="K2956" s="7">
        <v>5.3</v>
      </c>
      <c r="L2956" s="1"/>
      <c r="M2956" s="1"/>
      <c r="N2956" s="1"/>
      <c r="O2956" s="1"/>
      <c r="P2956" s="1"/>
      <c r="Q2956" s="1"/>
      <c r="R2956" s="1"/>
      <c r="S2956" s="1"/>
      <c r="T2956" s="1"/>
      <c r="U2956" s="1"/>
      <c r="V2956" s="1"/>
      <c r="W2956" s="1"/>
    </row>
    <row r="2957" spans="7:23">
      <c r="G2957" t="s">
        <v>74</v>
      </c>
      <c r="H2957">
        <v>6.4</v>
      </c>
      <c r="J2957" s="7" t="s">
        <v>74</v>
      </c>
      <c r="K2957" s="7">
        <v>6.4</v>
      </c>
      <c r="L2957" s="1"/>
      <c r="M2957" s="1"/>
      <c r="N2957" s="1"/>
      <c r="O2957" s="1"/>
      <c r="P2957" s="1"/>
      <c r="Q2957" s="1"/>
      <c r="R2957" s="1"/>
      <c r="S2957" s="1"/>
      <c r="T2957" s="1"/>
      <c r="U2957" s="1"/>
      <c r="V2957" s="1"/>
      <c r="W2957" s="1"/>
    </row>
    <row r="2958" spans="7:23">
      <c r="G2958" t="s">
        <v>74</v>
      </c>
      <c r="H2958">
        <v>5.0999999999999996</v>
      </c>
      <c r="J2958" s="7" t="s">
        <v>74</v>
      </c>
      <c r="K2958" s="7">
        <v>5.0999999999999996</v>
      </c>
      <c r="L2958" s="1"/>
      <c r="M2958" s="1"/>
      <c r="N2958" s="1"/>
      <c r="O2958" s="1"/>
      <c r="P2958" s="1"/>
      <c r="Q2958" s="1"/>
      <c r="R2958" s="1"/>
      <c r="S2958" s="1"/>
      <c r="T2958" s="1"/>
      <c r="U2958" s="1"/>
      <c r="V2958" s="1"/>
      <c r="W2958" s="1"/>
    </row>
    <row r="2959" spans="7:23">
      <c r="G2959" t="s">
        <v>74</v>
      </c>
      <c r="H2959">
        <v>5.6</v>
      </c>
      <c r="J2959" s="7" t="s">
        <v>74</v>
      </c>
      <c r="K2959" s="7">
        <v>5.6</v>
      </c>
      <c r="L2959" s="1"/>
      <c r="M2959" s="1"/>
      <c r="N2959" s="1"/>
      <c r="O2959" s="1"/>
      <c r="P2959" s="1"/>
      <c r="Q2959" s="1"/>
      <c r="R2959" s="1"/>
      <c r="S2959" s="1"/>
      <c r="T2959" s="1"/>
      <c r="U2959" s="1"/>
      <c r="V2959" s="1"/>
      <c r="W2959" s="1"/>
    </row>
    <row r="2960" spans="7:23">
      <c r="G2960" t="s">
        <v>40</v>
      </c>
      <c r="H2960">
        <v>6.9</v>
      </c>
      <c r="J2960" s="7" t="s">
        <v>40</v>
      </c>
      <c r="K2960" s="7">
        <v>6.9</v>
      </c>
      <c r="L2960" s="1"/>
      <c r="M2960" s="1"/>
      <c r="N2960" s="1"/>
      <c r="O2960" s="1"/>
      <c r="P2960" s="1"/>
      <c r="Q2960" s="1"/>
      <c r="R2960" s="1"/>
      <c r="S2960" s="1"/>
      <c r="T2960" s="1"/>
      <c r="U2960" s="1"/>
      <c r="V2960" s="1"/>
      <c r="W2960" s="1"/>
    </row>
    <row r="2961" spans="7:23">
      <c r="G2961" t="s">
        <v>74</v>
      </c>
      <c r="H2961">
        <v>7.6</v>
      </c>
      <c r="J2961" s="7" t="s">
        <v>74</v>
      </c>
      <c r="K2961" s="7">
        <v>7.6</v>
      </c>
      <c r="L2961" s="1"/>
      <c r="M2961" s="1"/>
      <c r="N2961" s="1"/>
      <c r="O2961" s="1"/>
      <c r="P2961" s="1"/>
      <c r="Q2961" s="1"/>
      <c r="R2961" s="1"/>
      <c r="S2961" s="1"/>
      <c r="T2961" s="1"/>
      <c r="U2961" s="1"/>
      <c r="V2961" s="1"/>
      <c r="W2961" s="1"/>
    </row>
    <row r="2962" spans="7:23">
      <c r="G2962" t="s">
        <v>74</v>
      </c>
      <c r="H2962">
        <v>5.7</v>
      </c>
      <c r="J2962" s="7" t="s">
        <v>74</v>
      </c>
      <c r="K2962" s="7">
        <v>5.7</v>
      </c>
      <c r="L2962" s="1"/>
      <c r="M2962" s="1"/>
      <c r="N2962" s="1"/>
      <c r="O2962" s="1"/>
      <c r="P2962" s="1"/>
      <c r="Q2962" s="1"/>
      <c r="R2962" s="1"/>
      <c r="S2962" s="1"/>
      <c r="T2962" s="1"/>
      <c r="U2962" s="1"/>
      <c r="V2962" s="1"/>
      <c r="W2962" s="1"/>
    </row>
    <row r="2963" spans="7:23">
      <c r="G2963" t="s">
        <v>74</v>
      </c>
      <c r="H2963">
        <v>5.3</v>
      </c>
      <c r="J2963" s="7" t="s">
        <v>74</v>
      </c>
      <c r="K2963" s="7">
        <v>5.3</v>
      </c>
      <c r="L2963" s="1"/>
      <c r="M2963" s="1"/>
      <c r="N2963" s="1"/>
      <c r="O2963" s="1"/>
      <c r="P2963" s="1"/>
      <c r="Q2963" s="1"/>
      <c r="R2963" s="1"/>
      <c r="S2963" s="1"/>
      <c r="T2963" s="1"/>
      <c r="U2963" s="1"/>
      <c r="V2963" s="1"/>
      <c r="W2963" s="1"/>
    </row>
    <row r="2964" spans="7:23">
      <c r="G2964" t="s">
        <v>74</v>
      </c>
      <c r="H2964">
        <v>5.0999999999999996</v>
      </c>
      <c r="J2964" s="7" t="s">
        <v>74</v>
      </c>
      <c r="K2964" s="7">
        <v>5.0999999999999996</v>
      </c>
      <c r="L2964" s="1"/>
      <c r="M2964" s="1"/>
      <c r="N2964" s="1"/>
      <c r="O2964" s="1"/>
      <c r="P2964" s="1"/>
      <c r="Q2964" s="1"/>
      <c r="R2964" s="1"/>
      <c r="S2964" s="1"/>
      <c r="T2964" s="1"/>
      <c r="U2964" s="1"/>
      <c r="V2964" s="1"/>
      <c r="W2964" s="1"/>
    </row>
    <row r="2965" spans="7:23">
      <c r="G2965" t="s">
        <v>74</v>
      </c>
      <c r="H2965">
        <v>6.7</v>
      </c>
      <c r="J2965" s="7" t="s">
        <v>74</v>
      </c>
      <c r="K2965" s="7">
        <v>6.7</v>
      </c>
      <c r="L2965" s="1"/>
      <c r="M2965" s="1"/>
      <c r="N2965" s="1"/>
      <c r="O2965" s="1"/>
      <c r="P2965" s="1"/>
      <c r="Q2965" s="1"/>
      <c r="R2965" s="1"/>
      <c r="S2965" s="1"/>
      <c r="T2965" s="1"/>
      <c r="U2965" s="1"/>
      <c r="V2965" s="1"/>
      <c r="W2965" s="1"/>
    </row>
    <row r="2966" spans="7:23">
      <c r="G2966" t="s">
        <v>60</v>
      </c>
      <c r="H2966">
        <v>8</v>
      </c>
      <c r="J2966" s="7" t="s">
        <v>60</v>
      </c>
      <c r="K2966" s="7">
        <v>8</v>
      </c>
      <c r="L2966" s="1"/>
      <c r="M2966" s="1"/>
      <c r="N2966" s="1"/>
      <c r="O2966" s="1"/>
      <c r="P2966" s="1"/>
      <c r="Q2966" s="1"/>
      <c r="R2966" s="1"/>
      <c r="S2966" s="1"/>
      <c r="T2966" s="1"/>
      <c r="U2966" s="1"/>
      <c r="V2966" s="1"/>
      <c r="W2966" s="1"/>
    </row>
    <row r="2967" spans="7:23">
      <c r="G2967" t="s">
        <v>74</v>
      </c>
      <c r="H2967">
        <v>4.5999999999999996</v>
      </c>
      <c r="J2967" s="7" t="s">
        <v>74</v>
      </c>
      <c r="K2967" s="7">
        <v>4.5999999999999996</v>
      </c>
      <c r="L2967" s="1"/>
      <c r="M2967" s="1"/>
      <c r="N2967" s="1"/>
      <c r="O2967" s="1"/>
      <c r="P2967" s="1"/>
      <c r="Q2967" s="1"/>
      <c r="R2967" s="1"/>
      <c r="S2967" s="1"/>
      <c r="T2967" s="1"/>
      <c r="U2967" s="1"/>
      <c r="V2967" s="1"/>
      <c r="W2967" s="1"/>
    </row>
    <row r="2968" spans="7:23">
      <c r="G2968" t="s">
        <v>72</v>
      </c>
      <c r="H2968">
        <v>7</v>
      </c>
      <c r="J2968" s="7" t="s">
        <v>72</v>
      </c>
      <c r="K2968" s="7">
        <v>7</v>
      </c>
      <c r="L2968" s="1"/>
      <c r="M2968" s="1"/>
      <c r="N2968" s="1"/>
      <c r="O2968" s="1"/>
      <c r="P2968" s="1"/>
      <c r="Q2968" s="1"/>
      <c r="R2968" s="1"/>
      <c r="S2968" s="1"/>
      <c r="T2968" s="1"/>
      <c r="U2968" s="1"/>
      <c r="V2968" s="1"/>
      <c r="W2968" s="1"/>
    </row>
    <row r="2969" spans="7:23">
      <c r="G2969" t="s">
        <v>74</v>
      </c>
      <c r="H2969">
        <v>2.1</v>
      </c>
      <c r="J2969" s="7" t="s">
        <v>74</v>
      </c>
      <c r="K2969" s="7">
        <v>2.1</v>
      </c>
      <c r="L2969" s="1"/>
      <c r="M2969" s="1"/>
      <c r="N2969" s="1"/>
      <c r="O2969" s="1"/>
      <c r="P2969" s="1"/>
      <c r="Q2969" s="1"/>
      <c r="R2969" s="1"/>
      <c r="S2969" s="1"/>
      <c r="T2969" s="1"/>
      <c r="U2969" s="1"/>
      <c r="V2969" s="1"/>
      <c r="W2969" s="1"/>
    </row>
    <row r="2970" spans="7:23">
      <c r="G2970" t="s">
        <v>14</v>
      </c>
      <c r="H2970">
        <v>5.3</v>
      </c>
      <c r="J2970" s="7" t="s">
        <v>14</v>
      </c>
      <c r="K2970" s="7">
        <v>5.3</v>
      </c>
      <c r="L2970" s="1"/>
      <c r="M2970" s="1"/>
      <c r="N2970" s="1"/>
      <c r="O2970" s="1"/>
      <c r="P2970" s="1"/>
      <c r="Q2970" s="1"/>
      <c r="R2970" s="1"/>
      <c r="S2970" s="1"/>
      <c r="T2970" s="1"/>
      <c r="U2970" s="1"/>
      <c r="V2970" s="1"/>
      <c r="W2970" s="1"/>
    </row>
    <row r="2971" spans="7:23">
      <c r="G2971" t="s">
        <v>21</v>
      </c>
      <c r="H2971">
        <v>7.7</v>
      </c>
      <c r="J2971" s="7" t="s">
        <v>21</v>
      </c>
      <c r="K2971" s="7">
        <v>7.7</v>
      </c>
      <c r="L2971" s="1"/>
      <c r="M2971" s="1"/>
      <c r="N2971" s="1"/>
      <c r="O2971" s="1"/>
      <c r="P2971" s="1"/>
      <c r="Q2971" s="1"/>
      <c r="R2971" s="1"/>
      <c r="S2971" s="1"/>
      <c r="T2971" s="1"/>
      <c r="U2971" s="1"/>
      <c r="V2971" s="1"/>
      <c r="W2971" s="1"/>
    </row>
    <row r="2972" spans="7:23">
      <c r="G2972" t="s">
        <v>74</v>
      </c>
      <c r="H2972">
        <v>6.1</v>
      </c>
      <c r="J2972" s="7" t="s">
        <v>74</v>
      </c>
      <c r="K2972" s="7">
        <v>6.1</v>
      </c>
      <c r="L2972" s="1"/>
      <c r="M2972" s="1"/>
      <c r="N2972" s="1"/>
      <c r="O2972" s="1"/>
      <c r="P2972" s="1"/>
      <c r="Q2972" s="1"/>
      <c r="R2972" s="1"/>
      <c r="S2972" s="1"/>
      <c r="T2972" s="1"/>
      <c r="U2972" s="1"/>
      <c r="V2972" s="1"/>
      <c r="W2972" s="1"/>
    </row>
    <row r="2973" spans="7:23">
      <c r="G2973" t="s">
        <v>21</v>
      </c>
      <c r="H2973">
        <v>7.2</v>
      </c>
      <c r="J2973" s="7" t="s">
        <v>21</v>
      </c>
      <c r="K2973" s="7">
        <v>7.2</v>
      </c>
      <c r="L2973" s="1"/>
      <c r="M2973" s="1"/>
      <c r="N2973" s="1"/>
      <c r="O2973" s="1"/>
      <c r="P2973" s="1"/>
      <c r="Q2973" s="1"/>
      <c r="R2973" s="1"/>
      <c r="S2973" s="1"/>
      <c r="T2973" s="1"/>
      <c r="U2973" s="1"/>
      <c r="V2973" s="1"/>
      <c r="W2973" s="1"/>
    </row>
    <row r="2974" spans="7:23">
      <c r="G2974" t="s">
        <v>74</v>
      </c>
      <c r="H2974">
        <v>5</v>
      </c>
      <c r="J2974" s="7" t="s">
        <v>74</v>
      </c>
      <c r="K2974" s="7">
        <v>5</v>
      </c>
      <c r="L2974" s="1"/>
      <c r="M2974" s="1"/>
      <c r="N2974" s="1"/>
      <c r="O2974" s="1"/>
      <c r="P2974" s="1"/>
      <c r="Q2974" s="1"/>
      <c r="R2974" s="1"/>
      <c r="S2974" s="1"/>
      <c r="T2974" s="1"/>
      <c r="U2974" s="1"/>
      <c r="V2974" s="1"/>
      <c r="W2974" s="1"/>
    </row>
    <row r="2975" spans="7:23">
      <c r="G2975" t="s">
        <v>74</v>
      </c>
      <c r="H2975">
        <v>4.8</v>
      </c>
      <c r="J2975" s="7" t="s">
        <v>74</v>
      </c>
      <c r="K2975" s="7">
        <v>4.8</v>
      </c>
      <c r="L2975" s="1"/>
      <c r="M2975" s="1"/>
      <c r="N2975" s="1"/>
      <c r="O2975" s="1"/>
      <c r="P2975" s="1"/>
      <c r="Q2975" s="1"/>
      <c r="R2975" s="1"/>
      <c r="S2975" s="1"/>
      <c r="T2975" s="1"/>
      <c r="U2975" s="1"/>
      <c r="V2975" s="1"/>
      <c r="W2975" s="1"/>
    </row>
    <row r="2976" spans="7:23">
      <c r="G2976" t="s">
        <v>64</v>
      </c>
      <c r="H2976">
        <v>7.2</v>
      </c>
      <c r="J2976" s="7" t="s">
        <v>64</v>
      </c>
      <c r="K2976" s="7">
        <v>7.2</v>
      </c>
      <c r="L2976" s="1"/>
      <c r="M2976" s="1"/>
      <c r="N2976" s="1"/>
      <c r="O2976" s="1"/>
      <c r="P2976" s="1"/>
      <c r="Q2976" s="1"/>
      <c r="R2976" s="1"/>
      <c r="S2976" s="1"/>
      <c r="T2976" s="1"/>
      <c r="U2976" s="1"/>
      <c r="V2976" s="1"/>
      <c r="W2976" s="1"/>
    </row>
    <row r="2977" spans="7:23">
      <c r="G2977" t="s">
        <v>74</v>
      </c>
      <c r="H2977">
        <v>5.6</v>
      </c>
      <c r="J2977" s="7" t="s">
        <v>74</v>
      </c>
      <c r="K2977" s="7">
        <v>5.6</v>
      </c>
      <c r="L2977" s="1"/>
      <c r="M2977" s="1"/>
      <c r="N2977" s="1"/>
      <c r="O2977" s="1"/>
      <c r="P2977" s="1"/>
      <c r="Q2977" s="1"/>
      <c r="R2977" s="1"/>
      <c r="S2977" s="1"/>
      <c r="T2977" s="1"/>
      <c r="U2977" s="1"/>
      <c r="V2977" s="1"/>
      <c r="W2977" s="1"/>
    </row>
    <row r="2978" spans="7:23">
      <c r="G2978" t="s">
        <v>30</v>
      </c>
      <c r="H2978">
        <v>6.8</v>
      </c>
      <c r="J2978" s="7" t="s">
        <v>30</v>
      </c>
      <c r="K2978" s="7">
        <v>6.8</v>
      </c>
      <c r="L2978" s="1"/>
      <c r="M2978" s="1"/>
      <c r="N2978" s="1"/>
      <c r="O2978" s="1"/>
      <c r="P2978" s="1"/>
      <c r="Q2978" s="1"/>
      <c r="R2978" s="1"/>
      <c r="S2978" s="1"/>
      <c r="T2978" s="1"/>
      <c r="U2978" s="1"/>
      <c r="V2978" s="1"/>
      <c r="W2978" s="1"/>
    </row>
    <row r="2979" spans="7:23">
      <c r="G2979" t="s">
        <v>74</v>
      </c>
      <c r="H2979">
        <v>5.5</v>
      </c>
      <c r="J2979" s="7" t="s">
        <v>74</v>
      </c>
      <c r="K2979" s="7">
        <v>5.5</v>
      </c>
      <c r="L2979" s="1"/>
      <c r="M2979" s="1"/>
      <c r="N2979" s="1"/>
      <c r="O2979" s="1"/>
      <c r="P2979" s="1"/>
      <c r="Q2979" s="1"/>
      <c r="R2979" s="1"/>
      <c r="S2979" s="1"/>
      <c r="T2979" s="1"/>
      <c r="U2979" s="1"/>
      <c r="V2979" s="1"/>
      <c r="W2979" s="1"/>
    </row>
    <row r="2980" spans="7:23">
      <c r="G2980" t="s">
        <v>72</v>
      </c>
      <c r="H2980">
        <v>6.3</v>
      </c>
      <c r="J2980" s="7" t="s">
        <v>72</v>
      </c>
      <c r="K2980" s="7">
        <v>6.3</v>
      </c>
      <c r="L2980" s="1"/>
      <c r="M2980" s="1"/>
      <c r="N2980" s="1"/>
      <c r="O2980" s="1"/>
      <c r="P2980" s="1"/>
      <c r="Q2980" s="1"/>
      <c r="R2980" s="1"/>
      <c r="S2980" s="1"/>
      <c r="T2980" s="1"/>
      <c r="U2980" s="1"/>
      <c r="V2980" s="1"/>
      <c r="W2980" s="1"/>
    </row>
    <row r="2981" spans="7:23">
      <c r="G2981" t="s">
        <v>74</v>
      </c>
      <c r="H2981">
        <v>4.9000000000000004</v>
      </c>
      <c r="J2981" s="7" t="s">
        <v>74</v>
      </c>
      <c r="K2981" s="7">
        <v>4.9000000000000004</v>
      </c>
      <c r="L2981" s="1"/>
      <c r="M2981" s="1"/>
      <c r="N2981" s="1"/>
      <c r="O2981" s="1"/>
      <c r="P2981" s="1"/>
      <c r="Q2981" s="1"/>
      <c r="R2981" s="1"/>
      <c r="S2981" s="1"/>
      <c r="T2981" s="1"/>
      <c r="U2981" s="1"/>
      <c r="V2981" s="1"/>
      <c r="W2981" s="1"/>
    </row>
    <row r="2982" spans="7:23">
      <c r="G2982" t="s">
        <v>74</v>
      </c>
      <c r="H2982">
        <v>6</v>
      </c>
      <c r="J2982" s="7" t="s">
        <v>74</v>
      </c>
      <c r="K2982" s="7">
        <v>6</v>
      </c>
      <c r="L2982" s="1"/>
      <c r="M2982" s="1"/>
      <c r="N2982" s="1"/>
      <c r="O2982" s="1"/>
      <c r="P2982" s="1"/>
      <c r="Q2982" s="1"/>
      <c r="R2982" s="1"/>
      <c r="S2982" s="1"/>
      <c r="T2982" s="1"/>
      <c r="U2982" s="1"/>
      <c r="V2982" s="1"/>
      <c r="W2982" s="1"/>
    </row>
    <row r="2983" spans="7:23">
      <c r="G2983" t="s">
        <v>74</v>
      </c>
      <c r="H2983">
        <v>6.4</v>
      </c>
      <c r="J2983" s="7" t="s">
        <v>74</v>
      </c>
      <c r="K2983" s="7">
        <v>6.4</v>
      </c>
      <c r="L2983" s="1"/>
      <c r="M2983" s="1"/>
      <c r="N2983" s="1"/>
      <c r="O2983" s="1"/>
      <c r="P2983" s="1"/>
      <c r="Q2983" s="1"/>
      <c r="R2983" s="1"/>
      <c r="S2983" s="1"/>
      <c r="T2983" s="1"/>
      <c r="U2983" s="1"/>
      <c r="V2983" s="1"/>
      <c r="W2983" s="1"/>
    </row>
    <row r="2984" spans="7:23">
      <c r="G2984" t="s">
        <v>42</v>
      </c>
      <c r="H2984">
        <v>6.5</v>
      </c>
      <c r="J2984" s="7" t="s">
        <v>42</v>
      </c>
      <c r="K2984" s="7">
        <v>6.5</v>
      </c>
      <c r="L2984" s="1"/>
      <c r="M2984" s="1"/>
      <c r="N2984" s="1"/>
      <c r="O2984" s="1"/>
      <c r="P2984" s="1"/>
      <c r="Q2984" s="1"/>
      <c r="R2984" s="1"/>
      <c r="S2984" s="1"/>
      <c r="T2984" s="1"/>
      <c r="U2984" s="1"/>
      <c r="V2984" s="1"/>
      <c r="W2984" s="1"/>
    </row>
    <row r="2985" spans="7:23">
      <c r="G2985" t="s">
        <v>32</v>
      </c>
      <c r="H2985">
        <v>7.7</v>
      </c>
      <c r="J2985" s="7" t="s">
        <v>32</v>
      </c>
      <c r="K2985" s="7">
        <v>7.7</v>
      </c>
      <c r="L2985" s="1"/>
      <c r="M2985" s="1"/>
      <c r="N2985" s="1"/>
      <c r="O2985" s="1"/>
      <c r="P2985" s="1"/>
      <c r="Q2985" s="1"/>
      <c r="R2985" s="1"/>
      <c r="S2985" s="1"/>
      <c r="T2985" s="1"/>
      <c r="U2985" s="1"/>
      <c r="V2985" s="1"/>
      <c r="W2985" s="1"/>
    </row>
    <row r="2986" spans="7:23">
      <c r="G2986" t="s">
        <v>74</v>
      </c>
      <c r="H2986">
        <v>7.3</v>
      </c>
      <c r="J2986" s="7" t="s">
        <v>74</v>
      </c>
      <c r="K2986" s="7">
        <v>7.3</v>
      </c>
      <c r="L2986" s="1"/>
      <c r="M2986" s="1"/>
      <c r="N2986" s="1"/>
      <c r="O2986" s="1"/>
      <c r="P2986" s="1"/>
      <c r="Q2986" s="1"/>
      <c r="R2986" s="1"/>
      <c r="S2986" s="1"/>
      <c r="T2986" s="1"/>
      <c r="U2986" s="1"/>
      <c r="V2986" s="1"/>
      <c r="W2986" s="1"/>
    </row>
    <row r="2987" spans="7:23">
      <c r="G2987" t="s">
        <v>74</v>
      </c>
      <c r="H2987">
        <v>7.2</v>
      </c>
      <c r="J2987" s="7" t="s">
        <v>74</v>
      </c>
      <c r="K2987" s="7">
        <v>7.2</v>
      </c>
      <c r="L2987" s="1"/>
      <c r="M2987" s="1"/>
      <c r="N2987" s="1"/>
      <c r="O2987" s="1"/>
      <c r="P2987" s="1"/>
      <c r="Q2987" s="1"/>
      <c r="R2987" s="1"/>
      <c r="S2987" s="1"/>
      <c r="T2987" s="1"/>
      <c r="U2987" s="1"/>
      <c r="V2987" s="1"/>
      <c r="W2987" s="1"/>
    </row>
    <row r="2988" spans="7:23">
      <c r="G2988" t="s">
        <v>30</v>
      </c>
      <c r="H2988">
        <v>6.6</v>
      </c>
      <c r="J2988" s="7" t="s">
        <v>30</v>
      </c>
      <c r="K2988" s="7">
        <v>6.6</v>
      </c>
      <c r="L2988" s="1"/>
      <c r="M2988" s="1"/>
      <c r="N2988" s="1"/>
      <c r="O2988" s="1"/>
      <c r="P2988" s="1"/>
      <c r="Q2988" s="1"/>
      <c r="R2988" s="1"/>
      <c r="S2988" s="1"/>
      <c r="T2988" s="1"/>
      <c r="U2988" s="1"/>
      <c r="V2988" s="1"/>
      <c r="W2988" s="1"/>
    </row>
    <row r="2989" spans="7:23">
      <c r="G2989" t="s">
        <v>74</v>
      </c>
      <c r="H2989">
        <v>7.2</v>
      </c>
      <c r="J2989" s="7" t="s">
        <v>74</v>
      </c>
      <c r="K2989" s="7">
        <v>7.2</v>
      </c>
      <c r="L2989" s="1"/>
      <c r="M2989" s="1"/>
      <c r="N2989" s="1"/>
      <c r="O2989" s="1"/>
      <c r="P2989" s="1"/>
      <c r="Q2989" s="1"/>
      <c r="R2989" s="1"/>
      <c r="S2989" s="1"/>
      <c r="T2989" s="1"/>
      <c r="U2989" s="1"/>
      <c r="V2989" s="1"/>
      <c r="W2989" s="1"/>
    </row>
    <row r="2990" spans="7:23">
      <c r="G2990" t="s">
        <v>21</v>
      </c>
      <c r="H2990">
        <v>6.7</v>
      </c>
      <c r="J2990" s="7" t="s">
        <v>21</v>
      </c>
      <c r="K2990" s="7">
        <v>6.7</v>
      </c>
      <c r="L2990" s="1"/>
      <c r="M2990" s="1"/>
      <c r="N2990" s="1"/>
      <c r="O2990" s="1"/>
      <c r="P2990" s="1"/>
      <c r="Q2990" s="1"/>
      <c r="R2990" s="1"/>
      <c r="S2990" s="1"/>
      <c r="T2990" s="1"/>
      <c r="U2990" s="1"/>
      <c r="V2990" s="1"/>
      <c r="W2990" s="1"/>
    </row>
    <row r="2991" spans="7:23">
      <c r="G2991" t="s">
        <v>74</v>
      </c>
      <c r="H2991">
        <v>6.6</v>
      </c>
      <c r="J2991" s="7" t="s">
        <v>74</v>
      </c>
      <c r="K2991" s="7">
        <v>6.6</v>
      </c>
      <c r="L2991" s="1"/>
      <c r="M2991" s="1"/>
      <c r="N2991" s="1"/>
      <c r="O2991" s="1"/>
      <c r="P2991" s="1"/>
      <c r="Q2991" s="1"/>
      <c r="R2991" s="1"/>
      <c r="S2991" s="1"/>
      <c r="T2991" s="1"/>
      <c r="U2991" s="1"/>
      <c r="V2991" s="1"/>
      <c r="W2991" s="1"/>
    </row>
    <row r="2992" spans="7:23">
      <c r="G2992" t="s">
        <v>74</v>
      </c>
      <c r="H2992">
        <v>7.3</v>
      </c>
      <c r="J2992" s="7" t="s">
        <v>74</v>
      </c>
      <c r="K2992" s="7">
        <v>7.3</v>
      </c>
      <c r="L2992" s="1"/>
      <c r="M2992" s="1"/>
      <c r="N2992" s="1"/>
      <c r="O2992" s="1"/>
      <c r="P2992" s="1"/>
      <c r="Q2992" s="1"/>
      <c r="R2992" s="1"/>
      <c r="S2992" s="1"/>
      <c r="T2992" s="1"/>
      <c r="U2992" s="1"/>
      <c r="V2992" s="1"/>
      <c r="W2992" s="1"/>
    </row>
    <row r="2993" spans="7:23">
      <c r="G2993" t="s">
        <v>21</v>
      </c>
      <c r="H2993">
        <v>7.7</v>
      </c>
      <c r="J2993" s="7" t="s">
        <v>21</v>
      </c>
      <c r="K2993" s="7">
        <v>7.7</v>
      </c>
      <c r="L2993" s="1"/>
      <c r="M2993" s="1"/>
      <c r="N2993" s="1"/>
      <c r="O2993" s="1"/>
      <c r="P2993" s="1"/>
      <c r="Q2993" s="1"/>
      <c r="R2993" s="1"/>
      <c r="S2993" s="1"/>
      <c r="T2993" s="1"/>
      <c r="U2993" s="1"/>
      <c r="V2993" s="1"/>
      <c r="W2993" s="1"/>
    </row>
    <row r="2994" spans="7:23">
      <c r="G2994" t="s">
        <v>74</v>
      </c>
      <c r="H2994">
        <v>6.3</v>
      </c>
      <c r="J2994" s="7" t="s">
        <v>74</v>
      </c>
      <c r="K2994" s="7">
        <v>6.3</v>
      </c>
      <c r="L2994" s="1"/>
      <c r="M2994" s="1"/>
      <c r="N2994" s="1"/>
      <c r="O2994" s="1"/>
      <c r="P2994" s="1"/>
      <c r="Q2994" s="1"/>
      <c r="R2994" s="1"/>
      <c r="S2994" s="1"/>
      <c r="T2994" s="1"/>
      <c r="U2994" s="1"/>
      <c r="V2994" s="1"/>
      <c r="W2994" s="1"/>
    </row>
    <row r="2995" spans="7:23">
      <c r="G2995" t="s">
        <v>74</v>
      </c>
      <c r="H2995">
        <v>7.8</v>
      </c>
      <c r="J2995" s="7" t="s">
        <v>74</v>
      </c>
      <c r="K2995" s="7">
        <v>7.8</v>
      </c>
      <c r="L2995" s="1"/>
      <c r="M2995" s="1"/>
      <c r="N2995" s="1"/>
      <c r="O2995" s="1"/>
      <c r="P2995" s="1"/>
      <c r="Q2995" s="1"/>
      <c r="R2995" s="1"/>
      <c r="S2995" s="1"/>
      <c r="T2995" s="1"/>
      <c r="U2995" s="1"/>
      <c r="V2995" s="1"/>
      <c r="W2995" s="1"/>
    </row>
    <row r="2996" spans="7:23">
      <c r="G2996" t="s">
        <v>74</v>
      </c>
      <c r="H2996">
        <v>7</v>
      </c>
      <c r="J2996" s="7" t="s">
        <v>74</v>
      </c>
      <c r="K2996" s="7">
        <v>7</v>
      </c>
      <c r="L2996" s="1"/>
      <c r="M2996" s="1"/>
      <c r="N2996" s="1"/>
      <c r="O2996" s="1"/>
      <c r="P2996" s="1"/>
      <c r="Q2996" s="1"/>
      <c r="R2996" s="1"/>
      <c r="S2996" s="1"/>
      <c r="T2996" s="1"/>
      <c r="U2996" s="1"/>
      <c r="V2996" s="1"/>
      <c r="W2996" s="1"/>
    </row>
    <row r="2997" spans="7:23">
      <c r="G2997" t="s">
        <v>74</v>
      </c>
      <c r="H2997">
        <v>2.7</v>
      </c>
      <c r="J2997" s="7" t="s">
        <v>74</v>
      </c>
      <c r="K2997" s="7">
        <v>2.7</v>
      </c>
      <c r="L2997" s="1"/>
      <c r="M2997" s="1"/>
      <c r="N2997" s="1"/>
      <c r="O2997" s="1"/>
      <c r="P2997" s="1"/>
      <c r="Q2997" s="1"/>
      <c r="R2997" s="1"/>
      <c r="S2997" s="1"/>
      <c r="T2997" s="1"/>
      <c r="U2997" s="1"/>
      <c r="V2997" s="1"/>
      <c r="W2997" s="1"/>
    </row>
    <row r="2998" spans="7:23">
      <c r="G2998" t="s">
        <v>21</v>
      </c>
      <c r="H2998">
        <v>6.3</v>
      </c>
      <c r="J2998" s="7" t="s">
        <v>21</v>
      </c>
      <c r="K2998" s="7">
        <v>6.3</v>
      </c>
      <c r="L2998" s="1"/>
      <c r="M2998" s="1"/>
      <c r="N2998" s="1"/>
      <c r="O2998" s="1"/>
      <c r="P2998" s="1"/>
      <c r="Q2998" s="1"/>
      <c r="R2998" s="1"/>
      <c r="S2998" s="1"/>
      <c r="T2998" s="1"/>
      <c r="U2998" s="1"/>
      <c r="V2998" s="1"/>
      <c r="W2998" s="1"/>
    </row>
    <row r="2999" spans="7:23">
      <c r="G2999" t="s">
        <v>74</v>
      </c>
      <c r="H2999">
        <v>6.6</v>
      </c>
      <c r="J2999" s="7" t="s">
        <v>74</v>
      </c>
      <c r="K2999" s="7">
        <v>6.6</v>
      </c>
      <c r="L2999" s="1"/>
      <c r="M2999" s="1"/>
      <c r="N2999" s="1"/>
      <c r="O2999" s="1"/>
      <c r="P2999" s="1"/>
      <c r="Q2999" s="1"/>
      <c r="R2999" s="1"/>
      <c r="S2999" s="1"/>
      <c r="T2999" s="1"/>
      <c r="U2999" s="1"/>
      <c r="V2999" s="1"/>
      <c r="W2999" s="1"/>
    </row>
    <row r="3000" spans="7:23">
      <c r="G3000" t="s">
        <v>64</v>
      </c>
      <c r="H3000">
        <v>8.4</v>
      </c>
      <c r="J3000" s="7" t="s">
        <v>64</v>
      </c>
      <c r="K3000" s="7">
        <v>8.4</v>
      </c>
      <c r="L3000" s="1"/>
      <c r="M3000" s="1"/>
      <c r="N3000" s="1"/>
      <c r="O3000" s="1"/>
      <c r="P3000" s="1"/>
      <c r="Q3000" s="1"/>
      <c r="R3000" s="1"/>
      <c r="S3000" s="1"/>
      <c r="T3000" s="1"/>
      <c r="U3000" s="1"/>
      <c r="V3000" s="1"/>
      <c r="W3000" s="1"/>
    </row>
    <row r="3001" spans="7:23">
      <c r="G3001" t="s">
        <v>30</v>
      </c>
      <c r="H3001">
        <v>6.8</v>
      </c>
      <c r="J3001" s="7" t="s">
        <v>30</v>
      </c>
      <c r="K3001" s="7">
        <v>6.8</v>
      </c>
      <c r="L3001" s="1"/>
      <c r="M3001" s="1"/>
      <c r="N3001" s="1"/>
      <c r="O3001" s="1"/>
      <c r="P3001" s="1"/>
      <c r="Q3001" s="1"/>
      <c r="R3001" s="1"/>
      <c r="S3001" s="1"/>
      <c r="T3001" s="1"/>
      <c r="U3001" s="1"/>
      <c r="V3001" s="1"/>
      <c r="W3001" s="1"/>
    </row>
    <row r="3002" spans="7:23">
      <c r="G3002" t="s">
        <v>21</v>
      </c>
      <c r="H3002">
        <v>6.6</v>
      </c>
      <c r="J3002" s="7" t="s">
        <v>21</v>
      </c>
      <c r="K3002" s="7">
        <v>6.6</v>
      </c>
      <c r="L3002" s="1"/>
      <c r="M3002" s="1"/>
      <c r="N3002" s="1"/>
      <c r="O3002" s="1"/>
      <c r="P3002" s="1"/>
      <c r="Q3002" s="1"/>
      <c r="R3002" s="1"/>
      <c r="S3002" s="1"/>
      <c r="T3002" s="1"/>
      <c r="U3002" s="1"/>
      <c r="V3002" s="1"/>
      <c r="W3002" s="1"/>
    </row>
    <row r="3003" spans="7:23">
      <c r="G3003" t="s">
        <v>66</v>
      </c>
      <c r="H3003">
        <v>7.6</v>
      </c>
      <c r="J3003" s="7" t="s">
        <v>66</v>
      </c>
      <c r="K3003" s="7">
        <v>7.6</v>
      </c>
      <c r="L3003" s="1"/>
      <c r="M3003" s="1"/>
      <c r="N3003" s="1"/>
      <c r="O3003" s="1"/>
      <c r="P3003" s="1"/>
      <c r="Q3003" s="1"/>
      <c r="R3003" s="1"/>
      <c r="S3003" s="1"/>
      <c r="T3003" s="1"/>
      <c r="U3003" s="1"/>
      <c r="V3003" s="1"/>
      <c r="W3003" s="1"/>
    </row>
    <row r="3004" spans="7:23">
      <c r="G3004" t="s">
        <v>30</v>
      </c>
      <c r="H3004">
        <v>7.8</v>
      </c>
      <c r="J3004" s="7" t="s">
        <v>30</v>
      </c>
      <c r="K3004" s="7">
        <v>7.8</v>
      </c>
      <c r="L3004" s="1"/>
      <c r="M3004" s="1"/>
      <c r="N3004" s="1"/>
      <c r="O3004" s="1"/>
      <c r="P3004" s="1"/>
      <c r="Q3004" s="1"/>
      <c r="R3004" s="1"/>
      <c r="S3004" s="1"/>
      <c r="T3004" s="1"/>
      <c r="U3004" s="1"/>
      <c r="V3004" s="1"/>
      <c r="W3004" s="1"/>
    </row>
    <row r="3005" spans="7:23">
      <c r="G3005" t="s">
        <v>74</v>
      </c>
      <c r="H3005">
        <v>7.5</v>
      </c>
      <c r="J3005" s="7" t="s">
        <v>74</v>
      </c>
      <c r="K3005" s="7">
        <v>7.5</v>
      </c>
      <c r="L3005" s="1"/>
      <c r="M3005" s="1"/>
      <c r="N3005" s="1"/>
      <c r="O3005" s="1"/>
      <c r="P3005" s="1"/>
      <c r="Q3005" s="1"/>
      <c r="R3005" s="1"/>
      <c r="S3005" s="1"/>
      <c r="T3005" s="1"/>
      <c r="U3005" s="1"/>
      <c r="V3005" s="1"/>
      <c r="W3005" s="1"/>
    </row>
    <row r="3006" spans="7:23">
      <c r="G3006" t="s">
        <v>74</v>
      </c>
      <c r="H3006">
        <v>6.8</v>
      </c>
      <c r="J3006" s="7" t="s">
        <v>74</v>
      </c>
      <c r="K3006" s="7">
        <v>6.8</v>
      </c>
      <c r="L3006" s="1"/>
      <c r="M3006" s="1"/>
      <c r="N3006" s="1"/>
      <c r="O3006" s="1"/>
      <c r="P3006" s="1"/>
      <c r="Q3006" s="1"/>
      <c r="R3006" s="1"/>
      <c r="S3006" s="1"/>
      <c r="T3006" s="1"/>
      <c r="U3006" s="1"/>
      <c r="V3006" s="1"/>
      <c r="W3006" s="1"/>
    </row>
    <row r="3007" spans="7:23">
      <c r="G3007" t="s">
        <v>72</v>
      </c>
      <c r="H3007">
        <v>8.1</v>
      </c>
      <c r="J3007" s="7" t="s">
        <v>72</v>
      </c>
      <c r="K3007" s="7">
        <v>8.1</v>
      </c>
      <c r="L3007" s="1"/>
      <c r="M3007" s="1"/>
      <c r="N3007" s="1"/>
      <c r="O3007" s="1"/>
      <c r="P3007" s="1"/>
      <c r="Q3007" s="1"/>
      <c r="R3007" s="1"/>
      <c r="S3007" s="1"/>
      <c r="T3007" s="1"/>
      <c r="U3007" s="1"/>
      <c r="V3007" s="1"/>
      <c r="W3007" s="1"/>
    </row>
    <row r="3008" spans="7:23">
      <c r="G3008" t="s">
        <v>74</v>
      </c>
      <c r="H3008">
        <v>3.3</v>
      </c>
      <c r="J3008" s="7" t="s">
        <v>74</v>
      </c>
      <c r="K3008" s="7">
        <v>3.3</v>
      </c>
      <c r="L3008" s="1"/>
      <c r="M3008" s="1"/>
      <c r="N3008" s="1"/>
      <c r="O3008" s="1"/>
      <c r="P3008" s="1"/>
      <c r="Q3008" s="1"/>
      <c r="R3008" s="1"/>
      <c r="S3008" s="1"/>
      <c r="T3008" s="1"/>
      <c r="U3008" s="1"/>
      <c r="V3008" s="1"/>
      <c r="W3008" s="1"/>
    </row>
    <row r="3009" spans="7:23">
      <c r="G3009" t="s">
        <v>74</v>
      </c>
      <c r="H3009">
        <v>5.4</v>
      </c>
      <c r="J3009" s="7" t="s">
        <v>74</v>
      </c>
      <c r="K3009" s="7">
        <v>5.4</v>
      </c>
      <c r="L3009" s="1"/>
      <c r="M3009" s="1"/>
      <c r="N3009" s="1"/>
      <c r="O3009" s="1"/>
      <c r="P3009" s="1"/>
      <c r="Q3009" s="1"/>
      <c r="R3009" s="1"/>
      <c r="S3009" s="1"/>
      <c r="T3009" s="1"/>
      <c r="U3009" s="1"/>
      <c r="V3009" s="1"/>
      <c r="W3009" s="1"/>
    </row>
    <row r="3010" spans="7:23">
      <c r="G3010" t="s">
        <v>74</v>
      </c>
      <c r="H3010">
        <v>6.4</v>
      </c>
      <c r="J3010" s="7" t="s">
        <v>74</v>
      </c>
      <c r="K3010" s="7">
        <v>6.4</v>
      </c>
      <c r="L3010" s="1"/>
      <c r="M3010" s="1"/>
      <c r="N3010" s="1"/>
      <c r="O3010" s="1"/>
      <c r="P3010" s="1"/>
      <c r="Q3010" s="1"/>
      <c r="R3010" s="1"/>
      <c r="S3010" s="1"/>
      <c r="T3010" s="1"/>
      <c r="U3010" s="1"/>
      <c r="V3010" s="1"/>
      <c r="W3010" s="1"/>
    </row>
    <row r="3011" spans="7:23">
      <c r="G3011" t="s">
        <v>14</v>
      </c>
      <c r="H3011">
        <v>7.5</v>
      </c>
      <c r="J3011" s="7" t="s">
        <v>14</v>
      </c>
      <c r="K3011" s="7">
        <v>7.5</v>
      </c>
      <c r="L3011" s="1"/>
      <c r="M3011" s="1"/>
      <c r="N3011" s="1"/>
      <c r="O3011" s="1"/>
      <c r="P3011" s="1"/>
      <c r="Q3011" s="1"/>
      <c r="R3011" s="1"/>
      <c r="S3011" s="1"/>
      <c r="T3011" s="1"/>
      <c r="U3011" s="1"/>
      <c r="V3011" s="1"/>
      <c r="W3011" s="1"/>
    </row>
    <row r="3012" spans="7:23">
      <c r="G3012" t="s">
        <v>74</v>
      </c>
      <c r="H3012">
        <v>5.4</v>
      </c>
      <c r="J3012" s="7" t="s">
        <v>74</v>
      </c>
      <c r="K3012" s="7">
        <v>5.4</v>
      </c>
      <c r="L3012" s="1"/>
      <c r="M3012" s="1"/>
      <c r="N3012" s="1"/>
      <c r="O3012" s="1"/>
      <c r="P3012" s="1"/>
      <c r="Q3012" s="1"/>
      <c r="R3012" s="1"/>
      <c r="S3012" s="1"/>
      <c r="T3012" s="1"/>
      <c r="U3012" s="1"/>
      <c r="V3012" s="1"/>
      <c r="W3012" s="1"/>
    </row>
    <row r="3013" spans="7:23">
      <c r="G3013" t="s">
        <v>74</v>
      </c>
      <c r="H3013">
        <v>6.2</v>
      </c>
      <c r="J3013" s="7" t="s">
        <v>74</v>
      </c>
      <c r="K3013" s="7">
        <v>6.2</v>
      </c>
      <c r="L3013" s="1"/>
      <c r="M3013" s="1"/>
      <c r="N3013" s="1"/>
      <c r="O3013" s="1"/>
      <c r="P3013" s="1"/>
      <c r="Q3013" s="1"/>
      <c r="R3013" s="1"/>
      <c r="S3013" s="1"/>
      <c r="T3013" s="1"/>
      <c r="U3013" s="1"/>
      <c r="V3013" s="1"/>
      <c r="W3013" s="1"/>
    </row>
    <row r="3014" spans="7:23">
      <c r="G3014" t="s">
        <v>74</v>
      </c>
      <c r="H3014">
        <v>6.1</v>
      </c>
      <c r="J3014" s="7" t="s">
        <v>74</v>
      </c>
      <c r="K3014" s="7">
        <v>6.1</v>
      </c>
      <c r="L3014" s="1"/>
      <c r="M3014" s="1"/>
      <c r="N3014" s="1"/>
      <c r="O3014" s="1"/>
      <c r="P3014" s="1"/>
      <c r="Q3014" s="1"/>
      <c r="R3014" s="1"/>
      <c r="S3014" s="1"/>
      <c r="T3014" s="1"/>
      <c r="U3014" s="1"/>
      <c r="V3014" s="1"/>
      <c r="W3014" s="1"/>
    </row>
    <row r="3015" spans="7:23">
      <c r="G3015" t="s">
        <v>74</v>
      </c>
      <c r="H3015">
        <v>6.9</v>
      </c>
      <c r="J3015" s="7" t="s">
        <v>74</v>
      </c>
      <c r="K3015" s="7">
        <v>6.9</v>
      </c>
      <c r="L3015" s="1"/>
      <c r="M3015" s="1"/>
      <c r="N3015" s="1"/>
      <c r="O3015" s="1"/>
      <c r="P3015" s="1"/>
      <c r="Q3015" s="1"/>
      <c r="R3015" s="1"/>
      <c r="S3015" s="1"/>
      <c r="T3015" s="1"/>
      <c r="U3015" s="1"/>
      <c r="V3015" s="1"/>
      <c r="W3015" s="1"/>
    </row>
    <row r="3016" spans="7:23">
      <c r="G3016" t="s">
        <v>74</v>
      </c>
      <c r="H3016">
        <v>6.1</v>
      </c>
      <c r="J3016" s="7" t="s">
        <v>74</v>
      </c>
      <c r="K3016" s="7">
        <v>6.1</v>
      </c>
      <c r="L3016" s="1"/>
      <c r="M3016" s="1"/>
      <c r="N3016" s="1"/>
      <c r="O3016" s="1"/>
      <c r="P3016" s="1"/>
      <c r="Q3016" s="1"/>
      <c r="R3016" s="1"/>
      <c r="S3016" s="1"/>
      <c r="T3016" s="1"/>
      <c r="U3016" s="1"/>
      <c r="V3016" s="1"/>
      <c r="W3016" s="1"/>
    </row>
    <row r="3017" spans="7:23">
      <c r="G3017" t="s">
        <v>74</v>
      </c>
      <c r="H3017">
        <v>7.2</v>
      </c>
      <c r="J3017" s="7" t="s">
        <v>74</v>
      </c>
      <c r="K3017" s="7">
        <v>7.2</v>
      </c>
      <c r="L3017" s="1"/>
      <c r="M3017" s="1"/>
      <c r="N3017" s="1"/>
      <c r="O3017" s="1"/>
      <c r="P3017" s="1"/>
      <c r="Q3017" s="1"/>
      <c r="R3017" s="1"/>
      <c r="S3017" s="1"/>
      <c r="T3017" s="1"/>
      <c r="U3017" s="1"/>
      <c r="V3017" s="1"/>
      <c r="W3017" s="1"/>
    </row>
    <row r="3018" spans="7:23">
      <c r="G3018" t="s">
        <v>74</v>
      </c>
      <c r="H3018">
        <v>7.2</v>
      </c>
      <c r="J3018" s="7" t="s">
        <v>74</v>
      </c>
      <c r="K3018" s="7">
        <v>7.2</v>
      </c>
      <c r="L3018" s="1"/>
      <c r="M3018" s="1"/>
      <c r="N3018" s="1"/>
      <c r="O3018" s="1"/>
      <c r="P3018" s="1"/>
      <c r="Q3018" s="1"/>
      <c r="R3018" s="1"/>
      <c r="S3018" s="1"/>
      <c r="T3018" s="1"/>
      <c r="U3018" s="1"/>
      <c r="V3018" s="1"/>
      <c r="W3018" s="1"/>
    </row>
    <row r="3019" spans="7:23">
      <c r="G3019" t="s">
        <v>74</v>
      </c>
      <c r="H3019">
        <v>6.8</v>
      </c>
      <c r="J3019" s="7" t="s">
        <v>74</v>
      </c>
      <c r="K3019" s="7">
        <v>6.8</v>
      </c>
      <c r="L3019" s="1"/>
      <c r="M3019" s="1"/>
      <c r="N3019" s="1"/>
      <c r="O3019" s="1"/>
      <c r="P3019" s="1"/>
      <c r="Q3019" s="1"/>
      <c r="R3019" s="1"/>
      <c r="S3019" s="1"/>
      <c r="T3019" s="1"/>
      <c r="U3019" s="1"/>
      <c r="V3019" s="1"/>
      <c r="W3019" s="1"/>
    </row>
    <row r="3020" spans="7:23">
      <c r="G3020" t="s">
        <v>74</v>
      </c>
      <c r="H3020">
        <v>5.7</v>
      </c>
      <c r="J3020" s="7" t="s">
        <v>74</v>
      </c>
      <c r="K3020" s="7">
        <v>5.7</v>
      </c>
      <c r="L3020" s="1"/>
      <c r="M3020" s="1"/>
      <c r="N3020" s="1"/>
      <c r="O3020" s="1"/>
      <c r="P3020" s="1"/>
      <c r="Q3020" s="1"/>
      <c r="R3020" s="1"/>
      <c r="S3020" s="1"/>
      <c r="T3020" s="1"/>
      <c r="U3020" s="1"/>
      <c r="V3020" s="1"/>
      <c r="W3020" s="1"/>
    </row>
    <row r="3021" spans="7:23">
      <c r="G3021" t="s">
        <v>74</v>
      </c>
      <c r="H3021">
        <v>7.7</v>
      </c>
      <c r="J3021" s="7" t="s">
        <v>74</v>
      </c>
      <c r="K3021" s="7">
        <v>7.7</v>
      </c>
      <c r="L3021" s="1"/>
      <c r="M3021" s="1"/>
      <c r="N3021" s="1"/>
      <c r="O3021" s="1"/>
      <c r="P3021" s="1"/>
      <c r="Q3021" s="1"/>
      <c r="R3021" s="1"/>
      <c r="S3021" s="1"/>
      <c r="T3021" s="1"/>
      <c r="U3021" s="1"/>
      <c r="V3021" s="1"/>
      <c r="W3021" s="1"/>
    </row>
    <row r="3022" spans="7:23">
      <c r="G3022" t="s">
        <v>11</v>
      </c>
      <c r="H3022">
        <v>7.4</v>
      </c>
      <c r="J3022" s="7" t="s">
        <v>11</v>
      </c>
      <c r="K3022" s="7">
        <v>7.4</v>
      </c>
      <c r="L3022" s="1"/>
      <c r="M3022" s="1"/>
      <c r="N3022" s="1"/>
      <c r="O3022" s="1"/>
      <c r="P3022" s="1"/>
      <c r="Q3022" s="1"/>
      <c r="R3022" s="1"/>
      <c r="S3022" s="1"/>
      <c r="T3022" s="1"/>
      <c r="U3022" s="1"/>
      <c r="V3022" s="1"/>
      <c r="W3022" s="1"/>
    </row>
    <row r="3023" spans="7:23">
      <c r="G3023" t="s">
        <v>74</v>
      </c>
      <c r="H3023">
        <v>6</v>
      </c>
      <c r="J3023" s="7" t="s">
        <v>74</v>
      </c>
      <c r="K3023" s="7">
        <v>6</v>
      </c>
      <c r="L3023" s="1"/>
      <c r="M3023" s="1"/>
      <c r="N3023" s="1"/>
      <c r="O3023" s="1"/>
      <c r="P3023" s="1"/>
      <c r="Q3023" s="1"/>
      <c r="R3023" s="1"/>
      <c r="S3023" s="1"/>
      <c r="T3023" s="1"/>
      <c r="U3023" s="1"/>
      <c r="V3023" s="1"/>
      <c r="W3023" s="1"/>
    </row>
    <row r="3024" spans="7:23">
      <c r="G3024" t="s">
        <v>74</v>
      </c>
      <c r="H3024">
        <v>4.7</v>
      </c>
      <c r="J3024" s="7" t="s">
        <v>74</v>
      </c>
      <c r="K3024" s="7">
        <v>4.7</v>
      </c>
      <c r="L3024" s="1"/>
      <c r="M3024" s="1"/>
      <c r="N3024" s="1"/>
      <c r="O3024" s="1"/>
      <c r="P3024" s="1"/>
      <c r="Q3024" s="1"/>
      <c r="R3024" s="1"/>
      <c r="S3024" s="1"/>
      <c r="T3024" s="1"/>
      <c r="U3024" s="1"/>
      <c r="V3024" s="1"/>
      <c r="W3024" s="1"/>
    </row>
    <row r="3025" spans="7:23">
      <c r="G3025" t="s">
        <v>74</v>
      </c>
      <c r="H3025">
        <v>7.2</v>
      </c>
      <c r="J3025" s="7" t="s">
        <v>74</v>
      </c>
      <c r="K3025" s="7">
        <v>7.2</v>
      </c>
      <c r="L3025" s="1"/>
      <c r="M3025" s="1"/>
      <c r="N3025" s="1"/>
      <c r="O3025" s="1"/>
      <c r="P3025" s="1"/>
      <c r="Q3025" s="1"/>
      <c r="R3025" s="1"/>
      <c r="S3025" s="1"/>
      <c r="T3025" s="1"/>
      <c r="U3025" s="1"/>
      <c r="V3025" s="1"/>
      <c r="W3025" s="1"/>
    </row>
    <row r="3026" spans="7:23">
      <c r="G3026" t="s">
        <v>74</v>
      </c>
      <c r="H3026">
        <v>8</v>
      </c>
      <c r="J3026" s="7" t="s">
        <v>74</v>
      </c>
      <c r="K3026" s="7">
        <v>8</v>
      </c>
      <c r="L3026" s="1"/>
      <c r="M3026" s="1"/>
      <c r="N3026" s="1"/>
      <c r="O3026" s="1"/>
      <c r="P3026" s="1"/>
      <c r="Q3026" s="1"/>
      <c r="R3026" s="1"/>
      <c r="S3026" s="1"/>
      <c r="T3026" s="1"/>
      <c r="U3026" s="1"/>
      <c r="V3026" s="1"/>
      <c r="W3026" s="1"/>
    </row>
    <row r="3027" spans="7:23">
      <c r="G3027" t="s">
        <v>74</v>
      </c>
      <c r="H3027">
        <v>7.1</v>
      </c>
      <c r="J3027" s="7" t="s">
        <v>74</v>
      </c>
      <c r="K3027" s="7">
        <v>7.1</v>
      </c>
      <c r="L3027" s="1"/>
      <c r="M3027" s="1"/>
      <c r="N3027" s="1"/>
      <c r="O3027" s="1"/>
      <c r="P3027" s="1"/>
      <c r="Q3027" s="1"/>
      <c r="R3027" s="1"/>
      <c r="S3027" s="1"/>
      <c r="T3027" s="1"/>
      <c r="U3027" s="1"/>
      <c r="V3027" s="1"/>
      <c r="W3027" s="1"/>
    </row>
    <row r="3028" spans="7:23">
      <c r="G3028" t="s">
        <v>74</v>
      </c>
      <c r="H3028">
        <v>5.0999999999999996</v>
      </c>
      <c r="J3028" s="7" t="s">
        <v>74</v>
      </c>
      <c r="K3028" s="7">
        <v>5.0999999999999996</v>
      </c>
      <c r="L3028" s="1"/>
      <c r="M3028" s="1"/>
      <c r="N3028" s="1"/>
      <c r="O3028" s="1"/>
      <c r="P3028" s="1"/>
      <c r="Q3028" s="1"/>
      <c r="R3028" s="1"/>
      <c r="S3028" s="1"/>
      <c r="T3028" s="1"/>
      <c r="U3028" s="1"/>
      <c r="V3028" s="1"/>
      <c r="W3028" s="1"/>
    </row>
    <row r="3029" spans="7:23">
      <c r="G3029" t="s">
        <v>74</v>
      </c>
      <c r="H3029">
        <v>5.7</v>
      </c>
      <c r="J3029" s="7" t="s">
        <v>74</v>
      </c>
      <c r="K3029" s="7">
        <v>5.7</v>
      </c>
      <c r="L3029" s="1"/>
      <c r="M3029" s="1"/>
      <c r="N3029" s="1"/>
      <c r="O3029" s="1"/>
      <c r="P3029" s="1"/>
      <c r="Q3029" s="1"/>
      <c r="R3029" s="1"/>
      <c r="S3029" s="1"/>
      <c r="T3029" s="1"/>
      <c r="U3029" s="1"/>
      <c r="V3029" s="1"/>
      <c r="W3029" s="1"/>
    </row>
    <row r="3030" spans="7:23">
      <c r="G3030" t="s">
        <v>74</v>
      </c>
      <c r="H3030">
        <v>6.9</v>
      </c>
      <c r="J3030" s="7" t="s">
        <v>74</v>
      </c>
      <c r="K3030" s="7">
        <v>6.9</v>
      </c>
      <c r="L3030" s="1"/>
      <c r="M3030" s="1"/>
      <c r="N3030" s="1"/>
      <c r="O3030" s="1"/>
      <c r="P3030" s="1"/>
      <c r="Q3030" s="1"/>
      <c r="R3030" s="1"/>
      <c r="S3030" s="1"/>
      <c r="T3030" s="1"/>
      <c r="U3030" s="1"/>
      <c r="V3030" s="1"/>
      <c r="W3030" s="1"/>
    </row>
    <row r="3031" spans="7:23">
      <c r="G3031" t="s">
        <v>72</v>
      </c>
      <c r="H3031">
        <v>6.1</v>
      </c>
      <c r="J3031" s="7" t="s">
        <v>72</v>
      </c>
      <c r="K3031" s="7">
        <v>6.1</v>
      </c>
      <c r="L3031" s="1"/>
      <c r="M3031" s="1"/>
      <c r="N3031" s="1"/>
      <c r="O3031" s="1"/>
      <c r="P3031" s="1"/>
      <c r="Q3031" s="1"/>
      <c r="R3031" s="1"/>
      <c r="S3031" s="1"/>
      <c r="T3031" s="1"/>
      <c r="U3031" s="1"/>
      <c r="V3031" s="1"/>
      <c r="W3031" s="1"/>
    </row>
    <row r="3032" spans="7:23">
      <c r="G3032" t="s">
        <v>74</v>
      </c>
      <c r="H3032">
        <v>6.1</v>
      </c>
      <c r="J3032" s="7" t="s">
        <v>74</v>
      </c>
      <c r="K3032" s="7">
        <v>6.1</v>
      </c>
      <c r="L3032" s="1"/>
      <c r="M3032" s="1"/>
      <c r="N3032" s="1"/>
      <c r="O3032" s="1"/>
      <c r="P3032" s="1"/>
      <c r="Q3032" s="1"/>
      <c r="R3032" s="1"/>
      <c r="S3032" s="1"/>
      <c r="T3032" s="1"/>
      <c r="U3032" s="1"/>
      <c r="V3032" s="1"/>
      <c r="W3032" s="1"/>
    </row>
    <row r="3033" spans="7:23">
      <c r="G3033" t="s">
        <v>74</v>
      </c>
      <c r="H3033">
        <v>7.3</v>
      </c>
      <c r="J3033" s="7" t="s">
        <v>74</v>
      </c>
      <c r="K3033" s="7">
        <v>7.3</v>
      </c>
      <c r="L3033" s="1"/>
      <c r="M3033" s="1"/>
      <c r="N3033" s="1"/>
      <c r="O3033" s="1"/>
      <c r="P3033" s="1"/>
      <c r="Q3033" s="1"/>
      <c r="R3033" s="1"/>
      <c r="S3033" s="1"/>
      <c r="T3033" s="1"/>
      <c r="U3033" s="1"/>
      <c r="V3033" s="1"/>
      <c r="W3033" s="1"/>
    </row>
    <row r="3034" spans="7:23">
      <c r="G3034" t="s">
        <v>74</v>
      </c>
      <c r="H3034">
        <v>5.4</v>
      </c>
      <c r="J3034" s="7" t="s">
        <v>74</v>
      </c>
      <c r="K3034" s="7">
        <v>5.4</v>
      </c>
      <c r="L3034" s="1"/>
      <c r="M3034" s="1"/>
      <c r="N3034" s="1"/>
      <c r="O3034" s="1"/>
      <c r="P3034" s="1"/>
      <c r="Q3034" s="1"/>
      <c r="R3034" s="1"/>
      <c r="S3034" s="1"/>
      <c r="T3034" s="1"/>
      <c r="U3034" s="1"/>
      <c r="V3034" s="1"/>
      <c r="W3034" s="1"/>
    </row>
    <row r="3035" spans="7:23">
      <c r="G3035" t="s">
        <v>74</v>
      </c>
      <c r="H3035">
        <v>6.7</v>
      </c>
      <c r="J3035" s="7" t="s">
        <v>74</v>
      </c>
      <c r="K3035" s="7">
        <v>6.7</v>
      </c>
      <c r="L3035" s="1"/>
      <c r="M3035" s="1"/>
      <c r="N3035" s="1"/>
      <c r="O3035" s="1"/>
      <c r="P3035" s="1"/>
      <c r="Q3035" s="1"/>
      <c r="R3035" s="1"/>
      <c r="S3035" s="1"/>
      <c r="T3035" s="1"/>
      <c r="U3035" s="1"/>
      <c r="V3035" s="1"/>
      <c r="W3035" s="1"/>
    </row>
    <row r="3036" spans="7:23">
      <c r="G3036" t="s">
        <v>74</v>
      </c>
      <c r="H3036">
        <v>6</v>
      </c>
      <c r="J3036" s="7" t="s">
        <v>74</v>
      </c>
      <c r="K3036" s="7">
        <v>6</v>
      </c>
      <c r="L3036" s="1"/>
      <c r="M3036" s="1"/>
      <c r="N3036" s="1"/>
      <c r="O3036" s="1"/>
      <c r="P3036" s="1"/>
      <c r="Q3036" s="1"/>
      <c r="R3036" s="1"/>
      <c r="S3036" s="1"/>
      <c r="T3036" s="1"/>
      <c r="U3036" s="1"/>
      <c r="V3036" s="1"/>
      <c r="W3036" s="1"/>
    </row>
    <row r="3037" spans="7:23">
      <c r="G3037" t="s">
        <v>74</v>
      </c>
      <c r="H3037">
        <v>7.7</v>
      </c>
      <c r="J3037" s="7" t="s">
        <v>74</v>
      </c>
      <c r="K3037" s="7">
        <v>7.7</v>
      </c>
      <c r="L3037" s="1"/>
      <c r="M3037" s="1"/>
      <c r="N3037" s="1"/>
      <c r="O3037" s="1"/>
      <c r="P3037" s="1"/>
      <c r="Q3037" s="1"/>
      <c r="R3037" s="1"/>
      <c r="S3037" s="1"/>
      <c r="T3037" s="1"/>
      <c r="U3037" s="1"/>
      <c r="V3037" s="1"/>
      <c r="W3037" s="1"/>
    </row>
    <row r="3038" spans="7:23">
      <c r="G3038" t="s">
        <v>72</v>
      </c>
      <c r="H3038">
        <v>7.4</v>
      </c>
      <c r="J3038" s="7" t="s">
        <v>72</v>
      </c>
      <c r="K3038" s="7">
        <v>7.4</v>
      </c>
      <c r="L3038" s="1"/>
      <c r="M3038" s="1"/>
      <c r="N3038" s="1"/>
      <c r="O3038" s="1"/>
      <c r="P3038" s="1"/>
      <c r="Q3038" s="1"/>
      <c r="R3038" s="1"/>
      <c r="S3038" s="1"/>
      <c r="T3038" s="1"/>
      <c r="U3038" s="1"/>
      <c r="V3038" s="1"/>
      <c r="W3038" s="1"/>
    </row>
    <row r="3039" spans="7:23">
      <c r="G3039" t="s">
        <v>74</v>
      </c>
      <c r="H3039">
        <v>7.1</v>
      </c>
      <c r="J3039" s="7" t="s">
        <v>74</v>
      </c>
      <c r="K3039" s="7">
        <v>7.1</v>
      </c>
      <c r="L3039" s="1"/>
      <c r="M3039" s="1"/>
      <c r="N3039" s="1"/>
      <c r="O3039" s="1"/>
      <c r="P3039" s="1"/>
      <c r="Q3039" s="1"/>
      <c r="R3039" s="1"/>
      <c r="S3039" s="1"/>
      <c r="T3039" s="1"/>
      <c r="U3039" s="1"/>
      <c r="V3039" s="1"/>
      <c r="W3039" s="1"/>
    </row>
    <row r="3040" spans="7:23">
      <c r="G3040" t="s">
        <v>74</v>
      </c>
      <c r="H3040">
        <v>3.8</v>
      </c>
      <c r="J3040" s="7" t="s">
        <v>74</v>
      </c>
      <c r="K3040" s="7">
        <v>3.8</v>
      </c>
      <c r="L3040" s="1"/>
      <c r="M3040" s="1"/>
      <c r="N3040" s="1"/>
      <c r="O3040" s="1"/>
      <c r="P3040" s="1"/>
      <c r="Q3040" s="1"/>
      <c r="R3040" s="1"/>
      <c r="S3040" s="1"/>
      <c r="T3040" s="1"/>
      <c r="U3040" s="1"/>
      <c r="V3040" s="1"/>
      <c r="W3040" s="1"/>
    </row>
    <row r="3041" spans="7:23">
      <c r="G3041" t="s">
        <v>74</v>
      </c>
      <c r="H3041">
        <v>7.5</v>
      </c>
      <c r="J3041" s="7" t="s">
        <v>74</v>
      </c>
      <c r="K3041" s="7">
        <v>7.5</v>
      </c>
      <c r="L3041" s="1"/>
      <c r="M3041" s="1"/>
      <c r="N3041" s="1"/>
      <c r="O3041" s="1"/>
      <c r="P3041" s="1"/>
      <c r="Q3041" s="1"/>
      <c r="R3041" s="1"/>
      <c r="S3041" s="1"/>
      <c r="T3041" s="1"/>
      <c r="U3041" s="1"/>
      <c r="V3041" s="1"/>
      <c r="W3041" s="1"/>
    </row>
    <row r="3042" spans="7:23">
      <c r="G3042" t="s">
        <v>74</v>
      </c>
      <c r="H3042">
        <v>8.6999999999999993</v>
      </c>
      <c r="J3042" s="7" t="s">
        <v>74</v>
      </c>
      <c r="K3042" s="7">
        <v>8.6999999999999993</v>
      </c>
      <c r="L3042" s="1"/>
      <c r="M3042" s="1"/>
      <c r="N3042" s="1"/>
      <c r="O3042" s="1"/>
      <c r="P3042" s="1"/>
      <c r="Q3042" s="1"/>
      <c r="R3042" s="1"/>
      <c r="S3042" s="1"/>
      <c r="T3042" s="1"/>
      <c r="U3042" s="1"/>
      <c r="V3042" s="1"/>
      <c r="W3042" s="1"/>
    </row>
    <row r="3043" spans="7:23">
      <c r="G3043" t="s">
        <v>72</v>
      </c>
      <c r="H3043">
        <v>6.7</v>
      </c>
      <c r="J3043" s="7" t="s">
        <v>72</v>
      </c>
      <c r="K3043" s="7">
        <v>6.7</v>
      </c>
      <c r="L3043" s="1"/>
      <c r="M3043" s="1"/>
      <c r="N3043" s="1"/>
      <c r="O3043" s="1"/>
      <c r="P3043" s="1"/>
      <c r="Q3043" s="1"/>
      <c r="R3043" s="1"/>
      <c r="S3043" s="1"/>
      <c r="T3043" s="1"/>
      <c r="U3043" s="1"/>
      <c r="V3043" s="1"/>
      <c r="W3043" s="1"/>
    </row>
    <row r="3044" spans="7:23">
      <c r="G3044" t="s">
        <v>74</v>
      </c>
      <c r="H3044">
        <v>5.5</v>
      </c>
      <c r="J3044" s="7" t="s">
        <v>74</v>
      </c>
      <c r="K3044" s="7">
        <v>5.5</v>
      </c>
      <c r="L3044" s="1"/>
      <c r="M3044" s="1"/>
      <c r="N3044" s="1"/>
      <c r="O3044" s="1"/>
      <c r="P3044" s="1"/>
      <c r="Q3044" s="1"/>
      <c r="R3044" s="1"/>
      <c r="S3044" s="1"/>
      <c r="T3044" s="1"/>
      <c r="U3044" s="1"/>
      <c r="V3044" s="1"/>
      <c r="W3044" s="1"/>
    </row>
    <row r="3045" spans="7:23">
      <c r="G3045" t="s">
        <v>74</v>
      </c>
      <c r="H3045">
        <v>4.9000000000000004</v>
      </c>
      <c r="J3045" s="7" t="s">
        <v>74</v>
      </c>
      <c r="K3045" s="7">
        <v>4.9000000000000004</v>
      </c>
      <c r="L3045" s="1"/>
      <c r="M3045" s="1"/>
      <c r="N3045" s="1"/>
      <c r="O3045" s="1"/>
      <c r="P3045" s="1"/>
      <c r="Q3045" s="1"/>
      <c r="R3045" s="1"/>
      <c r="S3045" s="1"/>
      <c r="T3045" s="1"/>
      <c r="U3045" s="1"/>
      <c r="V3045" s="1"/>
      <c r="W3045" s="1"/>
    </row>
    <row r="3046" spans="7:23">
      <c r="G3046" t="s">
        <v>74</v>
      </c>
      <c r="H3046">
        <v>7.2</v>
      </c>
      <c r="J3046" s="7" t="s">
        <v>74</v>
      </c>
      <c r="K3046" s="7">
        <v>7.2</v>
      </c>
      <c r="L3046" s="1"/>
      <c r="M3046" s="1"/>
      <c r="N3046" s="1"/>
      <c r="O3046" s="1"/>
      <c r="P3046" s="1"/>
      <c r="Q3046" s="1"/>
      <c r="R3046" s="1"/>
      <c r="S3046" s="1"/>
      <c r="T3046" s="1"/>
      <c r="U3046" s="1"/>
      <c r="V3046" s="1"/>
      <c r="W3046" s="1"/>
    </row>
    <row r="3047" spans="7:23">
      <c r="G3047" t="s">
        <v>74</v>
      </c>
      <c r="H3047">
        <v>7.7</v>
      </c>
      <c r="J3047" s="7" t="s">
        <v>74</v>
      </c>
      <c r="K3047" s="7">
        <v>7.7</v>
      </c>
      <c r="L3047" s="1"/>
      <c r="M3047" s="1"/>
      <c r="N3047" s="1"/>
      <c r="O3047" s="1"/>
      <c r="P3047" s="1"/>
      <c r="Q3047" s="1"/>
      <c r="R3047" s="1"/>
      <c r="S3047" s="1"/>
      <c r="T3047" s="1"/>
      <c r="U3047" s="1"/>
      <c r="V3047" s="1"/>
      <c r="W3047" s="1"/>
    </row>
    <row r="3048" spans="7:23">
      <c r="G3048" t="s">
        <v>74</v>
      </c>
      <c r="H3048">
        <v>7</v>
      </c>
      <c r="J3048" s="7" t="s">
        <v>74</v>
      </c>
      <c r="K3048" s="7">
        <v>7</v>
      </c>
      <c r="L3048" s="1"/>
      <c r="M3048" s="1"/>
      <c r="N3048" s="1"/>
      <c r="O3048" s="1"/>
      <c r="P3048" s="1"/>
      <c r="Q3048" s="1"/>
      <c r="R3048" s="1"/>
      <c r="S3048" s="1"/>
      <c r="T3048" s="1"/>
      <c r="U3048" s="1"/>
      <c r="V3048" s="1"/>
      <c r="W3048" s="1"/>
    </row>
    <row r="3049" spans="7:23">
      <c r="G3049" t="s">
        <v>74</v>
      </c>
      <c r="H3049">
        <v>5.9</v>
      </c>
      <c r="J3049" s="7" t="s">
        <v>74</v>
      </c>
      <c r="K3049" s="7">
        <v>5.9</v>
      </c>
      <c r="L3049" s="1"/>
      <c r="M3049" s="1"/>
      <c r="N3049" s="1"/>
      <c r="O3049" s="1"/>
      <c r="P3049" s="1"/>
      <c r="Q3049" s="1"/>
      <c r="R3049" s="1"/>
      <c r="S3049" s="1"/>
      <c r="T3049" s="1"/>
      <c r="U3049" s="1"/>
      <c r="V3049" s="1"/>
      <c r="W3049" s="1"/>
    </row>
    <row r="3050" spans="7:23">
      <c r="G3050" t="s">
        <v>32</v>
      </c>
      <c r="H3050">
        <v>7.2</v>
      </c>
      <c r="J3050" s="7" t="s">
        <v>32</v>
      </c>
      <c r="K3050" s="7">
        <v>7.2</v>
      </c>
      <c r="L3050" s="1"/>
      <c r="M3050" s="1"/>
      <c r="N3050" s="1"/>
      <c r="O3050" s="1"/>
      <c r="P3050" s="1"/>
      <c r="Q3050" s="1"/>
      <c r="R3050" s="1"/>
      <c r="S3050" s="1"/>
      <c r="T3050" s="1"/>
      <c r="U3050" s="1"/>
      <c r="V3050" s="1"/>
      <c r="W3050" s="1"/>
    </row>
    <row r="3051" spans="7:23">
      <c r="G3051" t="s">
        <v>74</v>
      </c>
      <c r="H3051">
        <v>6.7</v>
      </c>
      <c r="J3051" s="7" t="s">
        <v>74</v>
      </c>
      <c r="K3051" s="7">
        <v>6.7</v>
      </c>
      <c r="L3051" s="1"/>
      <c r="M3051" s="1"/>
      <c r="N3051" s="1"/>
      <c r="O3051" s="1"/>
      <c r="P3051" s="1"/>
      <c r="Q3051" s="1"/>
      <c r="R3051" s="1"/>
      <c r="S3051" s="1"/>
      <c r="T3051" s="1"/>
      <c r="U3051" s="1"/>
      <c r="V3051" s="1"/>
      <c r="W3051" s="1"/>
    </row>
    <row r="3052" spans="7:23">
      <c r="G3052" t="s">
        <v>74</v>
      </c>
      <c r="H3052">
        <v>5.8</v>
      </c>
      <c r="J3052" s="7" t="s">
        <v>74</v>
      </c>
      <c r="K3052" s="7">
        <v>5.8</v>
      </c>
      <c r="L3052" s="1"/>
      <c r="M3052" s="1"/>
      <c r="N3052" s="1"/>
      <c r="O3052" s="1"/>
      <c r="P3052" s="1"/>
      <c r="Q3052" s="1"/>
      <c r="R3052" s="1"/>
      <c r="S3052" s="1"/>
      <c r="T3052" s="1"/>
      <c r="U3052" s="1"/>
      <c r="V3052" s="1"/>
      <c r="W3052" s="1"/>
    </row>
    <row r="3053" spans="7:23">
      <c r="G3053" t="s">
        <v>74</v>
      </c>
      <c r="H3053">
        <v>7.1</v>
      </c>
      <c r="J3053" s="7" t="s">
        <v>74</v>
      </c>
      <c r="K3053" s="7">
        <v>7.1</v>
      </c>
      <c r="L3053" s="1"/>
      <c r="M3053" s="1"/>
      <c r="N3053" s="1"/>
      <c r="O3053" s="1"/>
      <c r="P3053" s="1"/>
      <c r="Q3053" s="1"/>
      <c r="R3053" s="1"/>
      <c r="S3053" s="1"/>
      <c r="T3053" s="1"/>
      <c r="U3053" s="1"/>
      <c r="V3053" s="1"/>
      <c r="W3053" s="1"/>
    </row>
    <row r="3054" spans="7:23">
      <c r="G3054" t="s">
        <v>74</v>
      </c>
      <c r="H3054">
        <v>5.6</v>
      </c>
      <c r="J3054" s="7" t="s">
        <v>74</v>
      </c>
      <c r="K3054" s="7">
        <v>5.6</v>
      </c>
      <c r="L3054" s="1"/>
      <c r="M3054" s="1"/>
      <c r="N3054" s="1"/>
      <c r="O3054" s="1"/>
      <c r="P3054" s="1"/>
      <c r="Q3054" s="1"/>
      <c r="R3054" s="1"/>
      <c r="S3054" s="1"/>
      <c r="T3054" s="1"/>
      <c r="U3054" s="1"/>
      <c r="V3054" s="1"/>
      <c r="W3054" s="1"/>
    </row>
    <row r="3055" spans="7:23">
      <c r="G3055" t="s">
        <v>74</v>
      </c>
      <c r="H3055">
        <v>5.4</v>
      </c>
      <c r="J3055" s="7" t="s">
        <v>74</v>
      </c>
      <c r="K3055" s="7">
        <v>5.4</v>
      </c>
      <c r="L3055" s="1"/>
      <c r="M3055" s="1"/>
      <c r="N3055" s="1"/>
      <c r="O3055" s="1"/>
      <c r="P3055" s="1"/>
      <c r="Q3055" s="1"/>
      <c r="R3055" s="1"/>
      <c r="S3055" s="1"/>
      <c r="T3055" s="1"/>
      <c r="U3055" s="1"/>
      <c r="V3055" s="1"/>
      <c r="W3055" s="1"/>
    </row>
    <row r="3056" spans="7:23">
      <c r="G3056" t="s">
        <v>74</v>
      </c>
      <c r="H3056">
        <v>6.3</v>
      </c>
      <c r="J3056" s="7" t="s">
        <v>74</v>
      </c>
      <c r="K3056" s="7">
        <v>6.3</v>
      </c>
      <c r="L3056" s="1"/>
      <c r="M3056" s="1"/>
      <c r="N3056" s="1"/>
      <c r="O3056" s="1"/>
      <c r="P3056" s="1"/>
      <c r="Q3056" s="1"/>
      <c r="R3056" s="1"/>
      <c r="S3056" s="1"/>
      <c r="T3056" s="1"/>
      <c r="U3056" s="1"/>
      <c r="V3056" s="1"/>
      <c r="W3056" s="1"/>
    </row>
    <row r="3057" spans="7:23">
      <c r="G3057" t="s">
        <v>74</v>
      </c>
      <c r="H3057">
        <v>3</v>
      </c>
      <c r="J3057" s="7" t="s">
        <v>74</v>
      </c>
      <c r="K3057" s="7">
        <v>3</v>
      </c>
      <c r="L3057" s="1"/>
      <c r="M3057" s="1"/>
      <c r="N3057" s="1"/>
      <c r="O3057" s="1"/>
      <c r="P3057" s="1"/>
      <c r="Q3057" s="1"/>
      <c r="R3057" s="1"/>
      <c r="S3057" s="1"/>
      <c r="T3057" s="1"/>
      <c r="U3057" s="1"/>
      <c r="V3057" s="1"/>
      <c r="W3057" s="1"/>
    </row>
    <row r="3058" spans="7:23">
      <c r="G3058" t="s">
        <v>74</v>
      </c>
      <c r="H3058">
        <v>3.6</v>
      </c>
      <c r="J3058" s="7" t="s">
        <v>74</v>
      </c>
      <c r="K3058" s="7">
        <v>3.6</v>
      </c>
      <c r="L3058" s="1"/>
      <c r="M3058" s="1"/>
      <c r="N3058" s="1"/>
      <c r="O3058" s="1"/>
      <c r="P3058" s="1"/>
      <c r="Q3058" s="1"/>
      <c r="R3058" s="1"/>
      <c r="S3058" s="1"/>
      <c r="T3058" s="1"/>
      <c r="U3058" s="1"/>
      <c r="V3058" s="1"/>
      <c r="W3058" s="1"/>
    </row>
    <row r="3059" spans="7:23">
      <c r="G3059" t="s">
        <v>74</v>
      </c>
      <c r="H3059">
        <v>6.4</v>
      </c>
      <c r="J3059" s="7" t="s">
        <v>74</v>
      </c>
      <c r="K3059" s="7">
        <v>6.4</v>
      </c>
      <c r="L3059" s="1"/>
      <c r="M3059" s="1"/>
      <c r="N3059" s="1"/>
      <c r="O3059" s="1"/>
      <c r="P3059" s="1"/>
      <c r="Q3059" s="1"/>
      <c r="R3059" s="1"/>
      <c r="S3059" s="1"/>
      <c r="T3059" s="1"/>
      <c r="U3059" s="1"/>
      <c r="V3059" s="1"/>
      <c r="W3059" s="1"/>
    </row>
    <row r="3060" spans="7:23">
      <c r="G3060" t="s">
        <v>74</v>
      </c>
      <c r="H3060">
        <v>7.6</v>
      </c>
      <c r="J3060" s="7" t="s">
        <v>74</v>
      </c>
      <c r="K3060" s="7">
        <v>7.6</v>
      </c>
      <c r="L3060" s="1"/>
      <c r="M3060" s="1"/>
      <c r="N3060" s="1"/>
      <c r="O3060" s="1"/>
      <c r="P3060" s="1"/>
      <c r="Q3060" s="1"/>
      <c r="R3060" s="1"/>
      <c r="S3060" s="1"/>
      <c r="T3060" s="1"/>
      <c r="U3060" s="1"/>
      <c r="V3060" s="1"/>
      <c r="W3060" s="1"/>
    </row>
    <row r="3061" spans="7:23">
      <c r="G3061" t="s">
        <v>74</v>
      </c>
      <c r="H3061">
        <v>5.5</v>
      </c>
      <c r="J3061" s="7" t="s">
        <v>74</v>
      </c>
      <c r="K3061" s="7">
        <v>5.5</v>
      </c>
      <c r="L3061" s="1"/>
      <c r="M3061" s="1"/>
      <c r="N3061" s="1"/>
      <c r="O3061" s="1"/>
      <c r="P3061" s="1"/>
      <c r="Q3061" s="1"/>
      <c r="R3061" s="1"/>
      <c r="S3061" s="1"/>
      <c r="T3061" s="1"/>
      <c r="U3061" s="1"/>
      <c r="V3061" s="1"/>
      <c r="W3061" s="1"/>
    </row>
    <row r="3062" spans="7:23">
      <c r="G3062" t="s">
        <v>74</v>
      </c>
      <c r="H3062">
        <v>6.2</v>
      </c>
      <c r="J3062" s="7" t="s">
        <v>74</v>
      </c>
      <c r="K3062" s="7">
        <v>6.2</v>
      </c>
      <c r="L3062" s="1"/>
      <c r="M3062" s="1"/>
      <c r="N3062" s="1"/>
      <c r="O3062" s="1"/>
      <c r="P3062" s="1"/>
      <c r="Q3062" s="1"/>
      <c r="R3062" s="1"/>
      <c r="S3062" s="1"/>
      <c r="T3062" s="1"/>
      <c r="U3062" s="1"/>
      <c r="V3062" s="1"/>
      <c r="W3062" s="1"/>
    </row>
    <row r="3063" spans="7:23">
      <c r="G3063" t="s">
        <v>74</v>
      </c>
      <c r="H3063">
        <v>7.9</v>
      </c>
      <c r="J3063" s="7" t="s">
        <v>74</v>
      </c>
      <c r="K3063" s="7">
        <v>7.9</v>
      </c>
      <c r="L3063" s="1"/>
      <c r="M3063" s="1"/>
      <c r="N3063" s="1"/>
      <c r="O3063" s="1"/>
      <c r="P3063" s="1"/>
      <c r="Q3063" s="1"/>
      <c r="R3063" s="1"/>
      <c r="S3063" s="1"/>
      <c r="T3063" s="1"/>
      <c r="U3063" s="1"/>
      <c r="V3063" s="1"/>
      <c r="W3063" s="1"/>
    </row>
    <row r="3064" spans="7:23">
      <c r="G3064" t="s">
        <v>74</v>
      </c>
      <c r="H3064">
        <v>6.1</v>
      </c>
      <c r="J3064" s="7" t="s">
        <v>74</v>
      </c>
      <c r="K3064" s="7">
        <v>6.1</v>
      </c>
      <c r="L3064" s="1"/>
      <c r="M3064" s="1"/>
      <c r="N3064" s="1"/>
      <c r="O3064" s="1"/>
      <c r="P3064" s="1"/>
      <c r="Q3064" s="1"/>
      <c r="R3064" s="1"/>
      <c r="S3064" s="1"/>
      <c r="T3064" s="1"/>
      <c r="U3064" s="1"/>
      <c r="V3064" s="1"/>
      <c r="W3064" s="1"/>
    </row>
    <row r="3065" spans="7:23">
      <c r="G3065" t="s">
        <v>74</v>
      </c>
      <c r="H3065">
        <v>5.5</v>
      </c>
      <c r="J3065" s="7" t="s">
        <v>74</v>
      </c>
      <c r="K3065" s="7">
        <v>5.5</v>
      </c>
      <c r="L3065" s="1"/>
      <c r="M3065" s="1"/>
      <c r="N3065" s="1"/>
      <c r="O3065" s="1"/>
      <c r="P3065" s="1"/>
      <c r="Q3065" s="1"/>
      <c r="R3065" s="1"/>
      <c r="S3065" s="1"/>
      <c r="T3065" s="1"/>
      <c r="U3065" s="1"/>
      <c r="V3065" s="1"/>
      <c r="W3065" s="1"/>
    </row>
    <row r="3066" spans="7:23">
      <c r="G3066" t="s">
        <v>74</v>
      </c>
      <c r="H3066">
        <v>5.3</v>
      </c>
      <c r="J3066" s="7" t="s">
        <v>74</v>
      </c>
      <c r="K3066" s="7">
        <v>5.3</v>
      </c>
      <c r="L3066" s="1"/>
      <c r="M3066" s="1"/>
      <c r="N3066" s="1"/>
      <c r="O3066" s="1"/>
      <c r="P3066" s="1"/>
      <c r="Q3066" s="1"/>
      <c r="R3066" s="1"/>
      <c r="S3066" s="1"/>
      <c r="T3066" s="1"/>
      <c r="U3066" s="1"/>
      <c r="V3066" s="1"/>
      <c r="W3066" s="1"/>
    </row>
    <row r="3067" spans="7:23">
      <c r="G3067" t="s">
        <v>74</v>
      </c>
      <c r="H3067">
        <v>6.2</v>
      </c>
      <c r="J3067" s="7" t="s">
        <v>74</v>
      </c>
      <c r="K3067" s="7">
        <v>6.2</v>
      </c>
      <c r="L3067" s="1"/>
      <c r="M3067" s="1"/>
      <c r="N3067" s="1"/>
      <c r="O3067" s="1"/>
      <c r="P3067" s="1"/>
      <c r="Q3067" s="1"/>
      <c r="R3067" s="1"/>
      <c r="S3067" s="1"/>
      <c r="T3067" s="1"/>
      <c r="U3067" s="1"/>
      <c r="V3067" s="1"/>
      <c r="W3067" s="1"/>
    </row>
    <row r="3068" spans="7:23">
      <c r="G3068" t="s">
        <v>74</v>
      </c>
      <c r="H3068">
        <v>6.4</v>
      </c>
      <c r="J3068" s="7" t="s">
        <v>74</v>
      </c>
      <c r="K3068" s="7">
        <v>6.4</v>
      </c>
      <c r="L3068" s="1"/>
      <c r="M3068" s="1"/>
      <c r="N3068" s="1"/>
      <c r="O3068" s="1"/>
      <c r="P3068" s="1"/>
      <c r="Q3068" s="1"/>
      <c r="R3068" s="1"/>
      <c r="S3068" s="1"/>
      <c r="T3068" s="1"/>
      <c r="U3068" s="1"/>
      <c r="V3068" s="1"/>
      <c r="W3068" s="1"/>
    </row>
    <row r="3069" spans="7:23">
      <c r="G3069" t="s">
        <v>74</v>
      </c>
      <c r="H3069">
        <v>5.9</v>
      </c>
      <c r="J3069" s="7" t="s">
        <v>74</v>
      </c>
      <c r="K3069" s="7">
        <v>5.9</v>
      </c>
      <c r="L3069" s="1"/>
      <c r="M3069" s="1"/>
      <c r="N3069" s="1"/>
      <c r="O3069" s="1"/>
      <c r="P3069" s="1"/>
      <c r="Q3069" s="1"/>
      <c r="R3069" s="1"/>
      <c r="S3069" s="1"/>
      <c r="T3069" s="1"/>
      <c r="U3069" s="1"/>
      <c r="V3069" s="1"/>
      <c r="W3069" s="1"/>
    </row>
    <row r="3070" spans="7:23">
      <c r="G3070" t="s">
        <v>74</v>
      </c>
      <c r="H3070">
        <v>6.1</v>
      </c>
      <c r="J3070" s="7" t="s">
        <v>74</v>
      </c>
      <c r="K3070" s="7">
        <v>6.1</v>
      </c>
      <c r="L3070" s="1"/>
      <c r="M3070" s="1"/>
      <c r="N3070" s="1"/>
      <c r="O3070" s="1"/>
      <c r="P3070" s="1"/>
      <c r="Q3070" s="1"/>
      <c r="R3070" s="1"/>
      <c r="S3070" s="1"/>
      <c r="T3070" s="1"/>
      <c r="U3070" s="1"/>
      <c r="V3070" s="1"/>
      <c r="W3070" s="1"/>
    </row>
    <row r="3071" spans="7:23">
      <c r="G3071" t="s">
        <v>74</v>
      </c>
      <c r="H3071">
        <v>5.0999999999999996</v>
      </c>
      <c r="J3071" s="7" t="s">
        <v>74</v>
      </c>
      <c r="K3071" s="7">
        <v>5.0999999999999996</v>
      </c>
      <c r="L3071" s="1"/>
      <c r="M3071" s="1"/>
      <c r="N3071" s="1"/>
      <c r="O3071" s="1"/>
      <c r="P3071" s="1"/>
      <c r="Q3071" s="1"/>
      <c r="R3071" s="1"/>
      <c r="S3071" s="1"/>
      <c r="T3071" s="1"/>
      <c r="U3071" s="1"/>
      <c r="V3071" s="1"/>
      <c r="W3071" s="1"/>
    </row>
    <row r="3072" spans="7:23">
      <c r="G3072" t="s">
        <v>74</v>
      </c>
      <c r="H3072">
        <v>5.3</v>
      </c>
      <c r="J3072" s="7" t="s">
        <v>74</v>
      </c>
      <c r="K3072" s="7">
        <v>5.3</v>
      </c>
      <c r="L3072" s="1"/>
      <c r="M3072" s="1"/>
      <c r="N3072" s="1"/>
      <c r="O3072" s="1"/>
      <c r="P3072" s="1"/>
      <c r="Q3072" s="1"/>
      <c r="R3072" s="1"/>
      <c r="S3072" s="1"/>
      <c r="T3072" s="1"/>
      <c r="U3072" s="1"/>
      <c r="V3072" s="1"/>
      <c r="W3072" s="1"/>
    </row>
    <row r="3073" spans="7:23">
      <c r="G3073" t="s">
        <v>74</v>
      </c>
      <c r="H3073">
        <v>6.7</v>
      </c>
      <c r="J3073" s="7" t="s">
        <v>74</v>
      </c>
      <c r="K3073" s="7">
        <v>6.7</v>
      </c>
      <c r="L3073" s="1"/>
      <c r="M3073" s="1"/>
      <c r="N3073" s="1"/>
      <c r="O3073" s="1"/>
      <c r="P3073" s="1"/>
      <c r="Q3073" s="1"/>
      <c r="R3073" s="1"/>
      <c r="S3073" s="1"/>
      <c r="T3073" s="1"/>
      <c r="U3073" s="1"/>
      <c r="V3073" s="1"/>
      <c r="W3073" s="1"/>
    </row>
    <row r="3074" spans="7:23">
      <c r="G3074" t="s">
        <v>74</v>
      </c>
      <c r="H3074">
        <v>8</v>
      </c>
      <c r="J3074" s="7" t="s">
        <v>74</v>
      </c>
      <c r="K3074" s="7">
        <v>8</v>
      </c>
      <c r="L3074" s="1"/>
      <c r="M3074" s="1"/>
      <c r="N3074" s="1"/>
      <c r="O3074" s="1"/>
      <c r="P3074" s="1"/>
      <c r="Q3074" s="1"/>
      <c r="R3074" s="1"/>
      <c r="S3074" s="1"/>
      <c r="T3074" s="1"/>
      <c r="U3074" s="1"/>
      <c r="V3074" s="1"/>
      <c r="W3074" s="1"/>
    </row>
    <row r="3075" spans="7:23">
      <c r="G3075" t="s">
        <v>74</v>
      </c>
      <c r="H3075">
        <v>5.8</v>
      </c>
      <c r="J3075" s="7" t="s">
        <v>74</v>
      </c>
      <c r="K3075" s="7">
        <v>5.8</v>
      </c>
      <c r="L3075" s="1"/>
      <c r="M3075" s="1"/>
      <c r="N3075" s="1"/>
      <c r="O3075" s="1"/>
      <c r="P3075" s="1"/>
      <c r="Q3075" s="1"/>
      <c r="R3075" s="1"/>
      <c r="S3075" s="1"/>
      <c r="T3075" s="1"/>
      <c r="U3075" s="1"/>
      <c r="V3075" s="1"/>
      <c r="W3075" s="1"/>
    </row>
    <row r="3076" spans="7:23">
      <c r="G3076" t="s">
        <v>74</v>
      </c>
      <c r="H3076">
        <v>6.7</v>
      </c>
      <c r="J3076" s="7" t="s">
        <v>74</v>
      </c>
      <c r="K3076" s="7">
        <v>6.7</v>
      </c>
      <c r="L3076" s="1"/>
      <c r="M3076" s="1"/>
      <c r="N3076" s="1"/>
      <c r="O3076" s="1"/>
      <c r="P3076" s="1"/>
      <c r="Q3076" s="1"/>
      <c r="R3076" s="1"/>
      <c r="S3076" s="1"/>
      <c r="T3076" s="1"/>
      <c r="U3076" s="1"/>
      <c r="V3076" s="1"/>
      <c r="W3076" s="1"/>
    </row>
    <row r="3077" spans="7:23">
      <c r="G3077" t="s">
        <v>74</v>
      </c>
      <c r="H3077">
        <v>6.1</v>
      </c>
      <c r="J3077" s="7" t="s">
        <v>74</v>
      </c>
      <c r="K3077" s="7">
        <v>6.1</v>
      </c>
      <c r="L3077" s="1"/>
      <c r="M3077" s="1"/>
      <c r="N3077" s="1"/>
      <c r="O3077" s="1"/>
      <c r="P3077" s="1"/>
      <c r="Q3077" s="1"/>
      <c r="R3077" s="1"/>
      <c r="S3077" s="1"/>
      <c r="T3077" s="1"/>
      <c r="U3077" s="1"/>
      <c r="V3077" s="1"/>
      <c r="W3077" s="1"/>
    </row>
    <row r="3078" spans="7:23">
      <c r="G3078" t="s">
        <v>74</v>
      </c>
      <c r="H3078">
        <v>6.4</v>
      </c>
      <c r="J3078" s="7" t="s">
        <v>74</v>
      </c>
      <c r="K3078" s="7">
        <v>6.4</v>
      </c>
      <c r="L3078" s="1"/>
      <c r="M3078" s="1"/>
      <c r="N3078" s="1"/>
      <c r="O3078" s="1"/>
      <c r="P3078" s="1"/>
      <c r="Q3078" s="1"/>
      <c r="R3078" s="1"/>
      <c r="S3078" s="1"/>
      <c r="T3078" s="1"/>
      <c r="U3078" s="1"/>
      <c r="V3078" s="1"/>
      <c r="W3078" s="1"/>
    </row>
    <row r="3079" spans="7:23">
      <c r="G3079" t="s">
        <v>72</v>
      </c>
      <c r="H3079">
        <v>6.4</v>
      </c>
      <c r="J3079" s="7" t="s">
        <v>72</v>
      </c>
      <c r="K3079" s="7">
        <v>6.4</v>
      </c>
      <c r="L3079" s="1"/>
      <c r="M3079" s="1"/>
      <c r="N3079" s="1"/>
      <c r="O3079" s="1"/>
      <c r="P3079" s="1"/>
      <c r="Q3079" s="1"/>
      <c r="R3079" s="1"/>
      <c r="S3079" s="1"/>
      <c r="T3079" s="1"/>
      <c r="U3079" s="1"/>
      <c r="V3079" s="1"/>
      <c r="W3079" s="1"/>
    </row>
    <row r="3080" spans="7:23">
      <c r="G3080" t="s">
        <v>74</v>
      </c>
      <c r="H3080">
        <v>6.8</v>
      </c>
      <c r="J3080" s="7" t="s">
        <v>74</v>
      </c>
      <c r="K3080" s="7">
        <v>6.8</v>
      </c>
      <c r="L3080" s="1"/>
      <c r="M3080" s="1"/>
      <c r="N3080" s="1"/>
      <c r="O3080" s="1"/>
      <c r="P3080" s="1"/>
      <c r="Q3080" s="1"/>
      <c r="R3080" s="1"/>
      <c r="S3080" s="1"/>
      <c r="T3080" s="1"/>
      <c r="U3080" s="1"/>
      <c r="V3080" s="1"/>
      <c r="W3080" s="1"/>
    </row>
    <row r="3081" spans="7:23">
      <c r="G3081" t="s">
        <v>74</v>
      </c>
      <c r="H3081">
        <v>7.2</v>
      </c>
      <c r="J3081" s="7" t="s">
        <v>74</v>
      </c>
      <c r="K3081" s="7">
        <v>7.2</v>
      </c>
      <c r="L3081" s="1"/>
      <c r="M3081" s="1"/>
      <c r="N3081" s="1"/>
      <c r="O3081" s="1"/>
      <c r="P3081" s="1"/>
      <c r="Q3081" s="1"/>
      <c r="R3081" s="1"/>
      <c r="S3081" s="1"/>
      <c r="T3081" s="1"/>
      <c r="U3081" s="1"/>
      <c r="V3081" s="1"/>
      <c r="W3081" s="1"/>
    </row>
    <row r="3082" spans="7:23">
      <c r="G3082" t="s">
        <v>74</v>
      </c>
      <c r="H3082">
        <v>6.5</v>
      </c>
      <c r="J3082" s="7" t="s">
        <v>74</v>
      </c>
      <c r="K3082" s="7">
        <v>6.5</v>
      </c>
      <c r="L3082" s="1"/>
      <c r="M3082" s="1"/>
      <c r="N3082" s="1"/>
      <c r="O3082" s="1"/>
      <c r="P3082" s="1"/>
      <c r="Q3082" s="1"/>
      <c r="R3082" s="1"/>
      <c r="S3082" s="1"/>
      <c r="T3082" s="1"/>
      <c r="U3082" s="1"/>
      <c r="V3082" s="1"/>
      <c r="W3082" s="1"/>
    </row>
    <row r="3083" spans="7:23">
      <c r="G3083" t="s">
        <v>74</v>
      </c>
      <c r="H3083">
        <v>6.5</v>
      </c>
      <c r="J3083" s="7" t="s">
        <v>74</v>
      </c>
      <c r="K3083" s="7">
        <v>6.5</v>
      </c>
      <c r="L3083" s="1"/>
      <c r="M3083" s="1"/>
      <c r="N3083" s="1"/>
      <c r="O3083" s="1"/>
      <c r="P3083" s="1"/>
      <c r="Q3083" s="1"/>
      <c r="R3083" s="1"/>
      <c r="S3083" s="1"/>
      <c r="T3083" s="1"/>
      <c r="U3083" s="1"/>
      <c r="V3083" s="1"/>
      <c r="W3083" s="1"/>
    </row>
    <row r="3084" spans="7:23">
      <c r="G3084" t="s">
        <v>74</v>
      </c>
      <c r="H3084">
        <v>5.0999999999999996</v>
      </c>
      <c r="J3084" s="7" t="s">
        <v>74</v>
      </c>
      <c r="K3084" s="7">
        <v>5.0999999999999996</v>
      </c>
      <c r="L3084" s="1"/>
      <c r="M3084" s="1"/>
      <c r="N3084" s="1"/>
      <c r="O3084" s="1"/>
      <c r="P3084" s="1"/>
      <c r="Q3084" s="1"/>
      <c r="R3084" s="1"/>
      <c r="S3084" s="1"/>
      <c r="T3084" s="1"/>
      <c r="U3084" s="1"/>
      <c r="V3084" s="1"/>
      <c r="W3084" s="1"/>
    </row>
    <row r="3085" spans="7:23">
      <c r="G3085" t="s">
        <v>74</v>
      </c>
      <c r="H3085">
        <v>6.3</v>
      </c>
      <c r="J3085" s="7" t="s">
        <v>74</v>
      </c>
      <c r="K3085" s="7">
        <v>6.3</v>
      </c>
      <c r="L3085" s="1"/>
      <c r="M3085" s="1"/>
      <c r="N3085" s="1"/>
      <c r="O3085" s="1"/>
      <c r="P3085" s="1"/>
      <c r="Q3085" s="1"/>
      <c r="R3085" s="1"/>
      <c r="S3085" s="1"/>
      <c r="T3085" s="1"/>
      <c r="U3085" s="1"/>
      <c r="V3085" s="1"/>
      <c r="W3085" s="1"/>
    </row>
    <row r="3086" spans="7:23">
      <c r="G3086" t="s">
        <v>74</v>
      </c>
      <c r="H3086">
        <v>6.5</v>
      </c>
      <c r="J3086" s="7" t="s">
        <v>74</v>
      </c>
      <c r="K3086" s="7">
        <v>6.5</v>
      </c>
      <c r="L3086" s="1"/>
      <c r="M3086" s="1"/>
      <c r="N3086" s="1"/>
      <c r="O3086" s="1"/>
      <c r="P3086" s="1"/>
      <c r="Q3086" s="1"/>
      <c r="R3086" s="1"/>
      <c r="S3086" s="1"/>
      <c r="T3086" s="1"/>
      <c r="U3086" s="1"/>
      <c r="V3086" s="1"/>
      <c r="W3086" s="1"/>
    </row>
    <row r="3087" spans="7:23">
      <c r="G3087" t="s">
        <v>23</v>
      </c>
      <c r="H3087">
        <v>7.9</v>
      </c>
      <c r="J3087" s="7" t="s">
        <v>23</v>
      </c>
      <c r="K3087" s="7">
        <v>7.9</v>
      </c>
      <c r="L3087" s="1"/>
      <c r="M3087" s="1"/>
      <c r="N3087" s="1"/>
      <c r="O3087" s="1"/>
      <c r="P3087" s="1"/>
      <c r="Q3087" s="1"/>
      <c r="R3087" s="1"/>
      <c r="S3087" s="1"/>
      <c r="T3087" s="1"/>
      <c r="U3087" s="1"/>
      <c r="V3087" s="1"/>
      <c r="W3087" s="1"/>
    </row>
    <row r="3088" spans="7:23">
      <c r="G3088" t="s">
        <v>74</v>
      </c>
      <c r="H3088">
        <v>7</v>
      </c>
      <c r="J3088" s="7" t="s">
        <v>74</v>
      </c>
      <c r="K3088" s="7">
        <v>7</v>
      </c>
      <c r="L3088" s="1"/>
      <c r="M3088" s="1"/>
      <c r="N3088" s="1"/>
      <c r="O3088" s="1"/>
      <c r="P3088" s="1"/>
      <c r="Q3088" s="1"/>
      <c r="R3088" s="1"/>
      <c r="S3088" s="1"/>
      <c r="T3088" s="1"/>
      <c r="U3088" s="1"/>
      <c r="V3088" s="1"/>
      <c r="W3088" s="1"/>
    </row>
    <row r="3089" spans="7:23">
      <c r="G3089" t="s">
        <v>72</v>
      </c>
      <c r="H3089">
        <v>7.7</v>
      </c>
      <c r="J3089" s="7" t="s">
        <v>72</v>
      </c>
      <c r="K3089" s="7">
        <v>7.7</v>
      </c>
      <c r="L3089" s="1"/>
      <c r="M3089" s="1"/>
      <c r="N3089" s="1"/>
      <c r="O3089" s="1"/>
      <c r="P3089" s="1"/>
      <c r="Q3089" s="1"/>
      <c r="R3089" s="1"/>
      <c r="S3089" s="1"/>
      <c r="T3089" s="1"/>
      <c r="U3089" s="1"/>
      <c r="V3089" s="1"/>
      <c r="W3089" s="1"/>
    </row>
    <row r="3090" spans="7:23">
      <c r="G3090" t="s">
        <v>74</v>
      </c>
      <c r="H3090">
        <v>6.2</v>
      </c>
      <c r="J3090" s="7" t="s">
        <v>74</v>
      </c>
      <c r="K3090" s="7">
        <v>6.2</v>
      </c>
      <c r="L3090" s="1"/>
      <c r="M3090" s="1"/>
      <c r="N3090" s="1"/>
      <c r="O3090" s="1"/>
      <c r="P3090" s="1"/>
      <c r="Q3090" s="1"/>
      <c r="R3090" s="1"/>
      <c r="S3090" s="1"/>
      <c r="T3090" s="1"/>
      <c r="U3090" s="1"/>
      <c r="V3090" s="1"/>
      <c r="W3090" s="1"/>
    </row>
    <row r="3091" spans="7:23">
      <c r="G3091" t="s">
        <v>74</v>
      </c>
      <c r="H3091">
        <v>5.8</v>
      </c>
      <c r="J3091" s="7" t="s">
        <v>74</v>
      </c>
      <c r="K3091" s="7">
        <v>5.8</v>
      </c>
      <c r="L3091" s="1"/>
      <c r="M3091" s="1"/>
      <c r="N3091" s="1"/>
      <c r="O3091" s="1"/>
      <c r="P3091" s="1"/>
      <c r="Q3091" s="1"/>
      <c r="R3091" s="1"/>
      <c r="S3091" s="1"/>
      <c r="T3091" s="1"/>
      <c r="U3091" s="1"/>
      <c r="V3091" s="1"/>
      <c r="W3091" s="1"/>
    </row>
    <row r="3092" spans="7:23">
      <c r="G3092" t="s">
        <v>72</v>
      </c>
      <c r="H3092">
        <v>3.3</v>
      </c>
      <c r="J3092" s="7" t="s">
        <v>72</v>
      </c>
      <c r="K3092" s="7">
        <v>3.3</v>
      </c>
      <c r="L3092" s="1"/>
      <c r="M3092" s="1"/>
      <c r="N3092" s="1"/>
      <c r="O3092" s="1"/>
      <c r="P3092" s="1"/>
      <c r="Q3092" s="1"/>
      <c r="R3092" s="1"/>
      <c r="S3092" s="1"/>
      <c r="T3092" s="1"/>
      <c r="U3092" s="1"/>
      <c r="V3092" s="1"/>
      <c r="W3092" s="1"/>
    </row>
    <row r="3093" spans="7:23">
      <c r="G3093" t="s">
        <v>72</v>
      </c>
      <c r="H3093">
        <v>4.5</v>
      </c>
      <c r="J3093" s="7" t="s">
        <v>72</v>
      </c>
      <c r="K3093" s="7">
        <v>4.5</v>
      </c>
      <c r="L3093" s="1"/>
      <c r="M3093" s="1"/>
      <c r="N3093" s="1"/>
      <c r="O3093" s="1"/>
      <c r="P3093" s="1"/>
      <c r="Q3093" s="1"/>
      <c r="R3093" s="1"/>
      <c r="S3093" s="1"/>
      <c r="T3093" s="1"/>
      <c r="U3093" s="1"/>
      <c r="V3093" s="1"/>
      <c r="W3093" s="1"/>
    </row>
    <row r="3094" spans="7:23">
      <c r="G3094" t="s">
        <v>74</v>
      </c>
      <c r="H3094">
        <v>6.1</v>
      </c>
      <c r="J3094" s="7" t="s">
        <v>74</v>
      </c>
      <c r="K3094" s="7">
        <v>6.1</v>
      </c>
      <c r="L3094" s="1"/>
      <c r="M3094" s="1"/>
      <c r="N3094" s="1"/>
      <c r="O3094" s="1"/>
      <c r="P3094" s="1"/>
      <c r="Q3094" s="1"/>
      <c r="R3094" s="1"/>
      <c r="S3094" s="1"/>
      <c r="T3094" s="1"/>
      <c r="U3094" s="1"/>
      <c r="V3094" s="1"/>
      <c r="W3094" s="1"/>
    </row>
    <row r="3095" spans="7:23">
      <c r="G3095" t="s">
        <v>74</v>
      </c>
      <c r="H3095">
        <v>5.0999999999999996</v>
      </c>
      <c r="J3095" s="7" t="s">
        <v>74</v>
      </c>
      <c r="K3095" s="7">
        <v>5.0999999999999996</v>
      </c>
      <c r="L3095" s="1"/>
      <c r="M3095" s="1"/>
      <c r="N3095" s="1"/>
      <c r="O3095" s="1"/>
      <c r="P3095" s="1"/>
      <c r="Q3095" s="1"/>
      <c r="R3095" s="1"/>
      <c r="S3095" s="1"/>
      <c r="T3095" s="1"/>
      <c r="U3095" s="1"/>
      <c r="V3095" s="1"/>
      <c r="W3095" s="1"/>
    </row>
    <row r="3096" spans="7:23">
      <c r="G3096" t="s">
        <v>74</v>
      </c>
      <c r="H3096">
        <v>5.6</v>
      </c>
      <c r="J3096" s="7" t="s">
        <v>74</v>
      </c>
      <c r="K3096" s="7">
        <v>5.6</v>
      </c>
      <c r="L3096" s="1"/>
      <c r="M3096" s="1"/>
      <c r="N3096" s="1"/>
      <c r="O3096" s="1"/>
      <c r="P3096" s="1"/>
      <c r="Q3096" s="1"/>
      <c r="R3096" s="1"/>
      <c r="S3096" s="1"/>
      <c r="T3096" s="1"/>
      <c r="U3096" s="1"/>
      <c r="V3096" s="1"/>
      <c r="W3096" s="1"/>
    </row>
    <row r="3097" spans="7:23">
      <c r="G3097" t="s">
        <v>74</v>
      </c>
      <c r="H3097">
        <v>7</v>
      </c>
      <c r="J3097" s="7" t="s">
        <v>74</v>
      </c>
      <c r="K3097" s="7">
        <v>7</v>
      </c>
      <c r="L3097" s="1"/>
      <c r="M3097" s="1"/>
      <c r="N3097" s="1"/>
      <c r="O3097" s="1"/>
      <c r="P3097" s="1"/>
      <c r="Q3097" s="1"/>
      <c r="R3097" s="1"/>
      <c r="S3097" s="1"/>
      <c r="T3097" s="1"/>
      <c r="U3097" s="1"/>
      <c r="V3097" s="1"/>
      <c r="W3097" s="1"/>
    </row>
    <row r="3098" spans="7:23">
      <c r="G3098" t="s">
        <v>72</v>
      </c>
      <c r="H3098">
        <v>6.7</v>
      </c>
      <c r="J3098" s="7" t="s">
        <v>72</v>
      </c>
      <c r="K3098" s="7">
        <v>6.7</v>
      </c>
      <c r="L3098" s="1"/>
      <c r="M3098" s="1"/>
      <c r="N3098" s="1"/>
      <c r="O3098" s="1"/>
      <c r="P3098" s="1"/>
      <c r="Q3098" s="1"/>
      <c r="R3098" s="1"/>
      <c r="S3098" s="1"/>
      <c r="T3098" s="1"/>
      <c r="U3098" s="1"/>
      <c r="V3098" s="1"/>
      <c r="W3098" s="1"/>
    </row>
    <row r="3099" spans="7:23">
      <c r="G3099" t="s">
        <v>30</v>
      </c>
      <c r="H3099">
        <v>8.5</v>
      </c>
      <c r="J3099" s="7" t="s">
        <v>30</v>
      </c>
      <c r="K3099" s="7">
        <v>8.5</v>
      </c>
      <c r="L3099" s="1"/>
      <c r="M3099" s="1"/>
      <c r="N3099" s="1"/>
      <c r="O3099" s="1"/>
      <c r="P3099" s="1"/>
      <c r="Q3099" s="1"/>
      <c r="R3099" s="1"/>
      <c r="S3099" s="1"/>
      <c r="T3099" s="1"/>
      <c r="U3099" s="1"/>
      <c r="V3099" s="1"/>
      <c r="W3099" s="1"/>
    </row>
    <row r="3100" spans="7:23">
      <c r="G3100" t="s">
        <v>74</v>
      </c>
      <c r="H3100">
        <v>5.2</v>
      </c>
      <c r="J3100" s="7" t="s">
        <v>74</v>
      </c>
      <c r="K3100" s="7">
        <v>5.2</v>
      </c>
      <c r="L3100" s="1"/>
      <c r="M3100" s="1"/>
      <c r="N3100" s="1"/>
      <c r="O3100" s="1"/>
      <c r="P3100" s="1"/>
      <c r="Q3100" s="1"/>
      <c r="R3100" s="1"/>
      <c r="S3100" s="1"/>
      <c r="T3100" s="1"/>
      <c r="U3100" s="1"/>
      <c r="V3100" s="1"/>
      <c r="W3100" s="1"/>
    </row>
    <row r="3101" spans="7:23">
      <c r="G3101" t="s">
        <v>72</v>
      </c>
      <c r="H3101">
        <v>6.5</v>
      </c>
      <c r="J3101" s="7" t="s">
        <v>72</v>
      </c>
      <c r="K3101" s="7">
        <v>6.5</v>
      </c>
      <c r="L3101" s="1"/>
      <c r="M3101" s="1"/>
      <c r="N3101" s="1"/>
      <c r="O3101" s="1"/>
      <c r="P3101" s="1"/>
      <c r="Q3101" s="1"/>
      <c r="R3101" s="1"/>
      <c r="S3101" s="1"/>
      <c r="T3101" s="1"/>
      <c r="U3101" s="1"/>
      <c r="V3101" s="1"/>
      <c r="W3101" s="1"/>
    </row>
    <row r="3102" spans="7:23">
      <c r="G3102" t="s">
        <v>30</v>
      </c>
      <c r="H3102">
        <v>6.3</v>
      </c>
      <c r="J3102" s="7" t="s">
        <v>30</v>
      </c>
      <c r="K3102" s="7">
        <v>6.3</v>
      </c>
      <c r="L3102" s="1"/>
      <c r="M3102" s="1"/>
      <c r="N3102" s="1"/>
      <c r="O3102" s="1"/>
      <c r="P3102" s="1"/>
      <c r="Q3102" s="1"/>
      <c r="R3102" s="1"/>
      <c r="S3102" s="1"/>
      <c r="T3102" s="1"/>
      <c r="U3102" s="1"/>
      <c r="V3102" s="1"/>
      <c r="W3102" s="1"/>
    </row>
    <row r="3103" spans="7:23">
      <c r="G3103" t="s">
        <v>21</v>
      </c>
      <c r="H3103">
        <v>5.0999999999999996</v>
      </c>
      <c r="J3103" s="7" t="s">
        <v>21</v>
      </c>
      <c r="K3103" s="7">
        <v>5.0999999999999996</v>
      </c>
      <c r="L3103" s="1"/>
      <c r="M3103" s="1"/>
      <c r="N3103" s="1"/>
      <c r="O3103" s="1"/>
      <c r="P3103" s="1"/>
      <c r="Q3103" s="1"/>
      <c r="R3103" s="1"/>
      <c r="S3103" s="1"/>
      <c r="T3103" s="1"/>
      <c r="U3103" s="1"/>
      <c r="V3103" s="1"/>
      <c r="W3103" s="1"/>
    </row>
    <row r="3104" spans="7:23">
      <c r="G3104" t="s">
        <v>74</v>
      </c>
      <c r="H3104">
        <v>7.2</v>
      </c>
      <c r="J3104" s="7" t="s">
        <v>74</v>
      </c>
      <c r="K3104" s="7">
        <v>7.2</v>
      </c>
      <c r="L3104" s="1"/>
      <c r="M3104" s="1"/>
      <c r="N3104" s="1"/>
      <c r="O3104" s="1"/>
      <c r="P3104" s="1"/>
      <c r="Q3104" s="1"/>
      <c r="R3104" s="1"/>
      <c r="S3104" s="1"/>
      <c r="T3104" s="1"/>
      <c r="U3104" s="1"/>
      <c r="V3104" s="1"/>
      <c r="W3104" s="1"/>
    </row>
    <row r="3105" spans="7:23">
      <c r="G3105" t="s">
        <v>74</v>
      </c>
      <c r="H3105">
        <v>7.2</v>
      </c>
      <c r="J3105" s="7" t="s">
        <v>74</v>
      </c>
      <c r="K3105" s="7">
        <v>7.2</v>
      </c>
      <c r="L3105" s="1"/>
      <c r="M3105" s="1"/>
      <c r="N3105" s="1"/>
      <c r="O3105" s="1"/>
      <c r="P3105" s="1"/>
      <c r="Q3105" s="1"/>
      <c r="R3105" s="1"/>
      <c r="S3105" s="1"/>
      <c r="T3105" s="1"/>
      <c r="U3105" s="1"/>
      <c r="V3105" s="1"/>
      <c r="W3105" s="1"/>
    </row>
    <row r="3106" spans="7:23">
      <c r="G3106" t="s">
        <v>74</v>
      </c>
      <c r="H3106">
        <v>5.0999999999999996</v>
      </c>
      <c r="J3106" s="7" t="s">
        <v>74</v>
      </c>
      <c r="K3106" s="7">
        <v>5.0999999999999996</v>
      </c>
      <c r="L3106" s="1"/>
      <c r="M3106" s="1"/>
      <c r="N3106" s="1"/>
      <c r="O3106" s="1"/>
      <c r="P3106" s="1"/>
      <c r="Q3106" s="1"/>
      <c r="R3106" s="1"/>
      <c r="S3106" s="1"/>
      <c r="T3106" s="1"/>
      <c r="U3106" s="1"/>
      <c r="V3106" s="1"/>
      <c r="W3106" s="1"/>
    </row>
    <row r="3107" spans="7:23">
      <c r="G3107" t="s">
        <v>74</v>
      </c>
      <c r="H3107">
        <v>5.6</v>
      </c>
      <c r="J3107" s="7" t="s">
        <v>74</v>
      </c>
      <c r="K3107" s="7">
        <v>5.6</v>
      </c>
      <c r="L3107" s="1"/>
      <c r="M3107" s="1"/>
      <c r="N3107" s="1"/>
      <c r="O3107" s="1"/>
      <c r="P3107" s="1"/>
      <c r="Q3107" s="1"/>
      <c r="R3107" s="1"/>
      <c r="S3107" s="1"/>
      <c r="T3107" s="1"/>
      <c r="U3107" s="1"/>
      <c r="V3107" s="1"/>
      <c r="W3107" s="1"/>
    </row>
    <row r="3108" spans="7:23">
      <c r="G3108" t="s">
        <v>74</v>
      </c>
      <c r="H3108">
        <v>5.4</v>
      </c>
      <c r="J3108" s="7" t="s">
        <v>74</v>
      </c>
      <c r="K3108" s="7">
        <v>5.4</v>
      </c>
      <c r="L3108" s="1"/>
      <c r="M3108" s="1"/>
      <c r="N3108" s="1"/>
      <c r="O3108" s="1"/>
      <c r="P3108" s="1"/>
      <c r="Q3108" s="1"/>
      <c r="R3108" s="1"/>
      <c r="S3108" s="1"/>
      <c r="T3108" s="1"/>
      <c r="U3108" s="1"/>
      <c r="V3108" s="1"/>
      <c r="W3108" s="1"/>
    </row>
    <row r="3109" spans="7:23">
      <c r="G3109" t="s">
        <v>30</v>
      </c>
      <c r="H3109">
        <v>6.6</v>
      </c>
      <c r="J3109" s="7" t="s">
        <v>30</v>
      </c>
      <c r="K3109" s="7">
        <v>6.6</v>
      </c>
      <c r="L3109" s="1"/>
      <c r="M3109" s="1"/>
      <c r="N3109" s="1"/>
      <c r="O3109" s="1"/>
      <c r="P3109" s="1"/>
      <c r="Q3109" s="1"/>
      <c r="R3109" s="1"/>
      <c r="S3109" s="1"/>
      <c r="T3109" s="1"/>
      <c r="U3109" s="1"/>
      <c r="V3109" s="1"/>
      <c r="W3109" s="1"/>
    </row>
    <row r="3110" spans="7:23">
      <c r="G3110" t="s">
        <v>42</v>
      </c>
      <c r="H3110">
        <v>6.7</v>
      </c>
      <c r="J3110" s="7" t="s">
        <v>42</v>
      </c>
      <c r="K3110" s="7">
        <v>6.7</v>
      </c>
      <c r="L3110" s="1"/>
      <c r="M3110" s="1"/>
      <c r="N3110" s="1"/>
      <c r="O3110" s="1"/>
      <c r="P3110" s="1"/>
      <c r="Q3110" s="1"/>
      <c r="R3110" s="1"/>
      <c r="S3110" s="1"/>
      <c r="T3110" s="1"/>
      <c r="U3110" s="1"/>
      <c r="V3110" s="1"/>
      <c r="W3110" s="1"/>
    </row>
    <row r="3111" spans="7:23">
      <c r="G3111" t="s">
        <v>74</v>
      </c>
      <c r="H3111">
        <v>7.1</v>
      </c>
      <c r="J3111" s="7" t="s">
        <v>74</v>
      </c>
      <c r="K3111" s="7">
        <v>7.1</v>
      </c>
      <c r="L3111" s="1"/>
      <c r="M3111" s="1"/>
      <c r="N3111" s="1"/>
      <c r="O3111" s="1"/>
      <c r="P3111" s="1"/>
      <c r="Q3111" s="1"/>
      <c r="R3111" s="1"/>
      <c r="S3111" s="1"/>
      <c r="T3111" s="1"/>
      <c r="U3111" s="1"/>
      <c r="V3111" s="1"/>
      <c r="W3111" s="1"/>
    </row>
    <row r="3112" spans="7:23">
      <c r="G3112" t="s">
        <v>32</v>
      </c>
      <c r="H3112">
        <v>5.3</v>
      </c>
      <c r="J3112" s="7" t="s">
        <v>32</v>
      </c>
      <c r="K3112" s="7">
        <v>5.3</v>
      </c>
      <c r="L3112" s="1"/>
      <c r="M3112" s="1"/>
      <c r="N3112" s="1"/>
      <c r="O3112" s="1"/>
      <c r="P3112" s="1"/>
      <c r="Q3112" s="1"/>
      <c r="R3112" s="1"/>
      <c r="S3112" s="1"/>
      <c r="T3112" s="1"/>
      <c r="U3112" s="1"/>
      <c r="V3112" s="1"/>
      <c r="W3112" s="1"/>
    </row>
    <row r="3113" spans="7:23">
      <c r="G3113" t="s">
        <v>74</v>
      </c>
      <c r="H3113">
        <v>6</v>
      </c>
      <c r="J3113" s="7" t="s">
        <v>74</v>
      </c>
      <c r="K3113" s="7">
        <v>6</v>
      </c>
      <c r="L3113" s="1"/>
      <c r="M3113" s="1"/>
      <c r="N3113" s="1"/>
      <c r="O3113" s="1"/>
      <c r="P3113" s="1"/>
      <c r="Q3113" s="1"/>
      <c r="R3113" s="1"/>
      <c r="S3113" s="1"/>
      <c r="T3113" s="1"/>
      <c r="U3113" s="1"/>
      <c r="V3113" s="1"/>
      <c r="W3113" s="1"/>
    </row>
    <row r="3114" spans="7:23">
      <c r="G3114" t="s">
        <v>72</v>
      </c>
      <c r="H3114">
        <v>7.1</v>
      </c>
      <c r="J3114" s="7" t="s">
        <v>72</v>
      </c>
      <c r="K3114" s="7">
        <v>7.1</v>
      </c>
      <c r="L3114" s="1"/>
      <c r="M3114" s="1"/>
      <c r="N3114" s="1"/>
      <c r="O3114" s="1"/>
      <c r="P3114" s="1"/>
      <c r="Q3114" s="1"/>
      <c r="R3114" s="1"/>
      <c r="S3114" s="1"/>
      <c r="T3114" s="1"/>
      <c r="U3114" s="1"/>
      <c r="V3114" s="1"/>
      <c r="W3114" s="1"/>
    </row>
    <row r="3115" spans="7:23">
      <c r="G3115" t="s">
        <v>74</v>
      </c>
      <c r="H3115">
        <v>5.2</v>
      </c>
      <c r="J3115" s="7" t="s">
        <v>74</v>
      </c>
      <c r="K3115" s="7">
        <v>5.2</v>
      </c>
      <c r="L3115" s="1"/>
      <c r="M3115" s="1"/>
      <c r="N3115" s="1"/>
      <c r="O3115" s="1"/>
      <c r="P3115" s="1"/>
      <c r="Q3115" s="1"/>
      <c r="R3115" s="1"/>
      <c r="S3115" s="1"/>
      <c r="T3115" s="1"/>
      <c r="U3115" s="1"/>
      <c r="V3115" s="1"/>
      <c r="W3115" s="1"/>
    </row>
    <row r="3116" spans="7:23">
      <c r="G3116" t="s">
        <v>74</v>
      </c>
      <c r="H3116">
        <v>5.2</v>
      </c>
      <c r="J3116" s="7" t="s">
        <v>74</v>
      </c>
      <c r="K3116" s="7">
        <v>5.2</v>
      </c>
      <c r="L3116" s="1"/>
      <c r="M3116" s="1"/>
      <c r="N3116" s="1"/>
      <c r="O3116" s="1"/>
      <c r="P3116" s="1"/>
      <c r="Q3116" s="1"/>
      <c r="R3116" s="1"/>
      <c r="S3116" s="1"/>
      <c r="T3116" s="1"/>
      <c r="U3116" s="1"/>
      <c r="V3116" s="1"/>
      <c r="W3116" s="1"/>
    </row>
    <row r="3117" spans="7:23">
      <c r="G3117" t="s">
        <v>74</v>
      </c>
      <c r="H3117">
        <v>5.8</v>
      </c>
      <c r="J3117" s="7" t="s">
        <v>74</v>
      </c>
      <c r="K3117" s="7">
        <v>5.8</v>
      </c>
      <c r="L3117" s="1"/>
      <c r="M3117" s="1"/>
      <c r="N3117" s="1"/>
      <c r="O3117" s="1"/>
      <c r="P3117" s="1"/>
      <c r="Q3117" s="1"/>
      <c r="R3117" s="1"/>
      <c r="S3117" s="1"/>
      <c r="T3117" s="1"/>
      <c r="U3117" s="1"/>
      <c r="V3117" s="1"/>
      <c r="W3117" s="1"/>
    </row>
    <row r="3118" spans="7:23">
      <c r="G3118" t="s">
        <v>74</v>
      </c>
      <c r="H3118">
        <v>7.6</v>
      </c>
      <c r="J3118" s="7" t="s">
        <v>74</v>
      </c>
      <c r="K3118" s="7">
        <v>7.6</v>
      </c>
      <c r="L3118" s="1"/>
      <c r="M3118" s="1"/>
      <c r="N3118" s="1"/>
      <c r="O3118" s="1"/>
      <c r="P3118" s="1"/>
      <c r="Q3118" s="1"/>
      <c r="R3118" s="1"/>
      <c r="S3118" s="1"/>
      <c r="T3118" s="1"/>
      <c r="U3118" s="1"/>
      <c r="V3118" s="1"/>
      <c r="W3118" s="1"/>
    </row>
    <row r="3119" spans="7:23">
      <c r="G3119" t="s">
        <v>74</v>
      </c>
      <c r="H3119">
        <v>7.3</v>
      </c>
      <c r="J3119" s="7" t="s">
        <v>74</v>
      </c>
      <c r="K3119" s="7">
        <v>7.3</v>
      </c>
      <c r="L3119" s="1"/>
      <c r="M3119" s="1"/>
      <c r="N3119" s="1"/>
      <c r="O3119" s="1"/>
      <c r="P3119" s="1"/>
      <c r="Q3119" s="1"/>
      <c r="R3119" s="1"/>
      <c r="S3119" s="1"/>
      <c r="T3119" s="1"/>
      <c r="U3119" s="1"/>
      <c r="V3119" s="1"/>
      <c r="W3119" s="1"/>
    </row>
    <row r="3120" spans="7:23">
      <c r="G3120" t="s">
        <v>32</v>
      </c>
      <c r="H3120">
        <v>4.5999999999999996</v>
      </c>
      <c r="J3120" s="7" t="s">
        <v>32</v>
      </c>
      <c r="K3120" s="7">
        <v>4.5999999999999996</v>
      </c>
      <c r="L3120" s="1"/>
      <c r="M3120" s="1"/>
      <c r="N3120" s="1"/>
      <c r="O3120" s="1"/>
      <c r="P3120" s="1"/>
      <c r="Q3120" s="1"/>
      <c r="R3120" s="1"/>
      <c r="S3120" s="1"/>
      <c r="T3120" s="1"/>
      <c r="U3120" s="1"/>
      <c r="V3120" s="1"/>
      <c r="W3120" s="1"/>
    </row>
    <row r="3121" spans="7:23">
      <c r="G3121" t="s">
        <v>74</v>
      </c>
      <c r="H3121">
        <v>5.0999999999999996</v>
      </c>
      <c r="J3121" s="7" t="s">
        <v>74</v>
      </c>
      <c r="K3121" s="7">
        <v>5.0999999999999996</v>
      </c>
      <c r="L3121" s="1"/>
      <c r="M3121" s="1"/>
      <c r="N3121" s="1"/>
      <c r="O3121" s="1"/>
      <c r="P3121" s="1"/>
      <c r="Q3121" s="1"/>
      <c r="R3121" s="1"/>
      <c r="S3121" s="1"/>
      <c r="T3121" s="1"/>
      <c r="U3121" s="1"/>
      <c r="V3121" s="1"/>
      <c r="W3121" s="1"/>
    </row>
    <row r="3122" spans="7:23">
      <c r="G3122" t="s">
        <v>74</v>
      </c>
      <c r="H3122">
        <v>4.9000000000000004</v>
      </c>
      <c r="J3122" s="7" t="s">
        <v>74</v>
      </c>
      <c r="K3122" s="7">
        <v>4.9000000000000004</v>
      </c>
      <c r="L3122" s="1"/>
      <c r="M3122" s="1"/>
      <c r="N3122" s="1"/>
      <c r="O3122" s="1"/>
      <c r="P3122" s="1"/>
      <c r="Q3122" s="1"/>
      <c r="R3122" s="1"/>
      <c r="S3122" s="1"/>
      <c r="T3122" s="1"/>
      <c r="U3122" s="1"/>
      <c r="V3122" s="1"/>
      <c r="W3122" s="1"/>
    </row>
    <row r="3123" spans="7:23">
      <c r="G3123" t="s">
        <v>74</v>
      </c>
      <c r="H3123">
        <v>7</v>
      </c>
      <c r="J3123" s="7" t="s">
        <v>74</v>
      </c>
      <c r="K3123" s="7">
        <v>7</v>
      </c>
      <c r="L3123" s="1"/>
      <c r="M3123" s="1"/>
      <c r="N3123" s="1"/>
      <c r="O3123" s="1"/>
      <c r="P3123" s="1"/>
      <c r="Q3123" s="1"/>
      <c r="R3123" s="1"/>
      <c r="S3123" s="1"/>
      <c r="T3123" s="1"/>
      <c r="U3123" s="1"/>
      <c r="V3123" s="1"/>
      <c r="W3123" s="1"/>
    </row>
    <row r="3124" spans="7:23">
      <c r="G3124" t="s">
        <v>30</v>
      </c>
      <c r="H3124">
        <v>6.8</v>
      </c>
      <c r="J3124" s="7" t="s">
        <v>30</v>
      </c>
      <c r="K3124" s="7">
        <v>6.8</v>
      </c>
      <c r="L3124" s="1"/>
      <c r="M3124" s="1"/>
      <c r="N3124" s="1"/>
      <c r="O3124" s="1"/>
      <c r="P3124" s="1"/>
      <c r="Q3124" s="1"/>
      <c r="R3124" s="1"/>
      <c r="S3124" s="1"/>
      <c r="T3124" s="1"/>
      <c r="U3124" s="1"/>
      <c r="V3124" s="1"/>
      <c r="W3124" s="1"/>
    </row>
    <row r="3125" spans="7:23">
      <c r="G3125" t="s">
        <v>74</v>
      </c>
      <c r="H3125">
        <v>6.7</v>
      </c>
      <c r="J3125" s="7" t="s">
        <v>74</v>
      </c>
      <c r="K3125" s="7">
        <v>6.7</v>
      </c>
      <c r="L3125" s="1"/>
      <c r="M3125" s="1"/>
      <c r="N3125" s="1"/>
      <c r="O3125" s="1"/>
      <c r="P3125" s="1"/>
      <c r="Q3125" s="1"/>
      <c r="R3125" s="1"/>
      <c r="S3125" s="1"/>
      <c r="T3125" s="1"/>
      <c r="U3125" s="1"/>
      <c r="V3125" s="1"/>
      <c r="W3125" s="1"/>
    </row>
    <row r="3126" spans="7:23">
      <c r="G3126" t="s">
        <v>74</v>
      </c>
      <c r="H3126">
        <v>5.7</v>
      </c>
      <c r="J3126" s="7" t="s">
        <v>74</v>
      </c>
      <c r="K3126" s="7">
        <v>5.7</v>
      </c>
      <c r="L3126" s="1"/>
      <c r="M3126" s="1"/>
      <c r="N3126" s="1"/>
      <c r="O3126" s="1"/>
      <c r="P3126" s="1"/>
      <c r="Q3126" s="1"/>
      <c r="R3126" s="1"/>
      <c r="S3126" s="1"/>
      <c r="T3126" s="1"/>
      <c r="U3126" s="1"/>
      <c r="V3126" s="1"/>
      <c r="W3126" s="1"/>
    </row>
    <row r="3127" spans="7:23">
      <c r="G3127" t="s">
        <v>74</v>
      </c>
      <c r="H3127">
        <v>5.8</v>
      </c>
      <c r="J3127" s="7" t="s">
        <v>74</v>
      </c>
      <c r="K3127" s="7">
        <v>5.8</v>
      </c>
      <c r="L3127" s="1"/>
      <c r="M3127" s="1"/>
      <c r="N3127" s="1"/>
      <c r="O3127" s="1"/>
      <c r="P3127" s="1"/>
      <c r="Q3127" s="1"/>
      <c r="R3127" s="1"/>
      <c r="S3127" s="1"/>
      <c r="T3127" s="1"/>
      <c r="U3127" s="1"/>
      <c r="V3127" s="1"/>
      <c r="W3127" s="1"/>
    </row>
    <row r="3128" spans="7:23">
      <c r="G3128" t="s">
        <v>74</v>
      </c>
      <c r="H3128">
        <v>5.5</v>
      </c>
      <c r="J3128" s="7" t="s">
        <v>74</v>
      </c>
      <c r="K3128" s="7">
        <v>5.5</v>
      </c>
      <c r="L3128" s="1"/>
      <c r="M3128" s="1"/>
      <c r="N3128" s="1"/>
      <c r="O3128" s="1"/>
      <c r="P3128" s="1"/>
      <c r="Q3128" s="1"/>
      <c r="R3128" s="1"/>
      <c r="S3128" s="1"/>
      <c r="T3128" s="1"/>
      <c r="U3128" s="1"/>
      <c r="V3128" s="1"/>
      <c r="W3128" s="1"/>
    </row>
    <row r="3129" spans="7:23">
      <c r="G3129" t="s">
        <v>74</v>
      </c>
      <c r="H3129">
        <v>4</v>
      </c>
      <c r="J3129" s="7" t="s">
        <v>74</v>
      </c>
      <c r="K3129" s="7">
        <v>4</v>
      </c>
      <c r="L3129" s="1"/>
      <c r="M3129" s="1"/>
      <c r="N3129" s="1"/>
      <c r="O3129" s="1"/>
      <c r="P3129" s="1"/>
      <c r="Q3129" s="1"/>
      <c r="R3129" s="1"/>
      <c r="S3129" s="1"/>
      <c r="T3129" s="1"/>
      <c r="U3129" s="1"/>
      <c r="V3129" s="1"/>
      <c r="W3129" s="1"/>
    </row>
    <row r="3130" spans="7:23">
      <c r="G3130" t="s">
        <v>72</v>
      </c>
      <c r="H3130">
        <v>7.1</v>
      </c>
      <c r="J3130" s="7" t="s">
        <v>72</v>
      </c>
      <c r="K3130" s="7">
        <v>7.1</v>
      </c>
      <c r="L3130" s="1"/>
      <c r="M3130" s="1"/>
      <c r="N3130" s="1"/>
      <c r="O3130" s="1"/>
      <c r="P3130" s="1"/>
      <c r="Q3130" s="1"/>
      <c r="R3130" s="1"/>
      <c r="S3130" s="1"/>
      <c r="T3130" s="1"/>
      <c r="U3130" s="1"/>
      <c r="V3130" s="1"/>
      <c r="W3130" s="1"/>
    </row>
    <row r="3131" spans="7:23">
      <c r="G3131" t="s">
        <v>74</v>
      </c>
      <c r="H3131">
        <v>6.1</v>
      </c>
      <c r="J3131" s="7" t="s">
        <v>74</v>
      </c>
      <c r="K3131" s="7">
        <v>6.1</v>
      </c>
      <c r="L3131" s="1"/>
      <c r="M3131" s="1"/>
      <c r="N3131" s="1"/>
      <c r="O3131" s="1"/>
      <c r="P3131" s="1"/>
      <c r="Q3131" s="1"/>
      <c r="R3131" s="1"/>
      <c r="S3131" s="1"/>
      <c r="T3131" s="1"/>
      <c r="U3131" s="1"/>
      <c r="V3131" s="1"/>
      <c r="W3131" s="1"/>
    </row>
    <row r="3132" spans="7:23">
      <c r="G3132" t="s">
        <v>74</v>
      </c>
      <c r="H3132">
        <v>7.5</v>
      </c>
      <c r="J3132" s="7" t="s">
        <v>74</v>
      </c>
      <c r="K3132" s="7">
        <v>7.5</v>
      </c>
      <c r="L3132" s="1"/>
      <c r="M3132" s="1"/>
      <c r="N3132" s="1"/>
      <c r="O3132" s="1"/>
      <c r="P3132" s="1"/>
      <c r="Q3132" s="1"/>
      <c r="R3132" s="1"/>
      <c r="S3132" s="1"/>
      <c r="T3132" s="1"/>
      <c r="U3132" s="1"/>
      <c r="V3132" s="1"/>
      <c r="W3132" s="1"/>
    </row>
    <row r="3133" spans="7:23">
      <c r="G3133" t="s">
        <v>74</v>
      </c>
      <c r="H3133">
        <v>5.5</v>
      </c>
      <c r="J3133" s="7" t="s">
        <v>74</v>
      </c>
      <c r="K3133" s="7">
        <v>5.5</v>
      </c>
      <c r="L3133" s="1"/>
      <c r="M3133" s="1"/>
      <c r="N3133" s="1"/>
      <c r="O3133" s="1"/>
      <c r="P3133" s="1"/>
      <c r="Q3133" s="1"/>
      <c r="R3133" s="1"/>
      <c r="S3133" s="1"/>
      <c r="T3133" s="1"/>
      <c r="U3133" s="1"/>
      <c r="V3133" s="1"/>
      <c r="W3133" s="1"/>
    </row>
    <row r="3134" spans="7:23">
      <c r="G3134" t="s">
        <v>74</v>
      </c>
      <c r="H3134">
        <v>7.7</v>
      </c>
      <c r="J3134" s="7" t="s">
        <v>74</v>
      </c>
      <c r="K3134" s="7">
        <v>7.7</v>
      </c>
      <c r="L3134" s="1"/>
      <c r="M3134" s="1"/>
      <c r="N3134" s="1"/>
      <c r="O3134" s="1"/>
      <c r="P3134" s="1"/>
      <c r="Q3134" s="1"/>
      <c r="R3134" s="1"/>
      <c r="S3134" s="1"/>
      <c r="T3134" s="1"/>
      <c r="U3134" s="1"/>
      <c r="V3134" s="1"/>
      <c r="W3134" s="1"/>
    </row>
    <row r="3135" spans="7:23">
      <c r="G3135" t="s">
        <v>74</v>
      </c>
      <c r="H3135">
        <v>7.2</v>
      </c>
      <c r="J3135" s="7" t="s">
        <v>74</v>
      </c>
      <c r="K3135" s="7">
        <v>7.2</v>
      </c>
      <c r="L3135" s="1"/>
      <c r="M3135" s="1"/>
      <c r="N3135" s="1"/>
      <c r="O3135" s="1"/>
      <c r="P3135" s="1"/>
      <c r="Q3135" s="1"/>
      <c r="R3135" s="1"/>
      <c r="S3135" s="1"/>
      <c r="T3135" s="1"/>
      <c r="U3135" s="1"/>
      <c r="V3135" s="1"/>
      <c r="W3135" s="1"/>
    </row>
    <row r="3136" spans="7:23">
      <c r="G3136" t="s">
        <v>74</v>
      </c>
      <c r="H3136">
        <v>6</v>
      </c>
      <c r="J3136" s="7" t="s">
        <v>74</v>
      </c>
      <c r="K3136" s="7">
        <v>6</v>
      </c>
      <c r="L3136" s="1"/>
      <c r="M3136" s="1"/>
      <c r="N3136" s="1"/>
      <c r="O3136" s="1"/>
      <c r="P3136" s="1"/>
      <c r="Q3136" s="1"/>
      <c r="R3136" s="1"/>
      <c r="S3136" s="1"/>
      <c r="T3136" s="1"/>
      <c r="U3136" s="1"/>
      <c r="V3136" s="1"/>
      <c r="W3136" s="1"/>
    </row>
    <row r="3137" spans="7:23">
      <c r="G3137" t="s">
        <v>23</v>
      </c>
      <c r="H3137">
        <v>7.9</v>
      </c>
      <c r="J3137" s="7" t="s">
        <v>23</v>
      </c>
      <c r="K3137" s="7">
        <v>7.9</v>
      </c>
      <c r="L3137" s="1"/>
      <c r="M3137" s="1"/>
      <c r="N3137" s="1"/>
      <c r="O3137" s="1"/>
      <c r="P3137" s="1"/>
      <c r="Q3137" s="1"/>
      <c r="R3137" s="1"/>
      <c r="S3137" s="1"/>
      <c r="T3137" s="1"/>
      <c r="U3137" s="1"/>
      <c r="V3137" s="1"/>
      <c r="W3137" s="1"/>
    </row>
    <row r="3138" spans="7:23">
      <c r="G3138" t="s">
        <v>74</v>
      </c>
      <c r="H3138">
        <v>5.6</v>
      </c>
      <c r="J3138" s="7" t="s">
        <v>74</v>
      </c>
      <c r="K3138" s="7">
        <v>5.6</v>
      </c>
      <c r="L3138" s="1"/>
      <c r="M3138" s="1"/>
      <c r="N3138" s="1"/>
      <c r="O3138" s="1"/>
      <c r="P3138" s="1"/>
      <c r="Q3138" s="1"/>
      <c r="R3138" s="1"/>
      <c r="S3138" s="1"/>
      <c r="T3138" s="1"/>
      <c r="U3138" s="1"/>
      <c r="V3138" s="1"/>
      <c r="W3138" s="1"/>
    </row>
    <row r="3139" spans="7:23">
      <c r="G3139" t="s">
        <v>74</v>
      </c>
      <c r="H3139">
        <v>4.8</v>
      </c>
      <c r="J3139" s="7" t="s">
        <v>74</v>
      </c>
      <c r="K3139" s="7">
        <v>4.8</v>
      </c>
      <c r="L3139" s="1"/>
      <c r="M3139" s="1"/>
      <c r="N3139" s="1"/>
      <c r="O3139" s="1"/>
      <c r="P3139" s="1"/>
      <c r="Q3139" s="1"/>
      <c r="R3139" s="1"/>
      <c r="S3139" s="1"/>
      <c r="T3139" s="1"/>
      <c r="U3139" s="1"/>
      <c r="V3139" s="1"/>
      <c r="W3139" s="1"/>
    </row>
    <row r="3140" spans="7:23">
      <c r="G3140" t="s">
        <v>74</v>
      </c>
      <c r="H3140">
        <v>3.3</v>
      </c>
      <c r="J3140" s="7" t="s">
        <v>74</v>
      </c>
      <c r="K3140" s="7">
        <v>3.3</v>
      </c>
      <c r="L3140" s="1"/>
      <c r="M3140" s="1"/>
      <c r="N3140" s="1"/>
      <c r="O3140" s="1"/>
      <c r="P3140" s="1"/>
      <c r="Q3140" s="1"/>
      <c r="R3140" s="1"/>
      <c r="S3140" s="1"/>
      <c r="T3140" s="1"/>
      <c r="U3140" s="1"/>
      <c r="V3140" s="1"/>
      <c r="W3140" s="1"/>
    </row>
    <row r="3141" spans="7:23">
      <c r="G3141" t="s">
        <v>74</v>
      </c>
      <c r="H3141">
        <v>7.2</v>
      </c>
      <c r="J3141" s="7" t="s">
        <v>74</v>
      </c>
      <c r="K3141" s="7">
        <v>7.2</v>
      </c>
      <c r="L3141" s="1"/>
      <c r="M3141" s="1"/>
      <c r="N3141" s="1"/>
      <c r="O3141" s="1"/>
      <c r="P3141" s="1"/>
      <c r="Q3141" s="1"/>
      <c r="R3141" s="1"/>
      <c r="S3141" s="1"/>
      <c r="T3141" s="1"/>
      <c r="U3141" s="1"/>
      <c r="V3141" s="1"/>
      <c r="W3141" s="1"/>
    </row>
    <row r="3142" spans="7:23">
      <c r="G3142" t="s">
        <v>74</v>
      </c>
      <c r="H3142">
        <v>6.6</v>
      </c>
      <c r="J3142" s="7" t="s">
        <v>74</v>
      </c>
      <c r="K3142" s="7">
        <v>6.6</v>
      </c>
      <c r="L3142" s="1"/>
      <c r="M3142" s="1"/>
      <c r="N3142" s="1"/>
      <c r="O3142" s="1"/>
      <c r="P3142" s="1"/>
      <c r="Q3142" s="1"/>
      <c r="R3142" s="1"/>
      <c r="S3142" s="1"/>
      <c r="T3142" s="1"/>
      <c r="U3142" s="1"/>
      <c r="V3142" s="1"/>
      <c r="W3142" s="1"/>
    </row>
    <row r="3143" spans="7:23">
      <c r="G3143" t="s">
        <v>74</v>
      </c>
      <c r="H3143">
        <v>4.5</v>
      </c>
      <c r="J3143" s="7" t="s">
        <v>74</v>
      </c>
      <c r="K3143" s="7">
        <v>4.5</v>
      </c>
      <c r="L3143" s="1"/>
      <c r="M3143" s="1"/>
      <c r="N3143" s="1"/>
      <c r="O3143" s="1"/>
      <c r="P3143" s="1"/>
      <c r="Q3143" s="1"/>
      <c r="R3143" s="1"/>
      <c r="S3143" s="1"/>
      <c r="T3143" s="1"/>
      <c r="U3143" s="1"/>
      <c r="V3143" s="1"/>
      <c r="W3143" s="1"/>
    </row>
    <row r="3144" spans="7:23">
      <c r="G3144" t="s">
        <v>21</v>
      </c>
      <c r="H3144">
        <v>6.6</v>
      </c>
      <c r="J3144" s="7" t="s">
        <v>21</v>
      </c>
      <c r="K3144" s="7">
        <v>6.6</v>
      </c>
      <c r="L3144" s="1"/>
      <c r="M3144" s="1"/>
      <c r="N3144" s="1"/>
      <c r="O3144" s="1"/>
      <c r="P3144" s="1"/>
      <c r="Q3144" s="1"/>
      <c r="R3144" s="1"/>
      <c r="S3144" s="1"/>
      <c r="T3144" s="1"/>
      <c r="U3144" s="1"/>
      <c r="V3144" s="1"/>
      <c r="W3144" s="1"/>
    </row>
    <row r="3145" spans="7:23">
      <c r="G3145" t="s">
        <v>74</v>
      </c>
      <c r="H3145">
        <v>5.4</v>
      </c>
      <c r="J3145" s="7" t="s">
        <v>74</v>
      </c>
      <c r="K3145" s="7">
        <v>5.4</v>
      </c>
      <c r="L3145" s="1"/>
      <c r="M3145" s="1"/>
      <c r="N3145" s="1"/>
      <c r="O3145" s="1"/>
      <c r="P3145" s="1"/>
      <c r="Q3145" s="1"/>
      <c r="R3145" s="1"/>
      <c r="S3145" s="1"/>
      <c r="T3145" s="1"/>
      <c r="U3145" s="1"/>
      <c r="V3145" s="1"/>
      <c r="W3145" s="1"/>
    </row>
    <row r="3146" spans="7:23">
      <c r="G3146" t="s">
        <v>74</v>
      </c>
      <c r="H3146">
        <v>4.0999999999999996</v>
      </c>
      <c r="J3146" s="7" t="s">
        <v>74</v>
      </c>
      <c r="K3146" s="7">
        <v>4.0999999999999996</v>
      </c>
      <c r="L3146" s="1"/>
      <c r="M3146" s="1"/>
      <c r="N3146" s="1"/>
      <c r="O3146" s="1"/>
      <c r="P3146" s="1"/>
      <c r="Q3146" s="1"/>
      <c r="R3146" s="1"/>
      <c r="S3146" s="1"/>
      <c r="T3146" s="1"/>
      <c r="U3146" s="1"/>
      <c r="V3146" s="1"/>
      <c r="W3146" s="1"/>
    </row>
    <row r="3147" spans="7:23">
      <c r="G3147" t="s">
        <v>74</v>
      </c>
      <c r="H3147">
        <v>6.7</v>
      </c>
      <c r="J3147" s="7" t="s">
        <v>74</v>
      </c>
      <c r="K3147" s="7">
        <v>6.7</v>
      </c>
      <c r="L3147" s="1"/>
      <c r="M3147" s="1"/>
      <c r="N3147" s="1"/>
      <c r="O3147" s="1"/>
      <c r="P3147" s="1"/>
      <c r="Q3147" s="1"/>
      <c r="R3147" s="1"/>
      <c r="S3147" s="1"/>
      <c r="T3147" s="1"/>
      <c r="U3147" s="1"/>
      <c r="V3147" s="1"/>
      <c r="W3147" s="1"/>
    </row>
    <row r="3148" spans="7:23">
      <c r="G3148" t="s">
        <v>74</v>
      </c>
      <c r="H3148">
        <v>6.6</v>
      </c>
      <c r="J3148" s="7" t="s">
        <v>74</v>
      </c>
      <c r="K3148" s="7">
        <v>6.6</v>
      </c>
      <c r="L3148" s="1"/>
      <c r="M3148" s="1"/>
      <c r="N3148" s="1"/>
      <c r="O3148" s="1"/>
      <c r="P3148" s="1"/>
      <c r="Q3148" s="1"/>
      <c r="R3148" s="1"/>
      <c r="S3148" s="1"/>
      <c r="T3148" s="1"/>
      <c r="U3148" s="1"/>
      <c r="V3148" s="1"/>
      <c r="W3148" s="1"/>
    </row>
    <row r="3149" spans="7:23">
      <c r="G3149" t="s">
        <v>74</v>
      </c>
      <c r="H3149">
        <v>4.9000000000000004</v>
      </c>
      <c r="J3149" s="7" t="s">
        <v>74</v>
      </c>
      <c r="K3149" s="7">
        <v>4.9000000000000004</v>
      </c>
      <c r="L3149" s="1"/>
      <c r="M3149" s="1"/>
      <c r="N3149" s="1"/>
      <c r="O3149" s="1"/>
      <c r="P3149" s="1"/>
      <c r="Q3149" s="1"/>
      <c r="R3149" s="1"/>
      <c r="S3149" s="1"/>
      <c r="T3149" s="1"/>
      <c r="U3149" s="1"/>
      <c r="V3149" s="1"/>
      <c r="W3149" s="1"/>
    </row>
    <row r="3150" spans="7:23">
      <c r="G3150" t="s">
        <v>72</v>
      </c>
      <c r="H3150">
        <v>6.9</v>
      </c>
      <c r="J3150" s="7" t="s">
        <v>72</v>
      </c>
      <c r="K3150" s="7">
        <v>6.9</v>
      </c>
      <c r="L3150" s="1"/>
      <c r="M3150" s="1"/>
      <c r="N3150" s="1"/>
      <c r="O3150" s="1"/>
      <c r="P3150" s="1"/>
      <c r="Q3150" s="1"/>
      <c r="R3150" s="1"/>
      <c r="S3150" s="1"/>
      <c r="T3150" s="1"/>
      <c r="U3150" s="1"/>
      <c r="V3150" s="1"/>
      <c r="W3150" s="1"/>
    </row>
    <row r="3151" spans="7:23">
      <c r="G3151" t="s">
        <v>74</v>
      </c>
      <c r="H3151">
        <v>6.6</v>
      </c>
      <c r="J3151" s="7" t="s">
        <v>74</v>
      </c>
      <c r="K3151" s="7">
        <v>6.6</v>
      </c>
      <c r="L3151" s="1"/>
      <c r="M3151" s="1"/>
      <c r="N3151" s="1"/>
      <c r="O3151" s="1"/>
      <c r="P3151" s="1"/>
      <c r="Q3151" s="1"/>
      <c r="R3151" s="1"/>
      <c r="S3151" s="1"/>
      <c r="T3151" s="1"/>
      <c r="U3151" s="1"/>
      <c r="V3151" s="1"/>
      <c r="W3151" s="1"/>
    </row>
    <row r="3152" spans="7:23">
      <c r="G3152" t="s">
        <v>74</v>
      </c>
      <c r="H3152">
        <v>5.7</v>
      </c>
      <c r="J3152" s="7" t="s">
        <v>74</v>
      </c>
      <c r="K3152" s="7">
        <v>5.7</v>
      </c>
      <c r="L3152" s="1"/>
      <c r="M3152" s="1"/>
      <c r="N3152" s="1"/>
      <c r="O3152" s="1"/>
      <c r="P3152" s="1"/>
      <c r="Q3152" s="1"/>
      <c r="R3152" s="1"/>
      <c r="S3152" s="1"/>
      <c r="T3152" s="1"/>
      <c r="U3152" s="1"/>
      <c r="V3152" s="1"/>
      <c r="W3152" s="1"/>
    </row>
    <row r="3153" spans="7:23">
      <c r="G3153" t="s">
        <v>74</v>
      </c>
      <c r="H3153">
        <v>5.4</v>
      </c>
      <c r="J3153" s="7" t="s">
        <v>74</v>
      </c>
      <c r="K3153" s="7">
        <v>5.4</v>
      </c>
      <c r="L3153" s="1"/>
      <c r="M3153" s="1"/>
      <c r="N3153" s="1"/>
      <c r="O3153" s="1"/>
      <c r="P3153" s="1"/>
      <c r="Q3153" s="1"/>
      <c r="R3153" s="1"/>
      <c r="S3153" s="1"/>
      <c r="T3153" s="1"/>
      <c r="U3153" s="1"/>
      <c r="V3153" s="1"/>
      <c r="W3153" s="1"/>
    </row>
    <row r="3154" spans="7:23">
      <c r="G3154" t="s">
        <v>30</v>
      </c>
      <c r="H3154">
        <v>7.3</v>
      </c>
      <c r="J3154" s="7" t="s">
        <v>30</v>
      </c>
      <c r="K3154" s="7">
        <v>7.3</v>
      </c>
      <c r="L3154" s="1"/>
      <c r="M3154" s="1"/>
      <c r="N3154" s="1"/>
      <c r="O3154" s="1"/>
      <c r="P3154" s="1"/>
      <c r="Q3154" s="1"/>
      <c r="R3154" s="1"/>
      <c r="S3154" s="1"/>
      <c r="T3154" s="1"/>
      <c r="U3154" s="1"/>
      <c r="V3154" s="1"/>
      <c r="W3154" s="1"/>
    </row>
    <row r="3155" spans="7:23">
      <c r="G3155" t="s">
        <v>74</v>
      </c>
      <c r="H3155">
        <v>7.4</v>
      </c>
      <c r="J3155" s="7" t="s">
        <v>74</v>
      </c>
      <c r="K3155" s="7">
        <v>7.4</v>
      </c>
      <c r="L3155" s="1"/>
      <c r="M3155" s="1"/>
      <c r="N3155" s="1"/>
      <c r="O3155" s="1"/>
      <c r="P3155" s="1"/>
      <c r="Q3155" s="1"/>
      <c r="R3155" s="1"/>
      <c r="S3155" s="1"/>
      <c r="T3155" s="1"/>
      <c r="U3155" s="1"/>
      <c r="V3155" s="1"/>
      <c r="W3155" s="1"/>
    </row>
    <row r="3156" spans="7:23">
      <c r="G3156" t="s">
        <v>74</v>
      </c>
      <c r="H3156">
        <v>5.9</v>
      </c>
      <c r="J3156" s="7" t="s">
        <v>74</v>
      </c>
      <c r="K3156" s="7">
        <v>5.9</v>
      </c>
      <c r="L3156" s="1"/>
      <c r="M3156" s="1"/>
      <c r="N3156" s="1"/>
      <c r="O3156" s="1"/>
      <c r="P3156" s="1"/>
      <c r="Q3156" s="1"/>
      <c r="R3156" s="1"/>
      <c r="S3156" s="1"/>
      <c r="T3156" s="1"/>
      <c r="U3156" s="1"/>
      <c r="V3156" s="1"/>
      <c r="W3156" s="1"/>
    </row>
    <row r="3157" spans="7:23">
      <c r="G3157" t="s">
        <v>14</v>
      </c>
      <c r="H3157">
        <v>5.4</v>
      </c>
      <c r="J3157" s="7" t="s">
        <v>14</v>
      </c>
      <c r="K3157" s="7">
        <v>5.4</v>
      </c>
      <c r="L3157" s="1"/>
      <c r="M3157" s="1"/>
      <c r="N3157" s="1"/>
      <c r="O3157" s="1"/>
      <c r="P3157" s="1"/>
      <c r="Q3157" s="1"/>
      <c r="R3157" s="1"/>
      <c r="S3157" s="1"/>
      <c r="T3157" s="1"/>
      <c r="U3157" s="1"/>
      <c r="V3157" s="1"/>
      <c r="W3157" s="1"/>
    </row>
    <row r="3158" spans="7:23">
      <c r="G3158" t="s">
        <v>74</v>
      </c>
      <c r="H3158">
        <v>7.3</v>
      </c>
      <c r="J3158" s="7" t="s">
        <v>74</v>
      </c>
      <c r="K3158" s="7">
        <v>7.3</v>
      </c>
      <c r="L3158" s="1"/>
      <c r="M3158" s="1"/>
      <c r="N3158" s="1"/>
      <c r="O3158" s="1"/>
      <c r="P3158" s="1"/>
      <c r="Q3158" s="1"/>
      <c r="R3158" s="1"/>
      <c r="S3158" s="1"/>
      <c r="T3158" s="1"/>
      <c r="U3158" s="1"/>
      <c r="V3158" s="1"/>
      <c r="W3158" s="1"/>
    </row>
    <row r="3159" spans="7:23">
      <c r="G3159" t="s">
        <v>74</v>
      </c>
      <c r="H3159">
        <v>6.9</v>
      </c>
      <c r="J3159" s="7" t="s">
        <v>74</v>
      </c>
      <c r="K3159" s="7">
        <v>6.9</v>
      </c>
      <c r="L3159" s="1"/>
      <c r="M3159" s="1"/>
      <c r="N3159" s="1"/>
      <c r="O3159" s="1"/>
      <c r="P3159" s="1"/>
      <c r="Q3159" s="1"/>
      <c r="R3159" s="1"/>
      <c r="S3159" s="1"/>
      <c r="T3159" s="1"/>
      <c r="U3159" s="1"/>
      <c r="V3159" s="1"/>
      <c r="W3159" s="1"/>
    </row>
    <row r="3160" spans="7:23">
      <c r="G3160" t="s">
        <v>74</v>
      </c>
      <c r="H3160">
        <v>6.3</v>
      </c>
      <c r="J3160" s="7" t="s">
        <v>74</v>
      </c>
      <c r="K3160" s="7">
        <v>6.3</v>
      </c>
      <c r="L3160" s="1"/>
      <c r="M3160" s="1"/>
      <c r="N3160" s="1"/>
      <c r="O3160" s="1"/>
      <c r="P3160" s="1"/>
      <c r="Q3160" s="1"/>
      <c r="R3160" s="1"/>
      <c r="S3160" s="1"/>
      <c r="T3160" s="1"/>
      <c r="U3160" s="1"/>
      <c r="V3160" s="1"/>
      <c r="W3160" s="1"/>
    </row>
    <row r="3161" spans="7:23">
      <c r="G3161" t="s">
        <v>74</v>
      </c>
      <c r="H3161">
        <v>3.3</v>
      </c>
      <c r="J3161" s="7" t="s">
        <v>74</v>
      </c>
      <c r="K3161" s="7">
        <v>3.3</v>
      </c>
      <c r="L3161" s="1"/>
      <c r="M3161" s="1"/>
      <c r="N3161" s="1"/>
      <c r="O3161" s="1"/>
      <c r="P3161" s="1"/>
      <c r="Q3161" s="1"/>
      <c r="R3161" s="1"/>
      <c r="S3161" s="1"/>
      <c r="T3161" s="1"/>
      <c r="U3161" s="1"/>
      <c r="V3161" s="1"/>
      <c r="W3161" s="1"/>
    </row>
    <row r="3162" spans="7:23">
      <c r="G3162" t="s">
        <v>74</v>
      </c>
      <c r="H3162">
        <v>6.8</v>
      </c>
      <c r="J3162" s="7" t="s">
        <v>74</v>
      </c>
      <c r="K3162" s="7">
        <v>6.8</v>
      </c>
      <c r="L3162" s="1"/>
      <c r="M3162" s="1"/>
      <c r="N3162" s="1"/>
      <c r="O3162" s="1"/>
      <c r="P3162" s="1"/>
      <c r="Q3162" s="1"/>
      <c r="R3162" s="1"/>
      <c r="S3162" s="1"/>
      <c r="T3162" s="1"/>
      <c r="U3162" s="1"/>
      <c r="V3162" s="1"/>
      <c r="W3162" s="1"/>
    </row>
    <row r="3163" spans="7:23">
      <c r="G3163" t="s">
        <v>74</v>
      </c>
      <c r="H3163">
        <v>7.4</v>
      </c>
      <c r="J3163" s="7" t="s">
        <v>74</v>
      </c>
      <c r="K3163" s="7">
        <v>7.4</v>
      </c>
      <c r="L3163" s="1"/>
      <c r="M3163" s="1"/>
      <c r="N3163" s="1"/>
      <c r="O3163" s="1"/>
      <c r="P3163" s="1"/>
      <c r="Q3163" s="1"/>
      <c r="R3163" s="1"/>
      <c r="S3163" s="1"/>
      <c r="T3163" s="1"/>
      <c r="U3163" s="1"/>
      <c r="V3163" s="1"/>
      <c r="W3163" s="1"/>
    </row>
    <row r="3164" spans="7:23">
      <c r="G3164" t="s">
        <v>74</v>
      </c>
      <c r="H3164">
        <v>5.4</v>
      </c>
      <c r="J3164" s="7" t="s">
        <v>74</v>
      </c>
      <c r="K3164" s="7">
        <v>5.4</v>
      </c>
      <c r="L3164" s="1"/>
      <c r="M3164" s="1"/>
      <c r="N3164" s="1"/>
      <c r="O3164" s="1"/>
      <c r="P3164" s="1"/>
      <c r="Q3164" s="1"/>
      <c r="R3164" s="1"/>
      <c r="S3164" s="1"/>
      <c r="T3164" s="1"/>
      <c r="U3164" s="1"/>
      <c r="V3164" s="1"/>
      <c r="W3164" s="1"/>
    </row>
    <row r="3165" spans="7:23">
      <c r="G3165" t="s">
        <v>74</v>
      </c>
      <c r="H3165">
        <v>7.1</v>
      </c>
      <c r="J3165" s="7" t="s">
        <v>74</v>
      </c>
      <c r="K3165" s="7">
        <v>7.1</v>
      </c>
      <c r="L3165" s="1"/>
      <c r="M3165" s="1"/>
      <c r="N3165" s="1"/>
      <c r="O3165" s="1"/>
      <c r="P3165" s="1"/>
      <c r="Q3165" s="1"/>
      <c r="R3165" s="1"/>
      <c r="S3165" s="1"/>
      <c r="T3165" s="1"/>
      <c r="U3165" s="1"/>
      <c r="V3165" s="1"/>
      <c r="W3165" s="1"/>
    </row>
    <row r="3166" spans="7:23">
      <c r="G3166" t="s">
        <v>74</v>
      </c>
      <c r="H3166">
        <v>6.4</v>
      </c>
      <c r="J3166" s="7" t="s">
        <v>74</v>
      </c>
      <c r="K3166" s="7">
        <v>6.4</v>
      </c>
      <c r="L3166" s="1"/>
      <c r="M3166" s="1"/>
      <c r="N3166" s="1"/>
      <c r="O3166" s="1"/>
      <c r="P3166" s="1"/>
      <c r="Q3166" s="1"/>
      <c r="R3166" s="1"/>
      <c r="S3166" s="1"/>
      <c r="T3166" s="1"/>
      <c r="U3166" s="1"/>
      <c r="V3166" s="1"/>
      <c r="W3166" s="1"/>
    </row>
    <row r="3167" spans="7:23">
      <c r="G3167" t="s">
        <v>74</v>
      </c>
      <c r="H3167">
        <v>6.8</v>
      </c>
      <c r="J3167" s="7" t="s">
        <v>74</v>
      </c>
      <c r="K3167" s="7">
        <v>6.8</v>
      </c>
      <c r="L3167" s="1"/>
      <c r="M3167" s="1"/>
      <c r="N3167" s="1"/>
      <c r="O3167" s="1"/>
      <c r="P3167" s="1"/>
      <c r="Q3167" s="1"/>
      <c r="R3167" s="1"/>
      <c r="S3167" s="1"/>
      <c r="T3167" s="1"/>
      <c r="U3167" s="1"/>
      <c r="V3167" s="1"/>
      <c r="W3167" s="1"/>
    </row>
    <row r="3168" spans="7:23">
      <c r="G3168" t="s">
        <v>74</v>
      </c>
      <c r="H3168">
        <v>7.1</v>
      </c>
      <c r="J3168" s="7" t="s">
        <v>74</v>
      </c>
      <c r="K3168" s="7">
        <v>7.1</v>
      </c>
      <c r="L3168" s="1"/>
      <c r="M3168" s="1"/>
      <c r="N3168" s="1"/>
      <c r="O3168" s="1"/>
      <c r="P3168" s="1"/>
      <c r="Q3168" s="1"/>
      <c r="R3168" s="1"/>
      <c r="S3168" s="1"/>
      <c r="T3168" s="1"/>
      <c r="U3168" s="1"/>
      <c r="V3168" s="1"/>
      <c r="W3168" s="1"/>
    </row>
    <row r="3169" spans="7:23">
      <c r="G3169" t="s">
        <v>74</v>
      </c>
      <c r="H3169">
        <v>7.4</v>
      </c>
      <c r="J3169" s="7" t="s">
        <v>74</v>
      </c>
      <c r="K3169" s="7">
        <v>7.4</v>
      </c>
      <c r="L3169" s="1"/>
      <c r="M3169" s="1"/>
      <c r="N3169" s="1"/>
      <c r="O3169" s="1"/>
      <c r="P3169" s="1"/>
      <c r="Q3169" s="1"/>
      <c r="R3169" s="1"/>
      <c r="S3169" s="1"/>
      <c r="T3169" s="1"/>
      <c r="U3169" s="1"/>
      <c r="V3169" s="1"/>
      <c r="W3169" s="1"/>
    </row>
    <row r="3170" spans="7:23">
      <c r="G3170" t="s">
        <v>21</v>
      </c>
      <c r="H3170">
        <v>5.3</v>
      </c>
      <c r="J3170" s="7" t="s">
        <v>21</v>
      </c>
      <c r="K3170" s="7">
        <v>5.3</v>
      </c>
      <c r="L3170" s="1"/>
      <c r="M3170" s="1"/>
      <c r="N3170" s="1"/>
      <c r="O3170" s="1"/>
      <c r="P3170" s="1"/>
      <c r="Q3170" s="1"/>
      <c r="R3170" s="1"/>
      <c r="S3170" s="1"/>
      <c r="T3170" s="1"/>
      <c r="U3170" s="1"/>
      <c r="V3170" s="1"/>
      <c r="W3170" s="1"/>
    </row>
    <row r="3171" spans="7:23">
      <c r="G3171" t="s">
        <v>72</v>
      </c>
      <c r="H3171">
        <v>5.4</v>
      </c>
      <c r="J3171" s="7" t="s">
        <v>72</v>
      </c>
      <c r="K3171" s="7">
        <v>5.4</v>
      </c>
      <c r="L3171" s="1"/>
      <c r="M3171" s="1"/>
      <c r="N3171" s="1"/>
      <c r="O3171" s="1"/>
      <c r="P3171" s="1"/>
      <c r="Q3171" s="1"/>
      <c r="R3171" s="1"/>
      <c r="S3171" s="1"/>
      <c r="T3171" s="1"/>
      <c r="U3171" s="1"/>
      <c r="V3171" s="1"/>
      <c r="W3171" s="1"/>
    </row>
    <row r="3172" spans="7:23">
      <c r="G3172" t="s">
        <v>74</v>
      </c>
      <c r="H3172">
        <v>5.4</v>
      </c>
      <c r="J3172" s="7" t="s">
        <v>74</v>
      </c>
      <c r="K3172" s="7">
        <v>5.4</v>
      </c>
      <c r="L3172" s="1"/>
      <c r="M3172" s="1"/>
      <c r="N3172" s="1"/>
      <c r="O3172" s="1"/>
      <c r="P3172" s="1"/>
      <c r="Q3172" s="1"/>
      <c r="R3172" s="1"/>
      <c r="S3172" s="1"/>
      <c r="T3172" s="1"/>
      <c r="U3172" s="1"/>
      <c r="V3172" s="1"/>
      <c r="W3172" s="1"/>
    </row>
    <row r="3173" spans="7:23">
      <c r="G3173" t="s">
        <v>74</v>
      </c>
      <c r="H3173">
        <v>5.8</v>
      </c>
      <c r="J3173" s="7" t="s">
        <v>74</v>
      </c>
      <c r="K3173" s="7">
        <v>5.8</v>
      </c>
      <c r="L3173" s="1"/>
      <c r="M3173" s="1"/>
      <c r="N3173" s="1"/>
      <c r="O3173" s="1"/>
      <c r="P3173" s="1"/>
      <c r="Q3173" s="1"/>
      <c r="R3173" s="1"/>
      <c r="S3173" s="1"/>
      <c r="T3173" s="1"/>
      <c r="U3173" s="1"/>
      <c r="V3173" s="1"/>
      <c r="W3173" s="1"/>
    </row>
    <row r="3174" spans="7:23">
      <c r="G3174" t="s">
        <v>74</v>
      </c>
      <c r="H3174">
        <v>5.6</v>
      </c>
      <c r="J3174" s="7" t="s">
        <v>74</v>
      </c>
      <c r="K3174" s="7">
        <v>5.6</v>
      </c>
      <c r="L3174" s="1"/>
      <c r="M3174" s="1"/>
      <c r="N3174" s="1"/>
      <c r="O3174" s="1"/>
      <c r="P3174" s="1"/>
      <c r="Q3174" s="1"/>
      <c r="R3174" s="1"/>
      <c r="S3174" s="1"/>
      <c r="T3174" s="1"/>
      <c r="U3174" s="1"/>
      <c r="V3174" s="1"/>
      <c r="W3174" s="1"/>
    </row>
    <row r="3175" spans="7:23">
      <c r="G3175" t="s">
        <v>74</v>
      </c>
      <c r="H3175">
        <v>5</v>
      </c>
      <c r="J3175" s="7" t="s">
        <v>74</v>
      </c>
      <c r="K3175" s="7">
        <v>5</v>
      </c>
      <c r="L3175" s="1"/>
      <c r="M3175" s="1"/>
      <c r="N3175" s="1"/>
      <c r="O3175" s="1"/>
      <c r="P3175" s="1"/>
      <c r="Q3175" s="1"/>
      <c r="R3175" s="1"/>
      <c r="S3175" s="1"/>
      <c r="T3175" s="1"/>
      <c r="U3175" s="1"/>
      <c r="V3175" s="1"/>
      <c r="W3175" s="1"/>
    </row>
    <row r="3176" spans="7:23">
      <c r="G3176" t="s">
        <v>74</v>
      </c>
      <c r="H3176">
        <v>6.2</v>
      </c>
      <c r="J3176" s="7" t="s">
        <v>74</v>
      </c>
      <c r="K3176" s="7">
        <v>6.2</v>
      </c>
      <c r="L3176" s="1"/>
      <c r="M3176" s="1"/>
      <c r="N3176" s="1"/>
      <c r="O3176" s="1"/>
      <c r="P3176" s="1"/>
      <c r="Q3176" s="1"/>
      <c r="R3176" s="1"/>
      <c r="S3176" s="1"/>
      <c r="T3176" s="1"/>
      <c r="U3176" s="1"/>
      <c r="V3176" s="1"/>
      <c r="W3176" s="1"/>
    </row>
    <row r="3177" spans="7:23">
      <c r="G3177" t="s">
        <v>74</v>
      </c>
      <c r="H3177">
        <v>5.9</v>
      </c>
      <c r="J3177" s="7" t="s">
        <v>74</v>
      </c>
      <c r="K3177" s="7">
        <v>5.9</v>
      </c>
      <c r="L3177" s="1"/>
      <c r="M3177" s="1"/>
      <c r="N3177" s="1"/>
      <c r="O3177" s="1"/>
      <c r="P3177" s="1"/>
      <c r="Q3177" s="1"/>
      <c r="R3177" s="1"/>
      <c r="S3177" s="1"/>
      <c r="T3177" s="1"/>
      <c r="U3177" s="1"/>
      <c r="V3177" s="1"/>
      <c r="W3177" s="1"/>
    </row>
    <row r="3178" spans="7:23">
      <c r="G3178" t="s">
        <v>72</v>
      </c>
      <c r="H3178">
        <v>7.4</v>
      </c>
      <c r="J3178" s="7" t="s">
        <v>72</v>
      </c>
      <c r="K3178" s="7">
        <v>7.4</v>
      </c>
      <c r="L3178" s="1"/>
      <c r="M3178" s="1"/>
      <c r="N3178" s="1"/>
      <c r="O3178" s="1"/>
      <c r="P3178" s="1"/>
      <c r="Q3178" s="1"/>
      <c r="R3178" s="1"/>
      <c r="S3178" s="1"/>
      <c r="T3178" s="1"/>
      <c r="U3178" s="1"/>
      <c r="V3178" s="1"/>
      <c r="W3178" s="1"/>
    </row>
    <row r="3179" spans="7:23">
      <c r="G3179" t="s">
        <v>74</v>
      </c>
      <c r="H3179">
        <v>5.6</v>
      </c>
      <c r="J3179" s="7" t="s">
        <v>74</v>
      </c>
      <c r="K3179" s="7">
        <v>5.6</v>
      </c>
      <c r="L3179" s="1"/>
      <c r="M3179" s="1"/>
      <c r="N3179" s="1"/>
      <c r="O3179" s="1"/>
      <c r="P3179" s="1"/>
      <c r="Q3179" s="1"/>
      <c r="R3179" s="1"/>
      <c r="S3179" s="1"/>
      <c r="T3179" s="1"/>
      <c r="U3179" s="1"/>
      <c r="V3179" s="1"/>
      <c r="W3179" s="1"/>
    </row>
    <row r="3180" spans="7:23">
      <c r="G3180" t="s">
        <v>21</v>
      </c>
      <c r="H3180">
        <v>6.8</v>
      </c>
      <c r="J3180" s="7" t="s">
        <v>21</v>
      </c>
      <c r="K3180" s="7">
        <v>6.8</v>
      </c>
      <c r="L3180" s="1"/>
      <c r="M3180" s="1"/>
      <c r="N3180" s="1"/>
      <c r="O3180" s="1"/>
      <c r="P3180" s="1"/>
      <c r="Q3180" s="1"/>
      <c r="R3180" s="1"/>
      <c r="S3180" s="1"/>
      <c r="T3180" s="1"/>
      <c r="U3180" s="1"/>
      <c r="V3180" s="1"/>
      <c r="W3180" s="1"/>
    </row>
    <row r="3181" spans="7:23">
      <c r="G3181" t="s">
        <v>72</v>
      </c>
      <c r="H3181">
        <v>7.2</v>
      </c>
      <c r="J3181" s="7" t="s">
        <v>72</v>
      </c>
      <c r="K3181" s="7">
        <v>7.2</v>
      </c>
      <c r="L3181" s="1"/>
      <c r="M3181" s="1"/>
      <c r="N3181" s="1"/>
      <c r="O3181" s="1"/>
      <c r="P3181" s="1"/>
      <c r="Q3181" s="1"/>
      <c r="R3181" s="1"/>
      <c r="S3181" s="1"/>
      <c r="T3181" s="1"/>
      <c r="U3181" s="1"/>
      <c r="V3181" s="1"/>
      <c r="W3181" s="1"/>
    </row>
    <row r="3182" spans="7:23">
      <c r="G3182" t="s">
        <v>72</v>
      </c>
      <c r="H3182">
        <v>3.6</v>
      </c>
      <c r="J3182" s="7" t="s">
        <v>72</v>
      </c>
      <c r="K3182" s="7">
        <v>3.6</v>
      </c>
      <c r="L3182" s="1"/>
      <c r="M3182" s="1"/>
      <c r="N3182" s="1"/>
      <c r="O3182" s="1"/>
      <c r="P3182" s="1"/>
      <c r="Q3182" s="1"/>
      <c r="R3182" s="1"/>
      <c r="S3182" s="1"/>
      <c r="T3182" s="1"/>
      <c r="U3182" s="1"/>
      <c r="V3182" s="1"/>
      <c r="W3182" s="1"/>
    </row>
    <row r="3183" spans="7:23">
      <c r="G3183" t="s">
        <v>74</v>
      </c>
      <c r="H3183">
        <v>7</v>
      </c>
      <c r="J3183" s="7" t="s">
        <v>74</v>
      </c>
      <c r="K3183" s="7">
        <v>7</v>
      </c>
      <c r="L3183" s="1"/>
      <c r="M3183" s="1"/>
      <c r="N3183" s="1"/>
      <c r="O3183" s="1"/>
      <c r="P3183" s="1"/>
      <c r="Q3183" s="1"/>
      <c r="R3183" s="1"/>
      <c r="S3183" s="1"/>
      <c r="T3183" s="1"/>
      <c r="U3183" s="1"/>
      <c r="V3183" s="1"/>
      <c r="W3183" s="1"/>
    </row>
    <row r="3184" spans="7:23">
      <c r="G3184" t="s">
        <v>72</v>
      </c>
      <c r="H3184">
        <v>7.6</v>
      </c>
      <c r="J3184" s="7" t="s">
        <v>72</v>
      </c>
      <c r="K3184" s="7">
        <v>7.6</v>
      </c>
      <c r="L3184" s="1"/>
      <c r="M3184" s="1"/>
      <c r="N3184" s="1"/>
      <c r="O3184" s="1"/>
      <c r="P3184" s="1"/>
      <c r="Q3184" s="1"/>
      <c r="R3184" s="1"/>
      <c r="S3184" s="1"/>
      <c r="T3184" s="1"/>
      <c r="U3184" s="1"/>
      <c r="V3184" s="1"/>
      <c r="W3184" s="1"/>
    </row>
    <row r="3185" spans="7:23">
      <c r="G3185" t="s">
        <v>72</v>
      </c>
      <c r="H3185">
        <v>7.6</v>
      </c>
      <c r="J3185" s="7" t="s">
        <v>72</v>
      </c>
      <c r="K3185" s="7">
        <v>7.6</v>
      </c>
      <c r="L3185" s="1"/>
      <c r="M3185" s="1"/>
      <c r="N3185" s="1"/>
      <c r="O3185" s="1"/>
      <c r="P3185" s="1"/>
      <c r="Q3185" s="1"/>
      <c r="R3185" s="1"/>
      <c r="S3185" s="1"/>
      <c r="T3185" s="1"/>
      <c r="U3185" s="1"/>
      <c r="V3185" s="1"/>
      <c r="W3185" s="1"/>
    </row>
    <row r="3186" spans="7:23">
      <c r="G3186" t="s">
        <v>74</v>
      </c>
      <c r="H3186">
        <v>6.5</v>
      </c>
      <c r="J3186" s="7" t="s">
        <v>74</v>
      </c>
      <c r="K3186" s="7">
        <v>6.5</v>
      </c>
      <c r="L3186" s="1"/>
      <c r="M3186" s="1"/>
      <c r="N3186" s="1"/>
      <c r="O3186" s="1"/>
      <c r="P3186" s="1"/>
      <c r="Q3186" s="1"/>
      <c r="R3186" s="1"/>
      <c r="S3186" s="1"/>
      <c r="T3186" s="1"/>
      <c r="U3186" s="1"/>
      <c r="V3186" s="1"/>
      <c r="W3186" s="1"/>
    </row>
    <row r="3187" spans="7:23">
      <c r="G3187" t="s">
        <v>74</v>
      </c>
      <c r="H3187">
        <v>6.5</v>
      </c>
      <c r="J3187" s="7" t="s">
        <v>74</v>
      </c>
      <c r="K3187" s="7">
        <v>6.5</v>
      </c>
      <c r="L3187" s="1"/>
      <c r="M3187" s="1"/>
      <c r="N3187" s="1"/>
      <c r="O3187" s="1"/>
      <c r="P3187" s="1"/>
      <c r="Q3187" s="1"/>
      <c r="R3187" s="1"/>
      <c r="S3187" s="1"/>
      <c r="T3187" s="1"/>
      <c r="U3187" s="1"/>
      <c r="V3187" s="1"/>
      <c r="W3187" s="1"/>
    </row>
    <row r="3188" spans="7:23">
      <c r="G3188" t="s">
        <v>30</v>
      </c>
      <c r="H3188">
        <v>7.1</v>
      </c>
      <c r="J3188" s="7" t="s">
        <v>30</v>
      </c>
      <c r="K3188" s="7">
        <v>7.1</v>
      </c>
      <c r="L3188" s="1"/>
      <c r="M3188" s="1"/>
      <c r="N3188" s="1"/>
      <c r="O3188" s="1"/>
      <c r="P3188" s="1"/>
      <c r="Q3188" s="1"/>
      <c r="R3188" s="1"/>
      <c r="S3188" s="1"/>
      <c r="T3188" s="1"/>
      <c r="U3188" s="1"/>
      <c r="V3188" s="1"/>
      <c r="W3188" s="1"/>
    </row>
    <row r="3189" spans="7:23">
      <c r="G3189" t="s">
        <v>74</v>
      </c>
      <c r="H3189">
        <v>7.2</v>
      </c>
      <c r="J3189" s="7" t="s">
        <v>74</v>
      </c>
      <c r="K3189" s="7">
        <v>7.2</v>
      </c>
      <c r="L3189" s="1"/>
      <c r="M3189" s="1"/>
      <c r="N3189" s="1"/>
      <c r="O3189" s="1"/>
      <c r="P3189" s="1"/>
      <c r="Q3189" s="1"/>
      <c r="R3189" s="1"/>
      <c r="S3189" s="1"/>
      <c r="T3189" s="1"/>
      <c r="U3189" s="1"/>
      <c r="V3189" s="1"/>
      <c r="W3189" s="1"/>
    </row>
    <row r="3190" spans="7:23">
      <c r="G3190" t="s">
        <v>21</v>
      </c>
      <c r="H3190">
        <v>6</v>
      </c>
      <c r="J3190" s="7" t="s">
        <v>21</v>
      </c>
      <c r="K3190" s="7">
        <v>6</v>
      </c>
      <c r="L3190" s="1"/>
      <c r="M3190" s="1"/>
      <c r="N3190" s="1"/>
      <c r="O3190" s="1"/>
      <c r="P3190" s="1"/>
      <c r="Q3190" s="1"/>
      <c r="R3190" s="1"/>
      <c r="S3190" s="1"/>
      <c r="T3190" s="1"/>
      <c r="U3190" s="1"/>
      <c r="V3190" s="1"/>
      <c r="W3190" s="1"/>
    </row>
    <row r="3191" spans="7:23">
      <c r="G3191" t="s">
        <v>14</v>
      </c>
      <c r="H3191">
        <v>7.5</v>
      </c>
      <c r="J3191" s="7" t="s">
        <v>14</v>
      </c>
      <c r="K3191" s="7">
        <v>7.5</v>
      </c>
      <c r="L3191" s="1"/>
      <c r="M3191" s="1"/>
      <c r="N3191" s="1"/>
      <c r="O3191" s="1"/>
      <c r="P3191" s="1"/>
      <c r="Q3191" s="1"/>
      <c r="R3191" s="1"/>
      <c r="S3191" s="1"/>
      <c r="T3191" s="1"/>
      <c r="U3191" s="1"/>
      <c r="V3191" s="1"/>
      <c r="W3191" s="1"/>
    </row>
    <row r="3192" spans="7:23">
      <c r="G3192" t="s">
        <v>74</v>
      </c>
      <c r="H3192">
        <v>6.6</v>
      </c>
      <c r="J3192" s="7" t="s">
        <v>74</v>
      </c>
      <c r="K3192" s="7">
        <v>6.6</v>
      </c>
      <c r="L3192" s="1"/>
      <c r="M3192" s="1"/>
      <c r="N3192" s="1"/>
      <c r="O3192" s="1"/>
      <c r="P3192" s="1"/>
      <c r="Q3192" s="1"/>
      <c r="R3192" s="1"/>
      <c r="S3192" s="1"/>
      <c r="T3192" s="1"/>
      <c r="U3192" s="1"/>
      <c r="V3192" s="1"/>
      <c r="W3192" s="1"/>
    </row>
    <row r="3193" spans="7:23">
      <c r="G3193" t="s">
        <v>74</v>
      </c>
      <c r="H3193">
        <v>6.2</v>
      </c>
      <c r="J3193" s="7" t="s">
        <v>74</v>
      </c>
      <c r="K3193" s="7">
        <v>6.2</v>
      </c>
      <c r="L3193" s="1"/>
      <c r="M3193" s="1"/>
      <c r="N3193" s="1"/>
      <c r="O3193" s="1"/>
      <c r="P3193" s="1"/>
      <c r="Q3193" s="1"/>
      <c r="R3193" s="1"/>
      <c r="S3193" s="1"/>
      <c r="T3193" s="1"/>
      <c r="U3193" s="1"/>
      <c r="V3193" s="1"/>
      <c r="W3193" s="1"/>
    </row>
    <row r="3194" spans="7:23">
      <c r="G3194" t="s">
        <v>72</v>
      </c>
      <c r="H3194">
        <v>6.7</v>
      </c>
      <c r="J3194" s="7" t="s">
        <v>72</v>
      </c>
      <c r="K3194" s="7">
        <v>6.7</v>
      </c>
      <c r="L3194" s="1"/>
      <c r="M3194" s="1"/>
      <c r="N3194" s="1"/>
      <c r="O3194" s="1"/>
      <c r="P3194" s="1"/>
      <c r="Q3194" s="1"/>
      <c r="R3194" s="1"/>
      <c r="S3194" s="1"/>
      <c r="T3194" s="1"/>
      <c r="U3194" s="1"/>
      <c r="V3194" s="1"/>
      <c r="W3194" s="1"/>
    </row>
    <row r="3195" spans="7:23">
      <c r="G3195" t="s">
        <v>32</v>
      </c>
      <c r="H3195">
        <v>6.4</v>
      </c>
      <c r="J3195" s="7" t="s">
        <v>32</v>
      </c>
      <c r="K3195" s="7">
        <v>6.4</v>
      </c>
      <c r="L3195" s="1"/>
      <c r="M3195" s="1"/>
      <c r="N3195" s="1"/>
      <c r="O3195" s="1"/>
      <c r="P3195" s="1"/>
      <c r="Q3195" s="1"/>
      <c r="R3195" s="1"/>
      <c r="S3195" s="1"/>
      <c r="T3195" s="1"/>
      <c r="U3195" s="1"/>
      <c r="V3195" s="1"/>
      <c r="W3195" s="1"/>
    </row>
    <row r="3196" spans="7:23">
      <c r="G3196" t="s">
        <v>72</v>
      </c>
      <c r="H3196">
        <v>6.7</v>
      </c>
      <c r="J3196" s="7" t="s">
        <v>72</v>
      </c>
      <c r="K3196" s="7">
        <v>6.7</v>
      </c>
      <c r="L3196" s="1"/>
      <c r="M3196" s="1"/>
      <c r="N3196" s="1"/>
      <c r="O3196" s="1"/>
      <c r="P3196" s="1"/>
      <c r="Q3196" s="1"/>
      <c r="R3196" s="1"/>
      <c r="S3196" s="1"/>
      <c r="T3196" s="1"/>
      <c r="U3196" s="1"/>
      <c r="V3196" s="1"/>
      <c r="W3196" s="1"/>
    </row>
    <row r="3197" spans="7:23">
      <c r="G3197" t="s">
        <v>30</v>
      </c>
      <c r="H3197">
        <v>7.3</v>
      </c>
      <c r="J3197" s="7" t="s">
        <v>30</v>
      </c>
      <c r="K3197" s="7">
        <v>7.3</v>
      </c>
      <c r="L3197" s="1"/>
      <c r="M3197" s="1"/>
      <c r="N3197" s="1"/>
      <c r="O3197" s="1"/>
      <c r="P3197" s="1"/>
      <c r="Q3197" s="1"/>
      <c r="R3197" s="1"/>
      <c r="S3197" s="1"/>
      <c r="T3197" s="1"/>
      <c r="U3197" s="1"/>
      <c r="V3197" s="1"/>
      <c r="W3197" s="1"/>
    </row>
    <row r="3198" spans="7:23">
      <c r="G3198" t="s">
        <v>74</v>
      </c>
      <c r="H3198">
        <v>6.1</v>
      </c>
      <c r="J3198" s="7" t="s">
        <v>74</v>
      </c>
      <c r="K3198" s="7">
        <v>6.1</v>
      </c>
      <c r="L3198" s="1"/>
      <c r="M3198" s="1"/>
      <c r="N3198" s="1"/>
      <c r="O3198" s="1"/>
      <c r="P3198" s="1"/>
      <c r="Q3198" s="1"/>
      <c r="R3198" s="1"/>
      <c r="S3198" s="1"/>
      <c r="T3198" s="1"/>
      <c r="U3198" s="1"/>
      <c r="V3198" s="1"/>
      <c r="W3198" s="1"/>
    </row>
    <row r="3199" spans="7:23">
      <c r="G3199" t="s">
        <v>72</v>
      </c>
      <c r="H3199">
        <v>6.7</v>
      </c>
      <c r="J3199" s="7" t="s">
        <v>72</v>
      </c>
      <c r="K3199" s="7">
        <v>6.7</v>
      </c>
      <c r="L3199" s="1"/>
      <c r="M3199" s="1"/>
      <c r="N3199" s="1"/>
      <c r="O3199" s="1"/>
      <c r="P3199" s="1"/>
      <c r="Q3199" s="1"/>
      <c r="R3199" s="1"/>
      <c r="S3199" s="1"/>
      <c r="T3199" s="1"/>
      <c r="U3199" s="1"/>
      <c r="V3199" s="1"/>
      <c r="W3199" s="1"/>
    </row>
    <row r="3200" spans="7:23">
      <c r="G3200" t="s">
        <v>74</v>
      </c>
      <c r="H3200">
        <v>6.9</v>
      </c>
      <c r="J3200" s="7" t="s">
        <v>74</v>
      </c>
      <c r="K3200" s="7">
        <v>6.9</v>
      </c>
      <c r="L3200" s="1"/>
      <c r="M3200" s="1"/>
      <c r="N3200" s="1"/>
      <c r="O3200" s="1"/>
      <c r="P3200" s="1"/>
      <c r="Q3200" s="1"/>
      <c r="R3200" s="1"/>
      <c r="S3200" s="1"/>
      <c r="T3200" s="1"/>
      <c r="U3200" s="1"/>
      <c r="V3200" s="1"/>
      <c r="W3200" s="1"/>
    </row>
    <row r="3201" spans="7:23">
      <c r="G3201" t="s">
        <v>30</v>
      </c>
      <c r="H3201">
        <v>7.4</v>
      </c>
      <c r="J3201" s="7" t="s">
        <v>30</v>
      </c>
      <c r="K3201" s="7">
        <v>7.4</v>
      </c>
      <c r="L3201" s="1"/>
      <c r="M3201" s="1"/>
      <c r="N3201" s="1"/>
      <c r="O3201" s="1"/>
      <c r="P3201" s="1"/>
      <c r="Q3201" s="1"/>
      <c r="R3201" s="1"/>
      <c r="S3201" s="1"/>
      <c r="T3201" s="1"/>
      <c r="U3201" s="1"/>
      <c r="V3201" s="1"/>
      <c r="W3201" s="1"/>
    </row>
    <row r="3202" spans="7:23">
      <c r="G3202" t="s">
        <v>74</v>
      </c>
      <c r="H3202">
        <v>6.6</v>
      </c>
      <c r="J3202" s="7" t="s">
        <v>74</v>
      </c>
      <c r="K3202" s="7">
        <v>6.6</v>
      </c>
      <c r="L3202" s="1"/>
      <c r="M3202" s="1"/>
      <c r="N3202" s="1"/>
      <c r="O3202" s="1"/>
      <c r="P3202" s="1"/>
      <c r="Q3202" s="1"/>
      <c r="R3202" s="1"/>
      <c r="S3202" s="1"/>
      <c r="T3202" s="1"/>
      <c r="U3202" s="1"/>
      <c r="V3202" s="1"/>
      <c r="W3202" s="1"/>
    </row>
    <row r="3203" spans="7:23">
      <c r="G3203" t="s">
        <v>74</v>
      </c>
      <c r="H3203">
        <v>6.6</v>
      </c>
      <c r="J3203" s="7" t="s">
        <v>74</v>
      </c>
      <c r="K3203" s="7">
        <v>6.6</v>
      </c>
      <c r="L3203" s="1"/>
      <c r="M3203" s="1"/>
      <c r="N3203" s="1"/>
      <c r="O3203" s="1"/>
      <c r="P3203" s="1"/>
      <c r="Q3203" s="1"/>
      <c r="R3203" s="1"/>
      <c r="S3203" s="1"/>
      <c r="T3203" s="1"/>
      <c r="U3203" s="1"/>
      <c r="V3203" s="1"/>
      <c r="W3203" s="1"/>
    </row>
    <row r="3204" spans="7:23">
      <c r="G3204" t="s">
        <v>74</v>
      </c>
      <c r="H3204">
        <v>7.7</v>
      </c>
      <c r="J3204" s="7" t="s">
        <v>74</v>
      </c>
      <c r="K3204" s="7">
        <v>7.7</v>
      </c>
      <c r="L3204" s="1"/>
      <c r="M3204" s="1"/>
      <c r="N3204" s="1"/>
      <c r="O3204" s="1"/>
      <c r="P3204" s="1"/>
      <c r="Q3204" s="1"/>
      <c r="R3204" s="1"/>
      <c r="S3204" s="1"/>
      <c r="T3204" s="1"/>
      <c r="U3204" s="1"/>
      <c r="V3204" s="1"/>
      <c r="W3204" s="1"/>
    </row>
    <row r="3205" spans="7:23">
      <c r="G3205" t="s">
        <v>74</v>
      </c>
      <c r="H3205">
        <v>6.8</v>
      </c>
      <c r="J3205" s="7" t="s">
        <v>74</v>
      </c>
      <c r="K3205" s="7">
        <v>6.8</v>
      </c>
      <c r="L3205" s="1"/>
      <c r="M3205" s="1"/>
      <c r="N3205" s="1"/>
      <c r="O3205" s="1"/>
      <c r="P3205" s="1"/>
      <c r="Q3205" s="1"/>
      <c r="R3205" s="1"/>
      <c r="S3205" s="1"/>
      <c r="T3205" s="1"/>
      <c r="U3205" s="1"/>
      <c r="V3205" s="1"/>
      <c r="W3205" s="1"/>
    </row>
    <row r="3206" spans="7:23">
      <c r="G3206" t="s">
        <v>67</v>
      </c>
      <c r="H3206">
        <v>7.9</v>
      </c>
      <c r="J3206" s="7" t="s">
        <v>67</v>
      </c>
      <c r="K3206" s="7">
        <v>7.9</v>
      </c>
      <c r="L3206" s="1"/>
      <c r="M3206" s="1"/>
      <c r="N3206" s="1"/>
      <c r="O3206" s="1"/>
      <c r="P3206" s="1"/>
      <c r="Q3206" s="1"/>
      <c r="R3206" s="1"/>
      <c r="S3206" s="1"/>
      <c r="T3206" s="1"/>
      <c r="U3206" s="1"/>
      <c r="V3206" s="1"/>
      <c r="W3206" s="1"/>
    </row>
    <row r="3207" spans="7:23">
      <c r="G3207" t="s">
        <v>50</v>
      </c>
      <c r="H3207">
        <v>7.6</v>
      </c>
      <c r="J3207" s="7" t="s">
        <v>50</v>
      </c>
      <c r="K3207" s="7">
        <v>7.6</v>
      </c>
      <c r="L3207" s="1"/>
      <c r="M3207" s="1"/>
      <c r="N3207" s="1"/>
      <c r="O3207" s="1"/>
      <c r="P3207" s="1"/>
      <c r="Q3207" s="1"/>
      <c r="R3207" s="1"/>
      <c r="S3207" s="1"/>
      <c r="T3207" s="1"/>
      <c r="U3207" s="1"/>
      <c r="V3207" s="1"/>
      <c r="W3207" s="1"/>
    </row>
    <row r="3208" spans="7:23">
      <c r="G3208" t="s">
        <v>74</v>
      </c>
      <c r="H3208">
        <v>6.7</v>
      </c>
      <c r="J3208" s="7" t="s">
        <v>74</v>
      </c>
      <c r="K3208" s="7">
        <v>6.7</v>
      </c>
      <c r="L3208" s="1"/>
      <c r="M3208" s="1"/>
      <c r="N3208" s="1"/>
      <c r="O3208" s="1"/>
      <c r="P3208" s="1"/>
      <c r="Q3208" s="1"/>
      <c r="R3208" s="1"/>
      <c r="S3208" s="1"/>
      <c r="T3208" s="1"/>
      <c r="U3208" s="1"/>
      <c r="V3208" s="1"/>
      <c r="W3208" s="1"/>
    </row>
    <row r="3209" spans="7:23">
      <c r="G3209" t="s">
        <v>74</v>
      </c>
      <c r="H3209">
        <v>7.1</v>
      </c>
      <c r="J3209" s="7" t="s">
        <v>74</v>
      </c>
      <c r="K3209" s="7">
        <v>7.1</v>
      </c>
      <c r="L3209" s="1"/>
      <c r="M3209" s="1"/>
      <c r="N3209" s="1"/>
      <c r="O3209" s="1"/>
      <c r="P3209" s="1"/>
      <c r="Q3209" s="1"/>
      <c r="R3209" s="1"/>
      <c r="S3209" s="1"/>
      <c r="T3209" s="1"/>
      <c r="U3209" s="1"/>
      <c r="V3209" s="1"/>
      <c r="W3209" s="1"/>
    </row>
    <row r="3210" spans="7:23">
      <c r="G3210" t="s">
        <v>74</v>
      </c>
      <c r="H3210">
        <v>7</v>
      </c>
      <c r="J3210" s="7" t="s">
        <v>74</v>
      </c>
      <c r="K3210" s="7">
        <v>7</v>
      </c>
      <c r="L3210" s="1"/>
      <c r="M3210" s="1"/>
      <c r="N3210" s="1"/>
      <c r="O3210" s="1"/>
      <c r="P3210" s="1"/>
      <c r="Q3210" s="1"/>
      <c r="R3210" s="1"/>
      <c r="S3210" s="1"/>
      <c r="T3210" s="1"/>
      <c r="U3210" s="1"/>
      <c r="V3210" s="1"/>
      <c r="W3210" s="1"/>
    </row>
    <row r="3211" spans="7:23">
      <c r="G3211" t="s">
        <v>66</v>
      </c>
      <c r="H3211">
        <v>7.7</v>
      </c>
      <c r="J3211" s="7" t="s">
        <v>66</v>
      </c>
      <c r="K3211" s="7">
        <v>7.7</v>
      </c>
      <c r="L3211" s="1"/>
      <c r="M3211" s="1"/>
      <c r="N3211" s="1"/>
      <c r="O3211" s="1"/>
      <c r="P3211" s="1"/>
      <c r="Q3211" s="1"/>
      <c r="R3211" s="1"/>
      <c r="S3211" s="1"/>
      <c r="T3211" s="1"/>
      <c r="U3211" s="1"/>
      <c r="V3211" s="1"/>
      <c r="W3211" s="1"/>
    </row>
    <row r="3212" spans="7:23">
      <c r="G3212" t="s">
        <v>17</v>
      </c>
      <c r="H3212">
        <v>8.6999999999999993</v>
      </c>
      <c r="J3212" s="7" t="s">
        <v>17</v>
      </c>
      <c r="K3212" s="7">
        <v>8.6999999999999993</v>
      </c>
      <c r="L3212" s="1"/>
      <c r="M3212" s="1"/>
      <c r="N3212" s="1"/>
      <c r="O3212" s="1"/>
      <c r="P3212" s="1"/>
      <c r="Q3212" s="1"/>
      <c r="R3212" s="1"/>
      <c r="S3212" s="1"/>
      <c r="T3212" s="1"/>
      <c r="U3212" s="1"/>
      <c r="V3212" s="1"/>
      <c r="W3212" s="1"/>
    </row>
    <row r="3213" spans="7:23">
      <c r="G3213" t="s">
        <v>32</v>
      </c>
      <c r="H3213">
        <v>8</v>
      </c>
      <c r="J3213" s="7" t="s">
        <v>32</v>
      </c>
      <c r="K3213" s="7">
        <v>8</v>
      </c>
      <c r="L3213" s="1"/>
      <c r="M3213" s="1"/>
      <c r="N3213" s="1"/>
      <c r="O3213" s="1"/>
      <c r="P3213" s="1"/>
      <c r="Q3213" s="1"/>
      <c r="R3213" s="1"/>
      <c r="S3213" s="1"/>
      <c r="T3213" s="1"/>
      <c r="U3213" s="1"/>
      <c r="V3213" s="1"/>
      <c r="W3213" s="1"/>
    </row>
    <row r="3214" spans="7:23">
      <c r="G3214" t="s">
        <v>74</v>
      </c>
      <c r="H3214">
        <v>5.4</v>
      </c>
      <c r="J3214" s="7" t="s">
        <v>74</v>
      </c>
      <c r="K3214" s="7">
        <v>5.4</v>
      </c>
      <c r="L3214" s="1"/>
      <c r="M3214" s="1"/>
      <c r="N3214" s="1"/>
      <c r="O3214" s="1"/>
      <c r="P3214" s="1"/>
      <c r="Q3214" s="1"/>
      <c r="R3214" s="1"/>
      <c r="S3214" s="1"/>
      <c r="T3214" s="1"/>
      <c r="U3214" s="1"/>
      <c r="V3214" s="1"/>
      <c r="W3214" s="1"/>
    </row>
    <row r="3215" spans="7:23">
      <c r="G3215" t="s">
        <v>74</v>
      </c>
      <c r="H3215">
        <v>7</v>
      </c>
      <c r="J3215" s="7" t="s">
        <v>74</v>
      </c>
      <c r="K3215" s="7">
        <v>7</v>
      </c>
      <c r="L3215" s="1"/>
      <c r="M3215" s="1"/>
      <c r="N3215" s="1"/>
      <c r="O3215" s="1"/>
      <c r="P3215" s="1"/>
      <c r="Q3215" s="1"/>
      <c r="R3215" s="1"/>
      <c r="S3215" s="1"/>
      <c r="T3215" s="1"/>
      <c r="U3215" s="1"/>
      <c r="V3215" s="1"/>
      <c r="W3215" s="1"/>
    </row>
    <row r="3216" spans="7:23">
      <c r="G3216" t="s">
        <v>74</v>
      </c>
      <c r="H3216">
        <v>4.7</v>
      </c>
      <c r="J3216" s="7" t="s">
        <v>74</v>
      </c>
      <c r="K3216" s="7">
        <v>4.7</v>
      </c>
      <c r="L3216" s="1"/>
      <c r="M3216" s="1"/>
      <c r="N3216" s="1"/>
      <c r="O3216" s="1"/>
      <c r="P3216" s="1"/>
      <c r="Q3216" s="1"/>
      <c r="R3216" s="1"/>
      <c r="S3216" s="1"/>
      <c r="T3216" s="1"/>
      <c r="U3216" s="1"/>
      <c r="V3216" s="1"/>
      <c r="W3216" s="1"/>
    </row>
    <row r="3217" spans="7:23">
      <c r="G3217" t="s">
        <v>74</v>
      </c>
      <c r="H3217">
        <v>5.0999999999999996</v>
      </c>
      <c r="J3217" s="7" t="s">
        <v>74</v>
      </c>
      <c r="K3217" s="7">
        <v>5.0999999999999996</v>
      </c>
      <c r="L3217" s="1"/>
      <c r="M3217" s="1"/>
      <c r="N3217" s="1"/>
      <c r="O3217" s="1"/>
      <c r="P3217" s="1"/>
      <c r="Q3217" s="1"/>
      <c r="R3217" s="1"/>
      <c r="S3217" s="1"/>
      <c r="T3217" s="1"/>
      <c r="U3217" s="1"/>
      <c r="V3217" s="1"/>
      <c r="W3217" s="1"/>
    </row>
    <row r="3218" spans="7:23">
      <c r="G3218" t="s">
        <v>74</v>
      </c>
      <c r="H3218">
        <v>6.3</v>
      </c>
      <c r="J3218" s="7" t="s">
        <v>74</v>
      </c>
      <c r="K3218" s="7">
        <v>6.3</v>
      </c>
      <c r="L3218" s="1"/>
      <c r="M3218" s="1"/>
      <c r="N3218" s="1"/>
      <c r="O3218" s="1"/>
      <c r="P3218" s="1"/>
      <c r="Q3218" s="1"/>
      <c r="R3218" s="1"/>
      <c r="S3218" s="1"/>
      <c r="T3218" s="1"/>
      <c r="U3218" s="1"/>
      <c r="V3218" s="1"/>
      <c r="W3218" s="1"/>
    </row>
    <row r="3219" spans="7:23">
      <c r="G3219" t="s">
        <v>47</v>
      </c>
      <c r="H3219">
        <v>6.8</v>
      </c>
      <c r="J3219" s="7" t="s">
        <v>47</v>
      </c>
      <c r="K3219" s="7">
        <v>6.8</v>
      </c>
      <c r="L3219" s="1"/>
      <c r="M3219" s="1"/>
      <c r="N3219" s="1"/>
      <c r="O3219" s="1"/>
      <c r="P3219" s="1"/>
      <c r="Q3219" s="1"/>
      <c r="R3219" s="1"/>
      <c r="S3219" s="1"/>
      <c r="T3219" s="1"/>
      <c r="U3219" s="1"/>
      <c r="V3219" s="1"/>
      <c r="W3219" s="1"/>
    </row>
    <row r="3220" spans="7:23">
      <c r="G3220" t="s">
        <v>74</v>
      </c>
      <c r="H3220">
        <v>6.7</v>
      </c>
      <c r="J3220" s="7" t="s">
        <v>74</v>
      </c>
      <c r="K3220" s="7">
        <v>6.7</v>
      </c>
      <c r="L3220" s="1"/>
      <c r="M3220" s="1"/>
      <c r="N3220" s="1"/>
      <c r="O3220" s="1"/>
      <c r="P3220" s="1"/>
      <c r="Q3220" s="1"/>
      <c r="R3220" s="1"/>
      <c r="S3220" s="1"/>
      <c r="T3220" s="1"/>
      <c r="U3220" s="1"/>
      <c r="V3220" s="1"/>
      <c r="W3220" s="1"/>
    </row>
    <row r="3221" spans="7:23">
      <c r="G3221" t="s">
        <v>74</v>
      </c>
      <c r="H3221">
        <v>6.5</v>
      </c>
      <c r="J3221" s="7" t="s">
        <v>74</v>
      </c>
      <c r="K3221" s="7">
        <v>6.5</v>
      </c>
      <c r="L3221" s="1"/>
      <c r="M3221" s="1"/>
      <c r="N3221" s="1"/>
      <c r="O3221" s="1"/>
      <c r="P3221" s="1"/>
      <c r="Q3221" s="1"/>
      <c r="R3221" s="1"/>
      <c r="S3221" s="1"/>
      <c r="T3221" s="1"/>
      <c r="U3221" s="1"/>
      <c r="V3221" s="1"/>
      <c r="W3221" s="1"/>
    </row>
    <row r="3222" spans="7:23">
      <c r="G3222" t="s">
        <v>74</v>
      </c>
      <c r="H3222">
        <v>4.7</v>
      </c>
      <c r="J3222" s="7" t="s">
        <v>74</v>
      </c>
      <c r="K3222" s="7">
        <v>4.7</v>
      </c>
      <c r="L3222" s="1"/>
      <c r="M3222" s="1"/>
      <c r="N3222" s="1"/>
      <c r="O3222" s="1"/>
      <c r="P3222" s="1"/>
      <c r="Q3222" s="1"/>
      <c r="R3222" s="1"/>
      <c r="S3222" s="1"/>
      <c r="T3222" s="1"/>
      <c r="U3222" s="1"/>
      <c r="V3222" s="1"/>
      <c r="W3222" s="1"/>
    </row>
    <row r="3223" spans="7:23">
      <c r="G3223" t="s">
        <v>21</v>
      </c>
      <c r="H3223">
        <v>7</v>
      </c>
      <c r="J3223" s="7" t="s">
        <v>21</v>
      </c>
      <c r="K3223" s="7">
        <v>7</v>
      </c>
      <c r="L3223" s="1"/>
      <c r="M3223" s="1"/>
      <c r="N3223" s="1"/>
      <c r="O3223" s="1"/>
      <c r="P3223" s="1"/>
      <c r="Q3223" s="1"/>
      <c r="R3223" s="1"/>
      <c r="S3223" s="1"/>
      <c r="T3223" s="1"/>
      <c r="U3223" s="1"/>
      <c r="V3223" s="1"/>
      <c r="W3223" s="1"/>
    </row>
    <row r="3224" spans="7:23">
      <c r="G3224" t="s">
        <v>74</v>
      </c>
      <c r="H3224">
        <v>7.2</v>
      </c>
      <c r="J3224" s="7" t="s">
        <v>74</v>
      </c>
      <c r="K3224" s="7">
        <v>7.2</v>
      </c>
      <c r="L3224" s="1"/>
      <c r="M3224" s="1"/>
      <c r="N3224" s="1"/>
      <c r="O3224" s="1"/>
      <c r="P3224" s="1"/>
      <c r="Q3224" s="1"/>
      <c r="R3224" s="1"/>
      <c r="S3224" s="1"/>
      <c r="T3224" s="1"/>
      <c r="U3224" s="1"/>
      <c r="V3224" s="1"/>
      <c r="W3224" s="1"/>
    </row>
    <row r="3225" spans="7:23">
      <c r="G3225" t="s">
        <v>74</v>
      </c>
      <c r="H3225">
        <v>6.7</v>
      </c>
      <c r="J3225" s="7" t="s">
        <v>74</v>
      </c>
      <c r="K3225" s="7">
        <v>6.7</v>
      </c>
      <c r="L3225" s="1"/>
      <c r="M3225" s="1"/>
      <c r="N3225" s="1"/>
      <c r="O3225" s="1"/>
      <c r="P3225" s="1"/>
      <c r="Q3225" s="1"/>
      <c r="R3225" s="1"/>
      <c r="S3225" s="1"/>
      <c r="T3225" s="1"/>
      <c r="U3225" s="1"/>
      <c r="V3225" s="1"/>
      <c r="W3225" s="1"/>
    </row>
    <row r="3226" spans="7:23">
      <c r="G3226" t="s">
        <v>74</v>
      </c>
      <c r="H3226">
        <v>5.6</v>
      </c>
      <c r="J3226" s="7" t="s">
        <v>74</v>
      </c>
      <c r="K3226" s="7">
        <v>5.6</v>
      </c>
      <c r="L3226" s="1"/>
      <c r="M3226" s="1"/>
      <c r="N3226" s="1"/>
      <c r="O3226" s="1"/>
      <c r="P3226" s="1"/>
      <c r="Q3226" s="1"/>
      <c r="R3226" s="1"/>
      <c r="S3226" s="1"/>
      <c r="T3226" s="1"/>
      <c r="U3226" s="1"/>
      <c r="V3226" s="1"/>
      <c r="W3226" s="1"/>
    </row>
    <row r="3227" spans="7:23">
      <c r="G3227" t="s">
        <v>30</v>
      </c>
      <c r="H3227">
        <v>7.2</v>
      </c>
      <c r="J3227" s="7" t="s">
        <v>30</v>
      </c>
      <c r="K3227" s="7">
        <v>7.2</v>
      </c>
      <c r="L3227" s="1"/>
      <c r="M3227" s="1"/>
      <c r="N3227" s="1"/>
      <c r="O3227" s="1"/>
      <c r="P3227" s="1"/>
      <c r="Q3227" s="1"/>
      <c r="R3227" s="1"/>
      <c r="S3227" s="1"/>
      <c r="T3227" s="1"/>
      <c r="U3227" s="1"/>
      <c r="V3227" s="1"/>
      <c r="W3227" s="1"/>
    </row>
    <row r="3228" spans="7:23">
      <c r="G3228" t="s">
        <v>74</v>
      </c>
      <c r="H3228">
        <v>6.6</v>
      </c>
      <c r="J3228" s="7" t="s">
        <v>74</v>
      </c>
      <c r="K3228" s="7">
        <v>6.6</v>
      </c>
      <c r="L3228" s="1"/>
      <c r="M3228" s="1"/>
      <c r="N3228" s="1"/>
      <c r="O3228" s="1"/>
      <c r="P3228" s="1"/>
      <c r="Q3228" s="1"/>
      <c r="R3228" s="1"/>
      <c r="S3228" s="1"/>
      <c r="T3228" s="1"/>
      <c r="U3228" s="1"/>
      <c r="V3228" s="1"/>
      <c r="W3228" s="1"/>
    </row>
    <row r="3229" spans="7:23">
      <c r="G3229" t="s">
        <v>74</v>
      </c>
      <c r="H3229">
        <v>7</v>
      </c>
      <c r="J3229" s="7" t="s">
        <v>74</v>
      </c>
      <c r="K3229" s="7">
        <v>7</v>
      </c>
      <c r="L3229" s="1"/>
      <c r="M3229" s="1"/>
      <c r="N3229" s="1"/>
      <c r="O3229" s="1"/>
      <c r="P3229" s="1"/>
      <c r="Q3229" s="1"/>
      <c r="R3229" s="1"/>
      <c r="S3229" s="1"/>
      <c r="T3229" s="1"/>
      <c r="U3229" s="1"/>
      <c r="V3229" s="1"/>
      <c r="W3229" s="1"/>
    </row>
    <row r="3230" spans="7:23">
      <c r="G3230" t="s">
        <v>74</v>
      </c>
      <c r="H3230">
        <v>6.4</v>
      </c>
      <c r="J3230" s="7" t="s">
        <v>74</v>
      </c>
      <c r="K3230" s="7">
        <v>6.4</v>
      </c>
      <c r="L3230" s="1"/>
      <c r="M3230" s="1"/>
      <c r="N3230" s="1"/>
      <c r="O3230" s="1"/>
      <c r="P3230" s="1"/>
      <c r="Q3230" s="1"/>
      <c r="R3230" s="1"/>
      <c r="S3230" s="1"/>
      <c r="T3230" s="1"/>
      <c r="U3230" s="1"/>
      <c r="V3230" s="1"/>
      <c r="W3230" s="1"/>
    </row>
    <row r="3231" spans="7:23">
      <c r="G3231" t="s">
        <v>74</v>
      </c>
      <c r="H3231">
        <v>5.3</v>
      </c>
      <c r="J3231" s="7" t="s">
        <v>74</v>
      </c>
      <c r="K3231" s="7">
        <v>5.3</v>
      </c>
      <c r="L3231" s="1"/>
      <c r="M3231" s="1"/>
      <c r="N3231" s="1"/>
      <c r="O3231" s="1"/>
      <c r="P3231" s="1"/>
      <c r="Q3231" s="1"/>
      <c r="R3231" s="1"/>
      <c r="S3231" s="1"/>
      <c r="T3231" s="1"/>
      <c r="U3231" s="1"/>
      <c r="V3231" s="1"/>
      <c r="W3231" s="1"/>
    </row>
    <row r="3232" spans="7:23">
      <c r="G3232" t="s">
        <v>74</v>
      </c>
      <c r="H3232">
        <v>6.1</v>
      </c>
      <c r="J3232" s="7" t="s">
        <v>74</v>
      </c>
      <c r="K3232" s="7">
        <v>6.1</v>
      </c>
      <c r="L3232" s="1"/>
      <c r="M3232" s="1"/>
      <c r="N3232" s="1"/>
      <c r="O3232" s="1"/>
      <c r="P3232" s="1"/>
      <c r="Q3232" s="1"/>
      <c r="R3232" s="1"/>
      <c r="S3232" s="1"/>
      <c r="T3232" s="1"/>
      <c r="U3232" s="1"/>
      <c r="V3232" s="1"/>
      <c r="W3232" s="1"/>
    </row>
    <row r="3233" spans="7:23">
      <c r="G3233" t="s">
        <v>74</v>
      </c>
      <c r="H3233">
        <v>3.3</v>
      </c>
      <c r="J3233" s="7" t="s">
        <v>74</v>
      </c>
      <c r="K3233" s="7">
        <v>3.3</v>
      </c>
      <c r="L3233" s="1"/>
      <c r="M3233" s="1"/>
      <c r="N3233" s="1"/>
      <c r="O3233" s="1"/>
      <c r="P3233" s="1"/>
      <c r="Q3233" s="1"/>
      <c r="R3233" s="1"/>
      <c r="S3233" s="1"/>
      <c r="T3233" s="1"/>
      <c r="U3233" s="1"/>
      <c r="V3233" s="1"/>
      <c r="W3233" s="1"/>
    </row>
    <row r="3234" spans="7:23">
      <c r="G3234" t="s">
        <v>72</v>
      </c>
      <c r="H3234">
        <v>7.7</v>
      </c>
      <c r="J3234" s="7" t="s">
        <v>72</v>
      </c>
      <c r="K3234" s="7">
        <v>7.7</v>
      </c>
      <c r="L3234" s="1"/>
      <c r="M3234" s="1"/>
      <c r="N3234" s="1"/>
      <c r="O3234" s="1"/>
      <c r="P3234" s="1"/>
      <c r="Q3234" s="1"/>
      <c r="R3234" s="1"/>
      <c r="S3234" s="1"/>
      <c r="T3234" s="1"/>
      <c r="U3234" s="1"/>
      <c r="V3234" s="1"/>
      <c r="W3234" s="1"/>
    </row>
    <row r="3235" spans="7:23">
      <c r="G3235" t="s">
        <v>74</v>
      </c>
      <c r="H3235">
        <v>5.8</v>
      </c>
      <c r="J3235" s="7" t="s">
        <v>74</v>
      </c>
      <c r="K3235" s="7">
        <v>5.8</v>
      </c>
      <c r="L3235" s="1"/>
      <c r="M3235" s="1"/>
      <c r="N3235" s="1"/>
      <c r="O3235" s="1"/>
      <c r="P3235" s="1"/>
      <c r="Q3235" s="1"/>
      <c r="R3235" s="1"/>
      <c r="S3235" s="1"/>
      <c r="T3235" s="1"/>
      <c r="U3235" s="1"/>
      <c r="V3235" s="1"/>
      <c r="W3235" s="1"/>
    </row>
    <row r="3236" spans="7:23">
      <c r="G3236" t="s">
        <v>74</v>
      </c>
      <c r="H3236">
        <v>7.2</v>
      </c>
      <c r="J3236" s="7" t="s">
        <v>74</v>
      </c>
      <c r="K3236" s="7">
        <v>7.2</v>
      </c>
      <c r="L3236" s="1"/>
      <c r="M3236" s="1"/>
      <c r="N3236" s="1"/>
      <c r="O3236" s="1"/>
      <c r="P3236" s="1"/>
      <c r="Q3236" s="1"/>
      <c r="R3236" s="1"/>
      <c r="S3236" s="1"/>
      <c r="T3236" s="1"/>
      <c r="U3236" s="1"/>
      <c r="V3236" s="1"/>
      <c r="W3236" s="1"/>
    </row>
    <row r="3237" spans="7:23">
      <c r="G3237" t="s">
        <v>74</v>
      </c>
      <c r="H3237">
        <v>6.9</v>
      </c>
      <c r="J3237" s="7" t="s">
        <v>74</v>
      </c>
      <c r="K3237" s="7">
        <v>6.9</v>
      </c>
      <c r="L3237" s="1"/>
      <c r="M3237" s="1"/>
      <c r="N3237" s="1"/>
      <c r="O3237" s="1"/>
      <c r="P3237" s="1"/>
      <c r="Q3237" s="1"/>
      <c r="R3237" s="1"/>
      <c r="S3237" s="1"/>
      <c r="T3237" s="1"/>
      <c r="U3237" s="1"/>
      <c r="V3237" s="1"/>
      <c r="W3237" s="1"/>
    </row>
    <row r="3238" spans="7:23">
      <c r="G3238" t="s">
        <v>74</v>
      </c>
      <c r="H3238">
        <v>6.4</v>
      </c>
      <c r="J3238" s="7" t="s">
        <v>74</v>
      </c>
      <c r="K3238" s="7">
        <v>6.4</v>
      </c>
      <c r="L3238" s="1"/>
      <c r="M3238" s="1"/>
      <c r="N3238" s="1"/>
      <c r="O3238" s="1"/>
      <c r="P3238" s="1"/>
      <c r="Q3238" s="1"/>
      <c r="R3238" s="1"/>
      <c r="S3238" s="1"/>
      <c r="T3238" s="1"/>
      <c r="U3238" s="1"/>
      <c r="V3238" s="1"/>
      <c r="W3238" s="1"/>
    </row>
    <row r="3239" spans="7:23">
      <c r="G3239" t="s">
        <v>74</v>
      </c>
      <c r="H3239">
        <v>7</v>
      </c>
      <c r="J3239" s="7" t="s">
        <v>74</v>
      </c>
      <c r="K3239" s="7">
        <v>7</v>
      </c>
      <c r="L3239" s="1"/>
      <c r="M3239" s="1"/>
      <c r="N3239" s="1"/>
      <c r="O3239" s="1"/>
      <c r="P3239" s="1"/>
      <c r="Q3239" s="1"/>
      <c r="R3239" s="1"/>
      <c r="S3239" s="1"/>
      <c r="T3239" s="1"/>
      <c r="U3239" s="1"/>
      <c r="V3239" s="1"/>
      <c r="W3239" s="1"/>
    </row>
    <row r="3240" spans="7:23">
      <c r="G3240" t="s">
        <v>74</v>
      </c>
      <c r="H3240">
        <v>6.7</v>
      </c>
      <c r="J3240" s="7" t="s">
        <v>74</v>
      </c>
      <c r="K3240" s="7">
        <v>6.7</v>
      </c>
      <c r="L3240" s="1"/>
      <c r="M3240" s="1"/>
      <c r="N3240" s="1"/>
      <c r="O3240" s="1"/>
      <c r="P3240" s="1"/>
      <c r="Q3240" s="1"/>
      <c r="R3240" s="1"/>
      <c r="S3240" s="1"/>
      <c r="T3240" s="1"/>
      <c r="U3240" s="1"/>
      <c r="V3240" s="1"/>
      <c r="W3240" s="1"/>
    </row>
    <row r="3241" spans="7:23">
      <c r="G3241" t="s">
        <v>74</v>
      </c>
      <c r="H3241">
        <v>6.1</v>
      </c>
      <c r="J3241" s="7" t="s">
        <v>74</v>
      </c>
      <c r="K3241" s="7">
        <v>6.1</v>
      </c>
      <c r="L3241" s="1"/>
      <c r="M3241" s="1"/>
      <c r="N3241" s="1"/>
      <c r="O3241" s="1"/>
      <c r="P3241" s="1"/>
      <c r="Q3241" s="1"/>
      <c r="R3241" s="1"/>
      <c r="S3241" s="1"/>
      <c r="T3241" s="1"/>
      <c r="U3241" s="1"/>
      <c r="V3241" s="1"/>
      <c r="W3241" s="1"/>
    </row>
    <row r="3242" spans="7:23">
      <c r="G3242" t="s">
        <v>74</v>
      </c>
      <c r="H3242">
        <v>6.4</v>
      </c>
      <c r="J3242" s="7" t="s">
        <v>74</v>
      </c>
      <c r="K3242" s="7">
        <v>6.4</v>
      </c>
      <c r="L3242" s="1"/>
      <c r="M3242" s="1"/>
      <c r="N3242" s="1"/>
      <c r="O3242" s="1"/>
      <c r="P3242" s="1"/>
      <c r="Q3242" s="1"/>
      <c r="R3242" s="1"/>
      <c r="S3242" s="1"/>
      <c r="T3242" s="1"/>
      <c r="U3242" s="1"/>
      <c r="V3242" s="1"/>
      <c r="W3242" s="1"/>
    </row>
    <row r="3243" spans="7:23">
      <c r="G3243" t="s">
        <v>72</v>
      </c>
      <c r="H3243">
        <v>7.5</v>
      </c>
      <c r="J3243" s="7" t="s">
        <v>72</v>
      </c>
      <c r="K3243" s="7">
        <v>7.5</v>
      </c>
      <c r="L3243" s="1"/>
      <c r="M3243" s="1"/>
      <c r="N3243" s="1"/>
      <c r="O3243" s="1"/>
      <c r="P3243" s="1"/>
      <c r="Q3243" s="1"/>
      <c r="R3243" s="1"/>
      <c r="S3243" s="1"/>
      <c r="T3243" s="1"/>
      <c r="U3243" s="1"/>
      <c r="V3243" s="1"/>
      <c r="W3243" s="1"/>
    </row>
    <row r="3244" spans="7:23">
      <c r="G3244" t="s">
        <v>74</v>
      </c>
      <c r="H3244">
        <v>8.1</v>
      </c>
      <c r="J3244" s="7" t="s">
        <v>74</v>
      </c>
      <c r="K3244" s="7">
        <v>8.1</v>
      </c>
      <c r="L3244" s="1"/>
      <c r="M3244" s="1"/>
      <c r="N3244" s="1"/>
      <c r="O3244" s="1"/>
      <c r="P3244" s="1"/>
      <c r="Q3244" s="1"/>
      <c r="R3244" s="1"/>
      <c r="S3244" s="1"/>
      <c r="T3244" s="1"/>
      <c r="U3244" s="1"/>
      <c r="V3244" s="1"/>
      <c r="W3244" s="1"/>
    </row>
    <row r="3245" spans="7:23">
      <c r="G3245" t="s">
        <v>50</v>
      </c>
      <c r="H3245">
        <v>8.8000000000000007</v>
      </c>
      <c r="J3245" s="7" t="s">
        <v>50</v>
      </c>
      <c r="K3245" s="7">
        <v>8.8000000000000007</v>
      </c>
      <c r="L3245" s="1"/>
      <c r="M3245" s="1"/>
      <c r="N3245" s="1"/>
      <c r="O3245" s="1"/>
      <c r="P3245" s="1"/>
      <c r="Q3245" s="1"/>
      <c r="R3245" s="1"/>
      <c r="S3245" s="1"/>
      <c r="T3245" s="1"/>
      <c r="U3245" s="1"/>
      <c r="V3245" s="1"/>
      <c r="W3245" s="1"/>
    </row>
    <row r="3246" spans="7:23">
      <c r="G3246" t="s">
        <v>74</v>
      </c>
      <c r="H3246">
        <v>6.8</v>
      </c>
      <c r="J3246" s="7" t="s">
        <v>74</v>
      </c>
      <c r="K3246" s="7">
        <v>6.8</v>
      </c>
      <c r="L3246" s="1"/>
      <c r="M3246" s="1"/>
      <c r="N3246" s="1"/>
      <c r="O3246" s="1"/>
      <c r="P3246" s="1"/>
      <c r="Q3246" s="1"/>
      <c r="R3246" s="1"/>
      <c r="S3246" s="1"/>
      <c r="T3246" s="1"/>
      <c r="U3246" s="1"/>
      <c r="V3246" s="1"/>
      <c r="W3246" s="1"/>
    </row>
    <row r="3247" spans="7:23">
      <c r="G3247" t="s">
        <v>49</v>
      </c>
      <c r="H3247">
        <v>4.4000000000000004</v>
      </c>
      <c r="J3247" s="7" t="s">
        <v>49</v>
      </c>
      <c r="K3247" s="7">
        <v>4.4000000000000004</v>
      </c>
      <c r="L3247" s="1"/>
      <c r="M3247" s="1"/>
      <c r="N3247" s="1"/>
      <c r="O3247" s="1"/>
      <c r="P3247" s="1"/>
      <c r="Q3247" s="1"/>
      <c r="R3247" s="1"/>
      <c r="S3247" s="1"/>
      <c r="T3247" s="1"/>
      <c r="U3247" s="1"/>
      <c r="V3247" s="1"/>
      <c r="W3247" s="1"/>
    </row>
    <row r="3248" spans="7:23">
      <c r="G3248" t="s">
        <v>74</v>
      </c>
      <c r="H3248">
        <v>5.7</v>
      </c>
      <c r="J3248" s="7" t="s">
        <v>74</v>
      </c>
      <c r="K3248" s="7">
        <v>5.7</v>
      </c>
      <c r="L3248" s="1"/>
      <c r="M3248" s="1"/>
      <c r="N3248" s="1"/>
      <c r="O3248" s="1"/>
      <c r="P3248" s="1"/>
      <c r="Q3248" s="1"/>
      <c r="R3248" s="1"/>
      <c r="S3248" s="1"/>
      <c r="T3248" s="1"/>
      <c r="U3248" s="1"/>
      <c r="V3248" s="1"/>
      <c r="W3248" s="1"/>
    </row>
    <row r="3249" spans="7:23">
      <c r="G3249" t="s">
        <v>74</v>
      </c>
      <c r="H3249">
        <v>6.3</v>
      </c>
      <c r="J3249" s="7" t="s">
        <v>74</v>
      </c>
      <c r="K3249" s="7">
        <v>6.3</v>
      </c>
      <c r="L3249" s="1"/>
      <c r="M3249" s="1"/>
      <c r="N3249" s="1"/>
      <c r="O3249" s="1"/>
      <c r="P3249" s="1"/>
      <c r="Q3249" s="1"/>
      <c r="R3249" s="1"/>
      <c r="S3249" s="1"/>
      <c r="T3249" s="1"/>
      <c r="U3249" s="1"/>
      <c r="V3249" s="1"/>
      <c r="W3249" s="1"/>
    </row>
    <row r="3250" spans="7:23">
      <c r="G3250" t="s">
        <v>74</v>
      </c>
      <c r="H3250">
        <v>7.7</v>
      </c>
      <c r="J3250" s="7" t="s">
        <v>74</v>
      </c>
      <c r="K3250" s="7">
        <v>7.7</v>
      </c>
      <c r="L3250" s="1"/>
      <c r="M3250" s="1"/>
      <c r="N3250" s="1"/>
      <c r="O3250" s="1"/>
      <c r="P3250" s="1"/>
      <c r="Q3250" s="1"/>
      <c r="R3250" s="1"/>
      <c r="S3250" s="1"/>
      <c r="T3250" s="1"/>
      <c r="U3250" s="1"/>
      <c r="V3250" s="1"/>
      <c r="W3250" s="1"/>
    </row>
    <row r="3251" spans="7:23">
      <c r="G3251" t="s">
        <v>74</v>
      </c>
      <c r="H3251">
        <v>5.7</v>
      </c>
      <c r="J3251" s="7" t="s">
        <v>74</v>
      </c>
      <c r="K3251" s="7">
        <v>5.7</v>
      </c>
      <c r="L3251" s="1"/>
      <c r="M3251" s="1"/>
      <c r="N3251" s="1"/>
      <c r="O3251" s="1"/>
      <c r="P3251" s="1"/>
      <c r="Q3251" s="1"/>
      <c r="R3251" s="1"/>
      <c r="S3251" s="1"/>
      <c r="T3251" s="1"/>
      <c r="U3251" s="1"/>
      <c r="V3251" s="1"/>
      <c r="W3251" s="1"/>
    </row>
    <row r="3252" spans="7:23">
      <c r="G3252" t="s">
        <v>74</v>
      </c>
      <c r="H3252">
        <v>5.9</v>
      </c>
      <c r="J3252" s="7" t="s">
        <v>74</v>
      </c>
      <c r="K3252" s="7">
        <v>5.9</v>
      </c>
      <c r="L3252" s="1"/>
      <c r="M3252" s="1"/>
      <c r="N3252" s="1"/>
      <c r="O3252" s="1"/>
      <c r="P3252" s="1"/>
      <c r="Q3252" s="1"/>
      <c r="R3252" s="1"/>
      <c r="S3252" s="1"/>
      <c r="T3252" s="1"/>
      <c r="U3252" s="1"/>
      <c r="V3252" s="1"/>
      <c r="W3252" s="1"/>
    </row>
    <row r="3253" spans="7:23">
      <c r="G3253" t="s">
        <v>74</v>
      </c>
      <c r="H3253">
        <v>6.6</v>
      </c>
      <c r="J3253" s="7" t="s">
        <v>74</v>
      </c>
      <c r="K3253" s="7">
        <v>6.6</v>
      </c>
      <c r="L3253" s="1"/>
      <c r="M3253" s="1"/>
      <c r="N3253" s="1"/>
      <c r="O3253" s="1"/>
      <c r="P3253" s="1"/>
      <c r="Q3253" s="1"/>
      <c r="R3253" s="1"/>
      <c r="S3253" s="1"/>
      <c r="T3253" s="1"/>
      <c r="U3253" s="1"/>
      <c r="V3253" s="1"/>
      <c r="W3253" s="1"/>
    </row>
    <row r="3254" spans="7:23">
      <c r="G3254" t="s">
        <v>74</v>
      </c>
      <c r="H3254">
        <v>6.8</v>
      </c>
      <c r="J3254" s="7" t="s">
        <v>74</v>
      </c>
      <c r="K3254" s="7">
        <v>6.8</v>
      </c>
      <c r="L3254" s="1"/>
      <c r="M3254" s="1"/>
      <c r="N3254" s="1"/>
      <c r="O3254" s="1"/>
      <c r="P3254" s="1"/>
      <c r="Q3254" s="1"/>
      <c r="R3254" s="1"/>
      <c r="S3254" s="1"/>
      <c r="T3254" s="1"/>
      <c r="U3254" s="1"/>
      <c r="V3254" s="1"/>
      <c r="W3254" s="1"/>
    </row>
    <row r="3255" spans="7:23">
      <c r="G3255" t="s">
        <v>74</v>
      </c>
      <c r="H3255">
        <v>7.1</v>
      </c>
      <c r="J3255" s="7" t="s">
        <v>74</v>
      </c>
      <c r="K3255" s="7">
        <v>7.1</v>
      </c>
      <c r="L3255" s="1"/>
      <c r="M3255" s="1"/>
      <c r="N3255" s="1"/>
      <c r="O3255" s="1"/>
      <c r="P3255" s="1"/>
      <c r="Q3255" s="1"/>
      <c r="R3255" s="1"/>
      <c r="S3255" s="1"/>
      <c r="T3255" s="1"/>
      <c r="U3255" s="1"/>
      <c r="V3255" s="1"/>
      <c r="W3255" s="1"/>
    </row>
    <row r="3256" spans="7:23">
      <c r="G3256" t="s">
        <v>32</v>
      </c>
      <c r="H3256">
        <v>7</v>
      </c>
      <c r="J3256" s="7" t="s">
        <v>32</v>
      </c>
      <c r="K3256" s="7">
        <v>7</v>
      </c>
      <c r="L3256" s="1"/>
      <c r="M3256" s="1"/>
      <c r="N3256" s="1"/>
      <c r="O3256" s="1"/>
      <c r="P3256" s="1"/>
      <c r="Q3256" s="1"/>
      <c r="R3256" s="1"/>
      <c r="S3256" s="1"/>
      <c r="T3256" s="1"/>
      <c r="U3256" s="1"/>
      <c r="V3256" s="1"/>
      <c r="W3256" s="1"/>
    </row>
    <row r="3257" spans="7:23">
      <c r="G3257" t="s">
        <v>74</v>
      </c>
      <c r="H3257">
        <v>6.7</v>
      </c>
      <c r="J3257" s="7" t="s">
        <v>74</v>
      </c>
      <c r="K3257" s="7">
        <v>6.7</v>
      </c>
      <c r="L3257" s="1"/>
      <c r="M3257" s="1"/>
      <c r="N3257" s="1"/>
      <c r="O3257" s="1"/>
      <c r="P3257" s="1"/>
      <c r="Q3257" s="1"/>
      <c r="R3257" s="1"/>
      <c r="S3257" s="1"/>
      <c r="T3257" s="1"/>
      <c r="U3257" s="1"/>
      <c r="V3257" s="1"/>
      <c r="W3257" s="1"/>
    </row>
    <row r="3258" spans="7:23">
      <c r="G3258" t="s">
        <v>74</v>
      </c>
      <c r="H3258">
        <v>7.8</v>
      </c>
      <c r="J3258" s="7" t="s">
        <v>74</v>
      </c>
      <c r="K3258" s="7">
        <v>7.8</v>
      </c>
      <c r="L3258" s="1"/>
      <c r="M3258" s="1"/>
      <c r="N3258" s="1"/>
      <c r="O3258" s="1"/>
      <c r="P3258" s="1"/>
      <c r="Q3258" s="1"/>
      <c r="R3258" s="1"/>
      <c r="S3258" s="1"/>
      <c r="T3258" s="1"/>
      <c r="U3258" s="1"/>
      <c r="V3258" s="1"/>
      <c r="W3258" s="1"/>
    </row>
    <row r="3259" spans="7:23">
      <c r="G3259" t="s">
        <v>74</v>
      </c>
      <c r="H3259">
        <v>7.6</v>
      </c>
      <c r="J3259" s="7" t="s">
        <v>74</v>
      </c>
      <c r="K3259" s="7">
        <v>7.6</v>
      </c>
      <c r="L3259" s="1"/>
      <c r="M3259" s="1"/>
      <c r="N3259" s="1"/>
      <c r="O3259" s="1"/>
      <c r="P3259" s="1"/>
      <c r="Q3259" s="1"/>
      <c r="R3259" s="1"/>
      <c r="S3259" s="1"/>
      <c r="T3259" s="1"/>
      <c r="U3259" s="1"/>
      <c r="V3259" s="1"/>
      <c r="W3259" s="1"/>
    </row>
    <row r="3260" spans="7:23">
      <c r="G3260" t="s">
        <v>74</v>
      </c>
      <c r="H3260">
        <v>6.5</v>
      </c>
      <c r="J3260" s="7" t="s">
        <v>74</v>
      </c>
      <c r="K3260" s="7">
        <v>6.5</v>
      </c>
      <c r="L3260" s="1"/>
      <c r="M3260" s="1"/>
      <c r="N3260" s="1"/>
      <c r="O3260" s="1"/>
      <c r="P3260" s="1"/>
      <c r="Q3260" s="1"/>
      <c r="R3260" s="1"/>
      <c r="S3260" s="1"/>
      <c r="T3260" s="1"/>
      <c r="U3260" s="1"/>
      <c r="V3260" s="1"/>
      <c r="W3260" s="1"/>
    </row>
    <row r="3261" spans="7:23">
      <c r="G3261" t="s">
        <v>74</v>
      </c>
      <c r="H3261">
        <v>8.1999999999999993</v>
      </c>
      <c r="J3261" s="7" t="s">
        <v>74</v>
      </c>
      <c r="K3261" s="7">
        <v>8.1999999999999993</v>
      </c>
      <c r="L3261" s="1"/>
      <c r="M3261" s="1"/>
      <c r="N3261" s="1"/>
      <c r="O3261" s="1"/>
      <c r="P3261" s="1"/>
      <c r="Q3261" s="1"/>
      <c r="R3261" s="1"/>
      <c r="S3261" s="1"/>
      <c r="T3261" s="1"/>
      <c r="U3261" s="1"/>
      <c r="V3261" s="1"/>
      <c r="W3261" s="1"/>
    </row>
    <row r="3262" spans="7:23">
      <c r="G3262" t="s">
        <v>74</v>
      </c>
      <c r="H3262">
        <v>6.6</v>
      </c>
      <c r="J3262" s="7" t="s">
        <v>74</v>
      </c>
      <c r="K3262" s="7">
        <v>6.6</v>
      </c>
      <c r="L3262" s="1"/>
      <c r="M3262" s="1"/>
      <c r="N3262" s="1"/>
      <c r="O3262" s="1"/>
      <c r="P3262" s="1"/>
      <c r="Q3262" s="1"/>
      <c r="R3262" s="1"/>
      <c r="S3262" s="1"/>
      <c r="T3262" s="1"/>
      <c r="U3262" s="1"/>
      <c r="V3262" s="1"/>
      <c r="W3262" s="1"/>
    </row>
    <row r="3263" spans="7:23">
      <c r="G3263" t="s">
        <v>74</v>
      </c>
      <c r="H3263">
        <v>4.7</v>
      </c>
      <c r="J3263" s="7" t="s">
        <v>74</v>
      </c>
      <c r="K3263" s="7">
        <v>4.7</v>
      </c>
      <c r="L3263" s="1"/>
      <c r="M3263" s="1"/>
      <c r="N3263" s="1"/>
      <c r="O3263" s="1"/>
      <c r="P3263" s="1"/>
      <c r="Q3263" s="1"/>
      <c r="R3263" s="1"/>
      <c r="S3263" s="1"/>
      <c r="T3263" s="1"/>
      <c r="U3263" s="1"/>
      <c r="V3263" s="1"/>
      <c r="W3263" s="1"/>
    </row>
    <row r="3264" spans="7:23">
      <c r="G3264" t="s">
        <v>74</v>
      </c>
      <c r="H3264">
        <v>4.5999999999999996</v>
      </c>
      <c r="J3264" s="7" t="s">
        <v>74</v>
      </c>
      <c r="K3264" s="7">
        <v>4.5999999999999996</v>
      </c>
      <c r="L3264" s="1"/>
      <c r="M3264" s="1"/>
      <c r="N3264" s="1"/>
      <c r="O3264" s="1"/>
      <c r="P3264" s="1"/>
      <c r="Q3264" s="1"/>
      <c r="R3264" s="1"/>
      <c r="S3264" s="1"/>
      <c r="T3264" s="1"/>
      <c r="U3264" s="1"/>
      <c r="V3264" s="1"/>
      <c r="W3264" s="1"/>
    </row>
    <row r="3265" spans="7:23">
      <c r="G3265" t="s">
        <v>74</v>
      </c>
      <c r="H3265">
        <v>6.9</v>
      </c>
      <c r="J3265" s="7" t="s">
        <v>74</v>
      </c>
      <c r="K3265" s="7">
        <v>6.9</v>
      </c>
      <c r="L3265" s="1"/>
      <c r="M3265" s="1"/>
      <c r="N3265" s="1"/>
      <c r="O3265" s="1"/>
      <c r="P3265" s="1"/>
      <c r="Q3265" s="1"/>
      <c r="R3265" s="1"/>
      <c r="S3265" s="1"/>
      <c r="T3265" s="1"/>
      <c r="U3265" s="1"/>
      <c r="V3265" s="1"/>
      <c r="W3265" s="1"/>
    </row>
    <row r="3266" spans="7:23">
      <c r="G3266" t="s">
        <v>74</v>
      </c>
      <c r="H3266">
        <v>4.5</v>
      </c>
      <c r="J3266" s="7" t="s">
        <v>74</v>
      </c>
      <c r="K3266" s="7">
        <v>4.5</v>
      </c>
      <c r="L3266" s="1"/>
      <c r="M3266" s="1"/>
      <c r="N3266" s="1"/>
      <c r="O3266" s="1"/>
      <c r="P3266" s="1"/>
      <c r="Q3266" s="1"/>
      <c r="R3266" s="1"/>
      <c r="S3266" s="1"/>
      <c r="T3266" s="1"/>
      <c r="U3266" s="1"/>
      <c r="V3266" s="1"/>
      <c r="W3266" s="1"/>
    </row>
    <row r="3267" spans="7:23">
      <c r="G3267" t="s">
        <v>74</v>
      </c>
      <c r="H3267">
        <v>6.9</v>
      </c>
      <c r="J3267" s="7" t="s">
        <v>74</v>
      </c>
      <c r="K3267" s="7">
        <v>6.9</v>
      </c>
      <c r="L3267" s="1"/>
      <c r="M3267" s="1"/>
      <c r="N3267" s="1"/>
      <c r="O3267" s="1"/>
      <c r="P3267" s="1"/>
      <c r="Q3267" s="1"/>
      <c r="R3267" s="1"/>
      <c r="S3267" s="1"/>
      <c r="T3267" s="1"/>
      <c r="U3267" s="1"/>
      <c r="V3267" s="1"/>
      <c r="W3267" s="1"/>
    </row>
    <row r="3268" spans="7:23">
      <c r="G3268" t="s">
        <v>74</v>
      </c>
      <c r="H3268">
        <v>6.2</v>
      </c>
      <c r="J3268" s="7" t="s">
        <v>74</v>
      </c>
      <c r="K3268" s="7">
        <v>6.2</v>
      </c>
      <c r="L3268" s="1"/>
      <c r="M3268" s="1"/>
      <c r="N3268" s="1"/>
      <c r="O3268" s="1"/>
      <c r="P3268" s="1"/>
      <c r="Q3268" s="1"/>
      <c r="R3268" s="1"/>
      <c r="S3268" s="1"/>
      <c r="T3268" s="1"/>
      <c r="U3268" s="1"/>
      <c r="V3268" s="1"/>
      <c r="W3268" s="1"/>
    </row>
    <row r="3269" spans="7:23">
      <c r="G3269" t="s">
        <v>74</v>
      </c>
      <c r="H3269">
        <v>6.8</v>
      </c>
      <c r="J3269" s="7" t="s">
        <v>74</v>
      </c>
      <c r="K3269" s="7">
        <v>6.8</v>
      </c>
      <c r="L3269" s="1"/>
      <c r="M3269" s="1"/>
      <c r="N3269" s="1"/>
      <c r="O3269" s="1"/>
      <c r="P3269" s="1"/>
      <c r="Q3269" s="1"/>
      <c r="R3269" s="1"/>
      <c r="S3269" s="1"/>
      <c r="T3269" s="1"/>
      <c r="U3269" s="1"/>
      <c r="V3269" s="1"/>
      <c r="W3269" s="1"/>
    </row>
    <row r="3270" spans="7:23">
      <c r="G3270" t="s">
        <v>74</v>
      </c>
      <c r="H3270">
        <v>5.9</v>
      </c>
      <c r="J3270" s="7" t="s">
        <v>74</v>
      </c>
      <c r="K3270" s="7">
        <v>5.9</v>
      </c>
      <c r="L3270" s="1"/>
      <c r="M3270" s="1"/>
      <c r="N3270" s="1"/>
      <c r="O3270" s="1"/>
      <c r="P3270" s="1"/>
      <c r="Q3270" s="1"/>
      <c r="R3270" s="1"/>
      <c r="S3270" s="1"/>
      <c r="T3270" s="1"/>
      <c r="U3270" s="1"/>
      <c r="V3270" s="1"/>
      <c r="W3270" s="1"/>
    </row>
    <row r="3271" spans="7:23">
      <c r="G3271" t="s">
        <v>74</v>
      </c>
      <c r="H3271">
        <v>5.2</v>
      </c>
      <c r="J3271" s="7" t="s">
        <v>74</v>
      </c>
      <c r="K3271" s="7">
        <v>5.2</v>
      </c>
      <c r="L3271" s="1"/>
      <c r="M3271" s="1"/>
      <c r="N3271" s="1"/>
      <c r="O3271" s="1"/>
      <c r="P3271" s="1"/>
      <c r="Q3271" s="1"/>
      <c r="R3271" s="1"/>
      <c r="S3271" s="1"/>
      <c r="T3271" s="1"/>
      <c r="U3271" s="1"/>
      <c r="V3271" s="1"/>
      <c r="W3271" s="1"/>
    </row>
    <row r="3272" spans="7:23">
      <c r="G3272" t="s">
        <v>74</v>
      </c>
      <c r="H3272">
        <v>6.9</v>
      </c>
      <c r="J3272" s="7" t="s">
        <v>74</v>
      </c>
      <c r="K3272" s="7">
        <v>6.9</v>
      </c>
      <c r="L3272" s="1"/>
      <c r="M3272" s="1"/>
      <c r="N3272" s="1"/>
      <c r="O3272" s="1"/>
      <c r="P3272" s="1"/>
      <c r="Q3272" s="1"/>
      <c r="R3272" s="1"/>
      <c r="S3272" s="1"/>
      <c r="T3272" s="1"/>
      <c r="U3272" s="1"/>
      <c r="V3272" s="1"/>
      <c r="W3272" s="1"/>
    </row>
    <row r="3273" spans="7:23">
      <c r="G3273" t="s">
        <v>72</v>
      </c>
      <c r="H3273">
        <v>5.9</v>
      </c>
      <c r="J3273" s="7" t="s">
        <v>72</v>
      </c>
      <c r="K3273" s="7">
        <v>5.9</v>
      </c>
      <c r="L3273" s="1"/>
      <c r="M3273" s="1"/>
      <c r="N3273" s="1"/>
      <c r="O3273" s="1"/>
      <c r="P3273" s="1"/>
      <c r="Q3273" s="1"/>
      <c r="R3273" s="1"/>
      <c r="S3273" s="1"/>
      <c r="T3273" s="1"/>
      <c r="U3273" s="1"/>
      <c r="V3273" s="1"/>
      <c r="W3273" s="1"/>
    </row>
    <row r="3274" spans="7:23">
      <c r="G3274" t="s">
        <v>74</v>
      </c>
      <c r="H3274">
        <v>7.6</v>
      </c>
      <c r="J3274" s="7" t="s">
        <v>74</v>
      </c>
      <c r="K3274" s="7">
        <v>7.6</v>
      </c>
      <c r="L3274" s="1"/>
      <c r="M3274" s="1"/>
      <c r="N3274" s="1"/>
      <c r="O3274" s="1"/>
      <c r="P3274" s="1"/>
      <c r="Q3274" s="1"/>
      <c r="R3274" s="1"/>
      <c r="S3274" s="1"/>
      <c r="T3274" s="1"/>
      <c r="U3274" s="1"/>
      <c r="V3274" s="1"/>
      <c r="W3274" s="1"/>
    </row>
    <row r="3275" spans="7:23">
      <c r="G3275" t="s">
        <v>74</v>
      </c>
      <c r="H3275">
        <v>5.5</v>
      </c>
      <c r="J3275" s="7" t="s">
        <v>74</v>
      </c>
      <c r="K3275" s="7">
        <v>5.5</v>
      </c>
      <c r="L3275" s="1"/>
      <c r="M3275" s="1"/>
      <c r="N3275" s="1"/>
      <c r="O3275" s="1"/>
      <c r="P3275" s="1"/>
      <c r="Q3275" s="1"/>
      <c r="R3275" s="1"/>
      <c r="S3275" s="1"/>
      <c r="T3275" s="1"/>
      <c r="U3275" s="1"/>
      <c r="V3275" s="1"/>
      <c r="W3275" s="1"/>
    </row>
    <row r="3276" spans="7:23">
      <c r="G3276" t="s">
        <v>74</v>
      </c>
      <c r="H3276">
        <v>7.9</v>
      </c>
      <c r="J3276" s="7" t="s">
        <v>74</v>
      </c>
      <c r="K3276" s="7">
        <v>7.9</v>
      </c>
      <c r="L3276" s="1"/>
      <c r="M3276" s="1"/>
      <c r="N3276" s="1"/>
      <c r="O3276" s="1"/>
      <c r="P3276" s="1"/>
      <c r="Q3276" s="1"/>
      <c r="R3276" s="1"/>
      <c r="S3276" s="1"/>
      <c r="T3276" s="1"/>
      <c r="U3276" s="1"/>
      <c r="V3276" s="1"/>
      <c r="W3276" s="1"/>
    </row>
    <row r="3277" spans="7:23">
      <c r="G3277" t="s">
        <v>74</v>
      </c>
      <c r="H3277">
        <v>6.3</v>
      </c>
      <c r="J3277" s="7" t="s">
        <v>74</v>
      </c>
      <c r="K3277" s="7">
        <v>6.3</v>
      </c>
      <c r="L3277" s="1"/>
      <c r="M3277" s="1"/>
      <c r="N3277" s="1"/>
      <c r="O3277" s="1"/>
      <c r="P3277" s="1"/>
      <c r="Q3277" s="1"/>
      <c r="R3277" s="1"/>
      <c r="S3277" s="1"/>
      <c r="T3277" s="1"/>
      <c r="U3277" s="1"/>
      <c r="V3277" s="1"/>
      <c r="W3277" s="1"/>
    </row>
    <row r="3278" spans="7:23">
      <c r="G3278" t="s">
        <v>74</v>
      </c>
      <c r="H3278">
        <v>5.9</v>
      </c>
      <c r="J3278" s="7" t="s">
        <v>74</v>
      </c>
      <c r="K3278" s="7">
        <v>5.9</v>
      </c>
      <c r="L3278" s="1"/>
      <c r="M3278" s="1"/>
      <c r="N3278" s="1"/>
      <c r="O3278" s="1"/>
      <c r="P3278" s="1"/>
      <c r="Q3278" s="1"/>
      <c r="R3278" s="1"/>
      <c r="S3278" s="1"/>
      <c r="T3278" s="1"/>
      <c r="U3278" s="1"/>
      <c r="V3278" s="1"/>
      <c r="W3278" s="1"/>
    </row>
    <row r="3279" spans="7:23">
      <c r="G3279" t="s">
        <v>21</v>
      </c>
      <c r="H3279">
        <v>6.4</v>
      </c>
      <c r="J3279" s="7" t="s">
        <v>21</v>
      </c>
      <c r="K3279" s="7">
        <v>6.4</v>
      </c>
      <c r="L3279" s="1"/>
      <c r="M3279" s="1"/>
      <c r="N3279" s="1"/>
      <c r="O3279" s="1"/>
      <c r="P3279" s="1"/>
      <c r="Q3279" s="1"/>
      <c r="R3279" s="1"/>
      <c r="S3279" s="1"/>
      <c r="T3279" s="1"/>
      <c r="U3279" s="1"/>
      <c r="V3279" s="1"/>
      <c r="W3279" s="1"/>
    </row>
    <row r="3280" spans="7:23">
      <c r="G3280" t="s">
        <v>74</v>
      </c>
      <c r="H3280">
        <v>7.4</v>
      </c>
      <c r="J3280" s="7" t="s">
        <v>74</v>
      </c>
      <c r="K3280" s="7">
        <v>7.4</v>
      </c>
      <c r="L3280" s="1"/>
      <c r="M3280" s="1"/>
      <c r="N3280" s="1"/>
      <c r="O3280" s="1"/>
      <c r="P3280" s="1"/>
      <c r="Q3280" s="1"/>
      <c r="R3280" s="1"/>
      <c r="S3280" s="1"/>
      <c r="T3280" s="1"/>
      <c r="U3280" s="1"/>
      <c r="V3280" s="1"/>
      <c r="W3280" s="1"/>
    </row>
    <row r="3281" spans="7:23">
      <c r="G3281" t="s">
        <v>74</v>
      </c>
      <c r="H3281">
        <v>6.4</v>
      </c>
      <c r="J3281" s="7" t="s">
        <v>74</v>
      </c>
      <c r="K3281" s="7">
        <v>6.4</v>
      </c>
      <c r="L3281" s="1"/>
      <c r="M3281" s="1"/>
      <c r="N3281" s="1"/>
      <c r="O3281" s="1"/>
      <c r="P3281" s="1"/>
      <c r="Q3281" s="1"/>
      <c r="R3281" s="1"/>
      <c r="S3281" s="1"/>
      <c r="T3281" s="1"/>
      <c r="U3281" s="1"/>
      <c r="V3281" s="1"/>
      <c r="W3281" s="1"/>
    </row>
    <row r="3282" spans="7:23">
      <c r="G3282" t="s">
        <v>74</v>
      </c>
      <c r="H3282">
        <v>6.4</v>
      </c>
      <c r="J3282" s="7" t="s">
        <v>74</v>
      </c>
      <c r="K3282" s="7">
        <v>6.4</v>
      </c>
      <c r="L3282" s="1"/>
      <c r="M3282" s="1"/>
      <c r="N3282" s="1"/>
      <c r="O3282" s="1"/>
      <c r="P3282" s="1"/>
      <c r="Q3282" s="1"/>
      <c r="R3282" s="1"/>
      <c r="S3282" s="1"/>
      <c r="T3282" s="1"/>
      <c r="U3282" s="1"/>
      <c r="V3282" s="1"/>
      <c r="W3282" s="1"/>
    </row>
    <row r="3283" spans="7:23">
      <c r="G3283" t="s">
        <v>74</v>
      </c>
      <c r="H3283">
        <v>5.7</v>
      </c>
      <c r="J3283" s="7" t="s">
        <v>74</v>
      </c>
      <c r="K3283" s="7">
        <v>5.7</v>
      </c>
      <c r="L3283" s="1"/>
      <c r="M3283" s="1"/>
      <c r="N3283" s="1"/>
      <c r="O3283" s="1"/>
      <c r="P3283" s="1"/>
      <c r="Q3283" s="1"/>
      <c r="R3283" s="1"/>
      <c r="S3283" s="1"/>
      <c r="T3283" s="1"/>
      <c r="U3283" s="1"/>
      <c r="V3283" s="1"/>
      <c r="W3283" s="1"/>
    </row>
    <row r="3284" spans="7:23">
      <c r="G3284" t="s">
        <v>74</v>
      </c>
      <c r="H3284">
        <v>7.7</v>
      </c>
      <c r="J3284" s="7" t="s">
        <v>74</v>
      </c>
      <c r="K3284" s="7">
        <v>7.7</v>
      </c>
      <c r="L3284" s="1"/>
      <c r="M3284" s="1"/>
      <c r="N3284" s="1"/>
      <c r="O3284" s="1"/>
      <c r="P3284" s="1"/>
      <c r="Q3284" s="1"/>
      <c r="R3284" s="1"/>
      <c r="S3284" s="1"/>
      <c r="T3284" s="1"/>
      <c r="U3284" s="1"/>
      <c r="V3284" s="1"/>
      <c r="W3284" s="1"/>
    </row>
    <row r="3285" spans="7:23">
      <c r="G3285" t="s">
        <v>74</v>
      </c>
      <c r="H3285">
        <v>5.2</v>
      </c>
      <c r="J3285" s="7" t="s">
        <v>74</v>
      </c>
      <c r="K3285" s="7">
        <v>5.2</v>
      </c>
      <c r="L3285" s="1"/>
      <c r="M3285" s="1"/>
      <c r="N3285" s="1"/>
      <c r="O3285" s="1"/>
      <c r="P3285" s="1"/>
      <c r="Q3285" s="1"/>
      <c r="R3285" s="1"/>
      <c r="S3285" s="1"/>
      <c r="T3285" s="1"/>
      <c r="U3285" s="1"/>
      <c r="V3285" s="1"/>
      <c r="W3285" s="1"/>
    </row>
    <row r="3286" spans="7:23">
      <c r="G3286" t="s">
        <v>74</v>
      </c>
      <c r="H3286">
        <v>6.8</v>
      </c>
      <c r="J3286" s="7" t="s">
        <v>74</v>
      </c>
      <c r="K3286" s="7">
        <v>6.8</v>
      </c>
      <c r="L3286" s="1"/>
      <c r="M3286" s="1"/>
      <c r="N3286" s="1"/>
      <c r="O3286" s="1"/>
      <c r="P3286" s="1"/>
      <c r="Q3286" s="1"/>
      <c r="R3286" s="1"/>
      <c r="S3286" s="1"/>
      <c r="T3286" s="1"/>
      <c r="U3286" s="1"/>
      <c r="V3286" s="1"/>
      <c r="W3286" s="1"/>
    </row>
    <row r="3287" spans="7:23">
      <c r="G3287" t="s">
        <v>74</v>
      </c>
      <c r="H3287">
        <v>6.8</v>
      </c>
      <c r="J3287" s="7" t="s">
        <v>74</v>
      </c>
      <c r="K3287" s="7">
        <v>6.8</v>
      </c>
      <c r="L3287" s="1"/>
      <c r="M3287" s="1"/>
      <c r="N3287" s="1"/>
      <c r="O3287" s="1"/>
      <c r="P3287" s="1"/>
      <c r="Q3287" s="1"/>
      <c r="R3287" s="1"/>
      <c r="S3287" s="1"/>
      <c r="T3287" s="1"/>
      <c r="U3287" s="1"/>
      <c r="V3287" s="1"/>
      <c r="W3287" s="1"/>
    </row>
    <row r="3288" spans="7:23">
      <c r="G3288" t="s">
        <v>74</v>
      </c>
      <c r="H3288">
        <v>6.1</v>
      </c>
      <c r="J3288" s="7" t="s">
        <v>74</v>
      </c>
      <c r="K3288" s="7">
        <v>6.1</v>
      </c>
      <c r="L3288" s="1"/>
      <c r="M3288" s="1"/>
      <c r="N3288" s="1"/>
      <c r="O3288" s="1"/>
      <c r="P3288" s="1"/>
      <c r="Q3288" s="1"/>
      <c r="R3288" s="1"/>
      <c r="S3288" s="1"/>
      <c r="T3288" s="1"/>
      <c r="U3288" s="1"/>
      <c r="V3288" s="1"/>
      <c r="W3288" s="1"/>
    </row>
    <row r="3289" spans="7:23">
      <c r="G3289" t="s">
        <v>74</v>
      </c>
      <c r="H3289">
        <v>6.9</v>
      </c>
      <c r="J3289" s="7" t="s">
        <v>74</v>
      </c>
      <c r="K3289" s="7">
        <v>6.9</v>
      </c>
      <c r="L3289" s="1"/>
      <c r="M3289" s="1"/>
      <c r="N3289" s="1"/>
      <c r="O3289" s="1"/>
      <c r="P3289" s="1"/>
      <c r="Q3289" s="1"/>
      <c r="R3289" s="1"/>
      <c r="S3289" s="1"/>
      <c r="T3289" s="1"/>
      <c r="U3289" s="1"/>
      <c r="V3289" s="1"/>
      <c r="W3289" s="1"/>
    </row>
    <row r="3290" spans="7:23">
      <c r="G3290" t="s">
        <v>74</v>
      </c>
      <c r="H3290">
        <v>5.9</v>
      </c>
      <c r="J3290" s="7" t="s">
        <v>74</v>
      </c>
      <c r="K3290" s="7">
        <v>5.9</v>
      </c>
      <c r="L3290" s="1"/>
      <c r="M3290" s="1"/>
      <c r="N3290" s="1"/>
      <c r="O3290" s="1"/>
      <c r="P3290" s="1"/>
      <c r="Q3290" s="1"/>
      <c r="R3290" s="1"/>
      <c r="S3290" s="1"/>
      <c r="T3290" s="1"/>
      <c r="U3290" s="1"/>
      <c r="V3290" s="1"/>
      <c r="W3290" s="1"/>
    </row>
    <row r="3291" spans="7:23">
      <c r="G3291" t="s">
        <v>74</v>
      </c>
      <c r="H3291">
        <v>6.1</v>
      </c>
      <c r="J3291" s="7" t="s">
        <v>74</v>
      </c>
      <c r="K3291" s="7">
        <v>6.1</v>
      </c>
      <c r="L3291" s="1"/>
      <c r="M3291" s="1"/>
      <c r="N3291" s="1"/>
      <c r="O3291" s="1"/>
      <c r="P3291" s="1"/>
      <c r="Q3291" s="1"/>
      <c r="R3291" s="1"/>
      <c r="S3291" s="1"/>
      <c r="T3291" s="1"/>
      <c r="U3291" s="1"/>
      <c r="V3291" s="1"/>
      <c r="W3291" s="1"/>
    </row>
    <row r="3292" spans="7:23">
      <c r="G3292" t="s">
        <v>74</v>
      </c>
      <c r="H3292">
        <v>6.4</v>
      </c>
      <c r="J3292" s="7" t="s">
        <v>74</v>
      </c>
      <c r="K3292" s="7">
        <v>6.4</v>
      </c>
      <c r="L3292" s="1"/>
      <c r="M3292" s="1"/>
      <c r="N3292" s="1"/>
      <c r="O3292" s="1"/>
      <c r="P3292" s="1"/>
      <c r="Q3292" s="1"/>
      <c r="R3292" s="1"/>
      <c r="S3292" s="1"/>
      <c r="T3292" s="1"/>
      <c r="U3292" s="1"/>
      <c r="V3292" s="1"/>
      <c r="W3292" s="1"/>
    </row>
    <row r="3293" spans="7:23">
      <c r="G3293" t="s">
        <v>32</v>
      </c>
      <c r="H3293">
        <v>4.7</v>
      </c>
      <c r="J3293" s="7" t="s">
        <v>32</v>
      </c>
      <c r="K3293" s="7">
        <v>4.7</v>
      </c>
      <c r="L3293" s="1"/>
      <c r="M3293" s="1"/>
      <c r="N3293" s="1"/>
      <c r="O3293" s="1"/>
      <c r="P3293" s="1"/>
      <c r="Q3293" s="1"/>
      <c r="R3293" s="1"/>
      <c r="S3293" s="1"/>
      <c r="T3293" s="1"/>
      <c r="U3293" s="1"/>
      <c r="V3293" s="1"/>
      <c r="W3293" s="1"/>
    </row>
    <row r="3294" spans="7:23">
      <c r="G3294" t="s">
        <v>74</v>
      </c>
      <c r="H3294">
        <v>6.7</v>
      </c>
      <c r="J3294" s="7" t="s">
        <v>74</v>
      </c>
      <c r="K3294" s="7">
        <v>6.7</v>
      </c>
      <c r="L3294" s="1"/>
      <c r="M3294" s="1"/>
      <c r="N3294" s="1"/>
      <c r="O3294" s="1"/>
      <c r="P3294" s="1"/>
      <c r="Q3294" s="1"/>
      <c r="R3294" s="1"/>
      <c r="S3294" s="1"/>
      <c r="T3294" s="1"/>
      <c r="U3294" s="1"/>
      <c r="V3294" s="1"/>
      <c r="W3294" s="1"/>
    </row>
    <row r="3295" spans="7:23">
      <c r="G3295" t="s">
        <v>30</v>
      </c>
      <c r="H3295">
        <v>8.4</v>
      </c>
      <c r="J3295" s="7" t="s">
        <v>30</v>
      </c>
      <c r="K3295" s="7">
        <v>8.4</v>
      </c>
      <c r="L3295" s="1"/>
      <c r="M3295" s="1"/>
      <c r="N3295" s="1"/>
      <c r="O3295" s="1"/>
      <c r="P3295" s="1"/>
      <c r="Q3295" s="1"/>
      <c r="R3295" s="1"/>
      <c r="S3295" s="1"/>
      <c r="T3295" s="1"/>
      <c r="U3295" s="1"/>
      <c r="V3295" s="1"/>
      <c r="W3295" s="1"/>
    </row>
    <row r="3296" spans="7:23">
      <c r="G3296" t="s">
        <v>74</v>
      </c>
      <c r="H3296">
        <v>6.2</v>
      </c>
      <c r="J3296" s="7" t="s">
        <v>74</v>
      </c>
      <c r="K3296" s="7">
        <v>6.2</v>
      </c>
      <c r="L3296" s="1"/>
      <c r="M3296" s="1"/>
      <c r="N3296" s="1"/>
      <c r="O3296" s="1"/>
      <c r="P3296" s="1"/>
      <c r="Q3296" s="1"/>
      <c r="R3296" s="1"/>
      <c r="S3296" s="1"/>
      <c r="T3296" s="1"/>
      <c r="U3296" s="1"/>
      <c r="V3296" s="1"/>
      <c r="W3296" s="1"/>
    </row>
    <row r="3297" spans="7:23">
      <c r="G3297" t="s">
        <v>30</v>
      </c>
      <c r="H3297">
        <v>5.8</v>
      </c>
      <c r="J3297" s="7" t="s">
        <v>30</v>
      </c>
      <c r="K3297" s="7">
        <v>5.8</v>
      </c>
      <c r="L3297" s="1"/>
      <c r="M3297" s="1"/>
      <c r="N3297" s="1"/>
      <c r="O3297" s="1"/>
      <c r="P3297" s="1"/>
      <c r="Q3297" s="1"/>
      <c r="R3297" s="1"/>
      <c r="S3297" s="1"/>
      <c r="T3297" s="1"/>
      <c r="U3297" s="1"/>
      <c r="V3297" s="1"/>
      <c r="W3297" s="1"/>
    </row>
    <row r="3298" spans="7:23">
      <c r="G3298" t="s">
        <v>74</v>
      </c>
      <c r="H3298">
        <v>6.7</v>
      </c>
      <c r="J3298" s="7" t="s">
        <v>74</v>
      </c>
      <c r="K3298" s="7">
        <v>6.7</v>
      </c>
      <c r="L3298" s="1"/>
      <c r="M3298" s="1"/>
      <c r="N3298" s="1"/>
      <c r="O3298" s="1"/>
      <c r="P3298" s="1"/>
      <c r="Q3298" s="1"/>
      <c r="R3298" s="1"/>
      <c r="S3298" s="1"/>
      <c r="T3298" s="1"/>
      <c r="U3298" s="1"/>
      <c r="V3298" s="1"/>
      <c r="W3298" s="1"/>
    </row>
    <row r="3299" spans="7:23">
      <c r="G3299" t="s">
        <v>74</v>
      </c>
      <c r="H3299">
        <v>6.2</v>
      </c>
      <c r="J3299" s="7" t="s">
        <v>74</v>
      </c>
      <c r="K3299" s="7">
        <v>6.2</v>
      </c>
      <c r="L3299" s="1"/>
      <c r="M3299" s="1"/>
      <c r="N3299" s="1"/>
      <c r="O3299" s="1"/>
      <c r="P3299" s="1"/>
      <c r="Q3299" s="1"/>
      <c r="R3299" s="1"/>
      <c r="S3299" s="1"/>
      <c r="T3299" s="1"/>
      <c r="U3299" s="1"/>
      <c r="V3299" s="1"/>
      <c r="W3299" s="1"/>
    </row>
    <row r="3300" spans="7:23">
      <c r="G3300" t="s">
        <v>74</v>
      </c>
      <c r="H3300">
        <v>5.6</v>
      </c>
      <c r="J3300" s="7" t="s">
        <v>74</v>
      </c>
      <c r="K3300" s="7">
        <v>5.6</v>
      </c>
      <c r="L3300" s="1"/>
      <c r="M3300" s="1"/>
      <c r="N3300" s="1"/>
      <c r="O3300" s="1"/>
      <c r="P3300" s="1"/>
      <c r="Q3300" s="1"/>
      <c r="R3300" s="1"/>
      <c r="S3300" s="1"/>
      <c r="T3300" s="1"/>
      <c r="U3300" s="1"/>
      <c r="V3300" s="1"/>
      <c r="W3300" s="1"/>
    </row>
    <row r="3301" spans="7:23">
      <c r="G3301" t="s">
        <v>74</v>
      </c>
      <c r="H3301">
        <v>5.5</v>
      </c>
      <c r="J3301" s="7" t="s">
        <v>74</v>
      </c>
      <c r="K3301" s="7">
        <v>5.5</v>
      </c>
      <c r="L3301" s="1"/>
      <c r="M3301" s="1"/>
      <c r="N3301" s="1"/>
      <c r="O3301" s="1"/>
      <c r="P3301" s="1"/>
      <c r="Q3301" s="1"/>
      <c r="R3301" s="1"/>
      <c r="S3301" s="1"/>
      <c r="T3301" s="1"/>
      <c r="U3301" s="1"/>
      <c r="V3301" s="1"/>
      <c r="W3301" s="1"/>
    </row>
    <row r="3302" spans="7:23">
      <c r="G3302" t="s">
        <v>74</v>
      </c>
      <c r="H3302">
        <v>6.2</v>
      </c>
      <c r="J3302" s="7" t="s">
        <v>74</v>
      </c>
      <c r="K3302" s="7">
        <v>6.2</v>
      </c>
      <c r="L3302" s="1"/>
      <c r="M3302" s="1"/>
      <c r="N3302" s="1"/>
      <c r="O3302" s="1"/>
      <c r="P3302" s="1"/>
      <c r="Q3302" s="1"/>
      <c r="R3302" s="1"/>
      <c r="S3302" s="1"/>
      <c r="T3302" s="1"/>
      <c r="U3302" s="1"/>
      <c r="V3302" s="1"/>
      <c r="W3302" s="1"/>
    </row>
    <row r="3303" spans="7:23">
      <c r="G3303" t="s">
        <v>74</v>
      </c>
      <c r="H3303">
        <v>5.2</v>
      </c>
      <c r="J3303" s="7" t="s">
        <v>74</v>
      </c>
      <c r="K3303" s="7">
        <v>5.2</v>
      </c>
      <c r="L3303" s="1"/>
      <c r="M3303" s="1"/>
      <c r="N3303" s="1"/>
      <c r="O3303" s="1"/>
      <c r="P3303" s="1"/>
      <c r="Q3303" s="1"/>
      <c r="R3303" s="1"/>
      <c r="S3303" s="1"/>
      <c r="T3303" s="1"/>
      <c r="U3303" s="1"/>
      <c r="V3303" s="1"/>
      <c r="W3303" s="1"/>
    </row>
    <row r="3304" spans="7:23">
      <c r="G3304" t="s">
        <v>74</v>
      </c>
      <c r="H3304">
        <v>5.4</v>
      </c>
      <c r="J3304" s="7" t="s">
        <v>74</v>
      </c>
      <c r="K3304" s="7">
        <v>5.4</v>
      </c>
      <c r="L3304" s="1"/>
      <c r="M3304" s="1"/>
      <c r="N3304" s="1"/>
      <c r="O3304" s="1"/>
      <c r="P3304" s="1"/>
      <c r="Q3304" s="1"/>
      <c r="R3304" s="1"/>
      <c r="S3304" s="1"/>
      <c r="T3304" s="1"/>
      <c r="U3304" s="1"/>
      <c r="V3304" s="1"/>
      <c r="W3304" s="1"/>
    </row>
    <row r="3305" spans="7:23">
      <c r="G3305" t="s">
        <v>74</v>
      </c>
      <c r="H3305">
        <v>4.8</v>
      </c>
      <c r="J3305" s="7" t="s">
        <v>74</v>
      </c>
      <c r="K3305" s="7">
        <v>4.8</v>
      </c>
      <c r="L3305" s="1"/>
      <c r="M3305" s="1"/>
      <c r="N3305" s="1"/>
      <c r="O3305" s="1"/>
      <c r="P3305" s="1"/>
      <c r="Q3305" s="1"/>
      <c r="R3305" s="1"/>
      <c r="S3305" s="1"/>
      <c r="T3305" s="1"/>
      <c r="U3305" s="1"/>
      <c r="V3305" s="1"/>
      <c r="W3305" s="1"/>
    </row>
    <row r="3306" spans="7:23">
      <c r="G3306" t="s">
        <v>74</v>
      </c>
      <c r="H3306">
        <v>6.8</v>
      </c>
      <c r="J3306" s="7" t="s">
        <v>74</v>
      </c>
      <c r="K3306" s="7">
        <v>6.8</v>
      </c>
      <c r="L3306" s="1"/>
      <c r="M3306" s="1"/>
      <c r="N3306" s="1"/>
      <c r="O3306" s="1"/>
      <c r="P3306" s="1"/>
      <c r="Q3306" s="1"/>
      <c r="R3306" s="1"/>
      <c r="S3306" s="1"/>
      <c r="T3306" s="1"/>
      <c r="U3306" s="1"/>
      <c r="V3306" s="1"/>
      <c r="W3306" s="1"/>
    </row>
    <row r="3307" spans="7:23">
      <c r="G3307" t="s">
        <v>74</v>
      </c>
      <c r="H3307">
        <v>6.8</v>
      </c>
      <c r="J3307" s="7" t="s">
        <v>74</v>
      </c>
      <c r="K3307" s="7">
        <v>6.8</v>
      </c>
      <c r="L3307" s="1"/>
      <c r="M3307" s="1"/>
      <c r="N3307" s="1"/>
      <c r="O3307" s="1"/>
      <c r="P3307" s="1"/>
      <c r="Q3307" s="1"/>
      <c r="R3307" s="1"/>
      <c r="S3307" s="1"/>
      <c r="T3307" s="1"/>
      <c r="U3307" s="1"/>
      <c r="V3307" s="1"/>
      <c r="W3307" s="1"/>
    </row>
    <row r="3308" spans="7:23">
      <c r="G3308" t="s">
        <v>74</v>
      </c>
      <c r="H3308">
        <v>6</v>
      </c>
      <c r="J3308" s="7" t="s">
        <v>74</v>
      </c>
      <c r="K3308" s="7">
        <v>6</v>
      </c>
      <c r="L3308" s="1"/>
      <c r="M3308" s="1"/>
      <c r="N3308" s="1"/>
      <c r="O3308" s="1"/>
      <c r="P3308" s="1"/>
      <c r="Q3308" s="1"/>
      <c r="R3308" s="1"/>
      <c r="S3308" s="1"/>
      <c r="T3308" s="1"/>
      <c r="U3308" s="1"/>
      <c r="V3308" s="1"/>
      <c r="W3308" s="1"/>
    </row>
    <row r="3309" spans="7:23">
      <c r="G3309" t="s">
        <v>74</v>
      </c>
      <c r="H3309">
        <v>5.5</v>
      </c>
      <c r="J3309" s="7" t="s">
        <v>74</v>
      </c>
      <c r="K3309" s="7">
        <v>5.5</v>
      </c>
      <c r="L3309" s="1"/>
      <c r="M3309" s="1"/>
      <c r="N3309" s="1"/>
      <c r="O3309" s="1"/>
      <c r="P3309" s="1"/>
      <c r="Q3309" s="1"/>
      <c r="R3309" s="1"/>
      <c r="S3309" s="1"/>
      <c r="T3309" s="1"/>
      <c r="U3309" s="1"/>
      <c r="V3309" s="1"/>
      <c r="W3309" s="1"/>
    </row>
    <row r="3310" spans="7:23">
      <c r="G3310" t="s">
        <v>74</v>
      </c>
      <c r="H3310">
        <v>6.9</v>
      </c>
      <c r="J3310" s="7" t="s">
        <v>74</v>
      </c>
      <c r="K3310" s="7">
        <v>6.9</v>
      </c>
      <c r="L3310" s="1"/>
      <c r="M3310" s="1"/>
      <c r="N3310" s="1"/>
      <c r="O3310" s="1"/>
      <c r="P3310" s="1"/>
      <c r="Q3310" s="1"/>
      <c r="R3310" s="1"/>
      <c r="S3310" s="1"/>
      <c r="T3310" s="1"/>
      <c r="U3310" s="1"/>
      <c r="V3310" s="1"/>
      <c r="W3310" s="1"/>
    </row>
    <row r="3311" spans="7:23">
      <c r="G3311" t="s">
        <v>74</v>
      </c>
      <c r="H3311">
        <v>6.4</v>
      </c>
      <c r="J3311" s="7" t="s">
        <v>74</v>
      </c>
      <c r="K3311" s="7">
        <v>6.4</v>
      </c>
      <c r="L3311" s="1"/>
      <c r="M3311" s="1"/>
      <c r="N3311" s="1"/>
      <c r="O3311" s="1"/>
      <c r="P3311" s="1"/>
      <c r="Q3311" s="1"/>
      <c r="R3311" s="1"/>
      <c r="S3311" s="1"/>
      <c r="T3311" s="1"/>
      <c r="U3311" s="1"/>
      <c r="V3311" s="1"/>
      <c r="W3311" s="1"/>
    </row>
    <row r="3312" spans="7:23">
      <c r="G3312" t="s">
        <v>74</v>
      </c>
      <c r="H3312">
        <v>6.2</v>
      </c>
      <c r="J3312" s="7" t="s">
        <v>74</v>
      </c>
      <c r="K3312" s="7">
        <v>6.2</v>
      </c>
      <c r="L3312" s="1"/>
      <c r="M3312" s="1"/>
      <c r="N3312" s="1"/>
      <c r="O3312" s="1"/>
      <c r="P3312" s="1"/>
      <c r="Q3312" s="1"/>
      <c r="R3312" s="1"/>
      <c r="S3312" s="1"/>
      <c r="T3312" s="1"/>
      <c r="U3312" s="1"/>
      <c r="V3312" s="1"/>
      <c r="W3312" s="1"/>
    </row>
    <row r="3313" spans="7:23">
      <c r="G3313" t="s">
        <v>74</v>
      </c>
      <c r="H3313">
        <v>5.4</v>
      </c>
      <c r="J3313" s="7" t="s">
        <v>74</v>
      </c>
      <c r="K3313" s="7">
        <v>5.4</v>
      </c>
      <c r="L3313" s="1"/>
      <c r="M3313" s="1"/>
      <c r="N3313" s="1"/>
      <c r="O3313" s="1"/>
      <c r="P3313" s="1"/>
      <c r="Q3313" s="1"/>
      <c r="R3313" s="1"/>
      <c r="S3313" s="1"/>
      <c r="T3313" s="1"/>
      <c r="U3313" s="1"/>
      <c r="V3313" s="1"/>
      <c r="W3313" s="1"/>
    </row>
    <row r="3314" spans="7:23">
      <c r="G3314" t="s">
        <v>74</v>
      </c>
      <c r="H3314">
        <v>7.6</v>
      </c>
      <c r="J3314" s="7" t="s">
        <v>74</v>
      </c>
      <c r="K3314" s="7">
        <v>7.6</v>
      </c>
      <c r="L3314" s="1"/>
      <c r="M3314" s="1"/>
      <c r="N3314" s="1"/>
      <c r="O3314" s="1"/>
      <c r="P3314" s="1"/>
      <c r="Q3314" s="1"/>
      <c r="R3314" s="1"/>
      <c r="S3314" s="1"/>
      <c r="T3314" s="1"/>
      <c r="U3314" s="1"/>
      <c r="V3314" s="1"/>
      <c r="W3314" s="1"/>
    </row>
    <row r="3315" spans="7:23">
      <c r="G3315" t="s">
        <v>74</v>
      </c>
      <c r="H3315">
        <v>5.5</v>
      </c>
      <c r="J3315" s="7" t="s">
        <v>74</v>
      </c>
      <c r="K3315" s="7">
        <v>5.5</v>
      </c>
      <c r="L3315" s="1"/>
      <c r="M3315" s="1"/>
      <c r="N3315" s="1"/>
      <c r="O3315" s="1"/>
      <c r="P3315" s="1"/>
      <c r="Q3315" s="1"/>
      <c r="R3315" s="1"/>
      <c r="S3315" s="1"/>
      <c r="T3315" s="1"/>
      <c r="U3315" s="1"/>
      <c r="V3315" s="1"/>
      <c r="W3315" s="1"/>
    </row>
    <row r="3316" spans="7:23">
      <c r="G3316" t="s">
        <v>74</v>
      </c>
      <c r="H3316">
        <v>6.1</v>
      </c>
      <c r="J3316" s="7" t="s">
        <v>74</v>
      </c>
      <c r="K3316" s="7">
        <v>6.1</v>
      </c>
      <c r="L3316" s="1"/>
      <c r="M3316" s="1"/>
      <c r="N3316" s="1"/>
      <c r="O3316" s="1"/>
      <c r="P3316" s="1"/>
      <c r="Q3316" s="1"/>
      <c r="R3316" s="1"/>
      <c r="S3316" s="1"/>
      <c r="T3316" s="1"/>
      <c r="U3316" s="1"/>
      <c r="V3316" s="1"/>
      <c r="W3316" s="1"/>
    </row>
    <row r="3317" spans="7:23">
      <c r="G3317" t="s">
        <v>74</v>
      </c>
      <c r="H3317">
        <v>6.3</v>
      </c>
      <c r="J3317" s="7" t="s">
        <v>74</v>
      </c>
      <c r="K3317" s="7">
        <v>6.3</v>
      </c>
      <c r="L3317" s="1"/>
      <c r="M3317" s="1"/>
      <c r="N3317" s="1"/>
      <c r="O3317" s="1"/>
      <c r="P3317" s="1"/>
      <c r="Q3317" s="1"/>
      <c r="R3317" s="1"/>
      <c r="S3317" s="1"/>
      <c r="T3317" s="1"/>
      <c r="U3317" s="1"/>
      <c r="V3317" s="1"/>
      <c r="W3317" s="1"/>
    </row>
    <row r="3318" spans="7:23">
      <c r="G3318" t="s">
        <v>32</v>
      </c>
      <c r="H3318">
        <v>5.2</v>
      </c>
      <c r="J3318" s="7" t="s">
        <v>32</v>
      </c>
      <c r="K3318" s="7">
        <v>5.2</v>
      </c>
      <c r="L3318" s="1"/>
      <c r="M3318" s="1"/>
      <c r="N3318" s="1"/>
      <c r="O3318" s="1"/>
      <c r="P3318" s="1"/>
      <c r="Q3318" s="1"/>
      <c r="R3318" s="1"/>
      <c r="S3318" s="1"/>
      <c r="T3318" s="1"/>
      <c r="U3318" s="1"/>
      <c r="V3318" s="1"/>
      <c r="W3318" s="1"/>
    </row>
    <row r="3319" spans="7:23">
      <c r="G3319" t="s">
        <v>74</v>
      </c>
      <c r="H3319">
        <v>7.6</v>
      </c>
      <c r="J3319" s="7" t="s">
        <v>74</v>
      </c>
      <c r="K3319" s="7">
        <v>7.6</v>
      </c>
      <c r="L3319" s="1"/>
      <c r="M3319" s="1"/>
      <c r="N3319" s="1"/>
      <c r="O3319" s="1"/>
      <c r="P3319" s="1"/>
      <c r="Q3319" s="1"/>
      <c r="R3319" s="1"/>
      <c r="S3319" s="1"/>
      <c r="T3319" s="1"/>
      <c r="U3319" s="1"/>
      <c r="V3319" s="1"/>
      <c r="W3319" s="1"/>
    </row>
    <row r="3320" spans="7:23">
      <c r="G3320" t="s">
        <v>74</v>
      </c>
      <c r="H3320">
        <v>6.9</v>
      </c>
      <c r="J3320" s="7" t="s">
        <v>74</v>
      </c>
      <c r="K3320" s="7">
        <v>6.9</v>
      </c>
      <c r="L3320" s="1"/>
      <c r="M3320" s="1"/>
      <c r="N3320" s="1"/>
      <c r="O3320" s="1"/>
      <c r="P3320" s="1"/>
      <c r="Q3320" s="1"/>
      <c r="R3320" s="1"/>
      <c r="S3320" s="1"/>
      <c r="T3320" s="1"/>
      <c r="U3320" s="1"/>
      <c r="V3320" s="1"/>
      <c r="W3320" s="1"/>
    </row>
    <row r="3321" spans="7:23">
      <c r="G3321" t="s">
        <v>32</v>
      </c>
      <c r="H3321">
        <v>6.6</v>
      </c>
      <c r="J3321" s="7" t="s">
        <v>32</v>
      </c>
      <c r="K3321" s="7">
        <v>6.6</v>
      </c>
      <c r="L3321" s="1"/>
      <c r="M3321" s="1"/>
      <c r="N3321" s="1"/>
      <c r="O3321" s="1"/>
      <c r="P3321" s="1"/>
      <c r="Q3321" s="1"/>
      <c r="R3321" s="1"/>
      <c r="S3321" s="1"/>
      <c r="T3321" s="1"/>
      <c r="U3321" s="1"/>
      <c r="V3321" s="1"/>
      <c r="W3321" s="1"/>
    </row>
    <row r="3322" spans="7:23">
      <c r="G3322" t="s">
        <v>30</v>
      </c>
      <c r="H3322">
        <v>8</v>
      </c>
      <c r="J3322" s="7" t="s">
        <v>30</v>
      </c>
      <c r="K3322" s="7">
        <v>8</v>
      </c>
      <c r="L3322" s="1"/>
      <c r="M3322" s="1"/>
      <c r="N3322" s="1"/>
      <c r="O3322" s="1"/>
      <c r="P3322" s="1"/>
      <c r="Q3322" s="1"/>
      <c r="R3322" s="1"/>
      <c r="S3322" s="1"/>
      <c r="T3322" s="1"/>
      <c r="U3322" s="1"/>
      <c r="V3322" s="1"/>
      <c r="W3322" s="1"/>
    </row>
    <row r="3323" spans="7:23">
      <c r="G3323" t="s">
        <v>74</v>
      </c>
      <c r="H3323">
        <v>4.9000000000000004</v>
      </c>
      <c r="J3323" s="7" t="s">
        <v>74</v>
      </c>
      <c r="K3323" s="7">
        <v>4.9000000000000004</v>
      </c>
      <c r="L3323" s="1"/>
      <c r="M3323" s="1"/>
      <c r="N3323" s="1"/>
      <c r="O3323" s="1"/>
      <c r="P3323" s="1"/>
      <c r="Q3323" s="1"/>
      <c r="R3323" s="1"/>
      <c r="S3323" s="1"/>
      <c r="T3323" s="1"/>
      <c r="U3323" s="1"/>
      <c r="V3323" s="1"/>
      <c r="W3323" s="1"/>
    </row>
    <row r="3324" spans="7:23">
      <c r="G3324" t="s">
        <v>72</v>
      </c>
      <c r="H3324">
        <v>6.3</v>
      </c>
      <c r="J3324" s="7" t="s">
        <v>72</v>
      </c>
      <c r="K3324" s="7">
        <v>6.3</v>
      </c>
      <c r="L3324" s="1"/>
      <c r="M3324" s="1"/>
      <c r="N3324" s="1"/>
      <c r="O3324" s="1"/>
      <c r="P3324" s="1"/>
      <c r="Q3324" s="1"/>
      <c r="R3324" s="1"/>
      <c r="S3324" s="1"/>
      <c r="T3324" s="1"/>
      <c r="U3324" s="1"/>
      <c r="V3324" s="1"/>
      <c r="W3324" s="1"/>
    </row>
    <row r="3325" spans="7:23">
      <c r="G3325" t="s">
        <v>30</v>
      </c>
      <c r="H3325">
        <v>6</v>
      </c>
      <c r="J3325" s="7" t="s">
        <v>30</v>
      </c>
      <c r="K3325" s="7">
        <v>6</v>
      </c>
      <c r="L3325" s="1"/>
      <c r="M3325" s="1"/>
      <c r="N3325" s="1"/>
      <c r="O3325" s="1"/>
      <c r="P3325" s="1"/>
      <c r="Q3325" s="1"/>
      <c r="R3325" s="1"/>
      <c r="S3325" s="1"/>
      <c r="T3325" s="1"/>
      <c r="U3325" s="1"/>
      <c r="V3325" s="1"/>
      <c r="W3325" s="1"/>
    </row>
    <row r="3326" spans="7:23">
      <c r="G3326" t="s">
        <v>74</v>
      </c>
      <c r="H3326">
        <v>6.8</v>
      </c>
      <c r="J3326" s="7" t="s">
        <v>74</v>
      </c>
      <c r="K3326" s="7">
        <v>6.8</v>
      </c>
      <c r="L3326" s="1"/>
      <c r="M3326" s="1"/>
      <c r="N3326" s="1"/>
      <c r="O3326" s="1"/>
      <c r="P3326" s="1"/>
      <c r="Q3326" s="1"/>
      <c r="R3326" s="1"/>
      <c r="S3326" s="1"/>
      <c r="T3326" s="1"/>
      <c r="U3326" s="1"/>
      <c r="V3326" s="1"/>
      <c r="W3326" s="1"/>
    </row>
    <row r="3327" spans="7:23">
      <c r="G3327" t="s">
        <v>74</v>
      </c>
      <c r="H3327">
        <v>6</v>
      </c>
      <c r="J3327" s="7" t="s">
        <v>74</v>
      </c>
      <c r="K3327" s="7">
        <v>6</v>
      </c>
      <c r="L3327" s="1"/>
      <c r="M3327" s="1"/>
      <c r="N3327" s="1"/>
      <c r="O3327" s="1"/>
      <c r="P3327" s="1"/>
      <c r="Q3327" s="1"/>
      <c r="R3327" s="1"/>
      <c r="S3327" s="1"/>
      <c r="T3327" s="1"/>
      <c r="U3327" s="1"/>
      <c r="V3327" s="1"/>
      <c r="W3327" s="1"/>
    </row>
    <row r="3328" spans="7:23">
      <c r="G3328" t="s">
        <v>72</v>
      </c>
      <c r="H3328">
        <v>6.7</v>
      </c>
      <c r="J3328" s="7" t="s">
        <v>72</v>
      </c>
      <c r="K3328" s="7">
        <v>6.7</v>
      </c>
      <c r="L3328" s="1"/>
      <c r="M3328" s="1"/>
      <c r="N3328" s="1"/>
      <c r="O3328" s="1"/>
      <c r="P3328" s="1"/>
      <c r="Q3328" s="1"/>
      <c r="R3328" s="1"/>
      <c r="S3328" s="1"/>
      <c r="T3328" s="1"/>
      <c r="U3328" s="1"/>
      <c r="V3328" s="1"/>
      <c r="W3328" s="1"/>
    </row>
    <row r="3329" spans="7:23">
      <c r="G3329" t="s">
        <v>30</v>
      </c>
      <c r="H3329">
        <v>6.6</v>
      </c>
      <c r="J3329" s="7" t="s">
        <v>30</v>
      </c>
      <c r="K3329" s="7">
        <v>6.6</v>
      </c>
      <c r="L3329" s="1"/>
      <c r="M3329" s="1"/>
      <c r="N3329" s="1"/>
      <c r="O3329" s="1"/>
      <c r="P3329" s="1"/>
      <c r="Q3329" s="1"/>
      <c r="R3329" s="1"/>
      <c r="S3329" s="1"/>
      <c r="T3329" s="1"/>
      <c r="U3329" s="1"/>
      <c r="V3329" s="1"/>
      <c r="W3329" s="1"/>
    </row>
    <row r="3330" spans="7:23">
      <c r="G3330" t="s">
        <v>14</v>
      </c>
      <c r="H3330">
        <v>4.8</v>
      </c>
      <c r="J3330" s="7" t="s">
        <v>14</v>
      </c>
      <c r="K3330" s="7">
        <v>4.8</v>
      </c>
      <c r="L3330" s="1"/>
      <c r="M3330" s="1"/>
      <c r="N3330" s="1"/>
      <c r="O3330" s="1"/>
      <c r="P3330" s="1"/>
      <c r="Q3330" s="1"/>
      <c r="R3330" s="1"/>
      <c r="S3330" s="1"/>
      <c r="T3330" s="1"/>
      <c r="U3330" s="1"/>
      <c r="V3330" s="1"/>
      <c r="W3330" s="1"/>
    </row>
    <row r="3331" spans="7:23">
      <c r="G3331" t="s">
        <v>74</v>
      </c>
      <c r="H3331">
        <v>4.9000000000000004</v>
      </c>
      <c r="J3331" s="7" t="s">
        <v>74</v>
      </c>
      <c r="K3331" s="7">
        <v>4.9000000000000004</v>
      </c>
      <c r="L3331" s="1"/>
      <c r="M3331" s="1"/>
      <c r="N3331" s="1"/>
      <c r="O3331" s="1"/>
      <c r="P3331" s="1"/>
      <c r="Q3331" s="1"/>
      <c r="R3331" s="1"/>
      <c r="S3331" s="1"/>
      <c r="T3331" s="1"/>
      <c r="U3331" s="1"/>
      <c r="V3331" s="1"/>
      <c r="W3331" s="1"/>
    </row>
    <row r="3332" spans="7:23">
      <c r="G3332" t="s">
        <v>74</v>
      </c>
      <c r="H3332">
        <v>5.3</v>
      </c>
      <c r="J3332" s="7" t="s">
        <v>74</v>
      </c>
      <c r="K3332" s="7">
        <v>5.3</v>
      </c>
      <c r="L3332" s="1"/>
      <c r="M3332" s="1"/>
      <c r="N3332" s="1"/>
      <c r="O3332" s="1"/>
      <c r="P3332" s="1"/>
      <c r="Q3332" s="1"/>
      <c r="R3332" s="1"/>
      <c r="S3332" s="1"/>
      <c r="T3332" s="1"/>
      <c r="U3332" s="1"/>
      <c r="V3332" s="1"/>
      <c r="W3332" s="1"/>
    </row>
    <row r="3333" spans="7:23">
      <c r="G3333" t="s">
        <v>74</v>
      </c>
      <c r="H3333">
        <v>6.1</v>
      </c>
      <c r="J3333" s="7" t="s">
        <v>74</v>
      </c>
      <c r="K3333" s="7">
        <v>6.1</v>
      </c>
      <c r="L3333" s="1"/>
      <c r="M3333" s="1"/>
      <c r="N3333" s="1"/>
      <c r="O3333" s="1"/>
      <c r="P3333" s="1"/>
      <c r="Q3333" s="1"/>
      <c r="R3333" s="1"/>
      <c r="S3333" s="1"/>
      <c r="T3333" s="1"/>
      <c r="U3333" s="1"/>
      <c r="V3333" s="1"/>
      <c r="W3333" s="1"/>
    </row>
    <row r="3334" spans="7:23">
      <c r="G3334" t="s">
        <v>74</v>
      </c>
      <c r="H3334">
        <v>6.6</v>
      </c>
      <c r="J3334" s="7" t="s">
        <v>74</v>
      </c>
      <c r="K3334" s="7">
        <v>6.6</v>
      </c>
      <c r="L3334" s="1"/>
      <c r="M3334" s="1"/>
      <c r="N3334" s="1"/>
      <c r="O3334" s="1"/>
      <c r="P3334" s="1"/>
      <c r="Q3334" s="1"/>
      <c r="R3334" s="1"/>
      <c r="S3334" s="1"/>
      <c r="T3334" s="1"/>
      <c r="U3334" s="1"/>
      <c r="V3334" s="1"/>
      <c r="W3334" s="1"/>
    </row>
    <row r="3335" spans="7:23">
      <c r="G3335" t="s">
        <v>74</v>
      </c>
      <c r="H3335">
        <v>4.8</v>
      </c>
      <c r="J3335" s="7" t="s">
        <v>74</v>
      </c>
      <c r="K3335" s="7">
        <v>4.8</v>
      </c>
      <c r="L3335" s="1"/>
      <c r="M3335" s="1"/>
      <c r="N3335" s="1"/>
      <c r="O3335" s="1"/>
      <c r="P3335" s="1"/>
      <c r="Q3335" s="1"/>
      <c r="R3335" s="1"/>
      <c r="S3335" s="1"/>
      <c r="T3335" s="1"/>
      <c r="U3335" s="1"/>
      <c r="V3335" s="1"/>
      <c r="W3335" s="1"/>
    </row>
    <row r="3336" spans="7:23">
      <c r="G3336" t="s">
        <v>74</v>
      </c>
      <c r="H3336">
        <v>7.6</v>
      </c>
      <c r="J3336" s="7" t="s">
        <v>74</v>
      </c>
      <c r="K3336" s="7">
        <v>7.6</v>
      </c>
      <c r="L3336" s="1"/>
      <c r="M3336" s="1"/>
      <c r="N3336" s="1"/>
      <c r="O3336" s="1"/>
      <c r="P3336" s="1"/>
      <c r="Q3336" s="1"/>
      <c r="R3336" s="1"/>
      <c r="S3336" s="1"/>
      <c r="T3336" s="1"/>
      <c r="U3336" s="1"/>
      <c r="V3336" s="1"/>
      <c r="W3336" s="1"/>
    </row>
    <row r="3337" spans="7:23">
      <c r="G3337" t="s">
        <v>74</v>
      </c>
      <c r="H3337">
        <v>5.9</v>
      </c>
      <c r="J3337" s="7" t="s">
        <v>74</v>
      </c>
      <c r="K3337" s="7">
        <v>5.9</v>
      </c>
      <c r="L3337" s="1"/>
      <c r="M3337" s="1"/>
      <c r="N3337" s="1"/>
      <c r="O3337" s="1"/>
      <c r="P3337" s="1"/>
      <c r="Q3337" s="1"/>
      <c r="R3337" s="1"/>
      <c r="S3337" s="1"/>
      <c r="T3337" s="1"/>
      <c r="U3337" s="1"/>
      <c r="V3337" s="1"/>
      <c r="W3337" s="1"/>
    </row>
    <row r="3338" spans="7:23">
      <c r="G3338" t="s">
        <v>74</v>
      </c>
      <c r="H3338">
        <v>6.9</v>
      </c>
      <c r="J3338" s="7" t="s">
        <v>74</v>
      </c>
      <c r="K3338" s="7">
        <v>6.9</v>
      </c>
      <c r="L3338" s="1"/>
      <c r="M3338" s="1"/>
      <c r="N3338" s="1"/>
      <c r="O3338" s="1"/>
      <c r="P3338" s="1"/>
      <c r="Q3338" s="1"/>
      <c r="R3338" s="1"/>
      <c r="S3338" s="1"/>
      <c r="T3338" s="1"/>
      <c r="U3338" s="1"/>
      <c r="V3338" s="1"/>
      <c r="W3338" s="1"/>
    </row>
    <row r="3339" spans="7:23">
      <c r="G3339" t="s">
        <v>74</v>
      </c>
      <c r="H3339">
        <v>5.8</v>
      </c>
      <c r="J3339" s="7" t="s">
        <v>74</v>
      </c>
      <c r="K3339" s="7">
        <v>5.8</v>
      </c>
      <c r="L3339" s="1"/>
      <c r="M3339" s="1"/>
      <c r="N3339" s="1"/>
      <c r="O3339" s="1"/>
      <c r="P3339" s="1"/>
      <c r="Q3339" s="1"/>
      <c r="R3339" s="1"/>
      <c r="S3339" s="1"/>
      <c r="T3339" s="1"/>
      <c r="U3339" s="1"/>
      <c r="V3339" s="1"/>
      <c r="W3339" s="1"/>
    </row>
    <row r="3340" spans="7:23">
      <c r="G3340" t="s">
        <v>21</v>
      </c>
      <c r="H3340">
        <v>5.3</v>
      </c>
      <c r="J3340" s="7" t="s">
        <v>21</v>
      </c>
      <c r="K3340" s="7">
        <v>5.3</v>
      </c>
      <c r="L3340" s="1"/>
      <c r="M3340" s="1"/>
      <c r="N3340" s="1"/>
      <c r="O3340" s="1"/>
      <c r="P3340" s="1"/>
      <c r="Q3340" s="1"/>
      <c r="R3340" s="1"/>
      <c r="S3340" s="1"/>
      <c r="T3340" s="1"/>
      <c r="U3340" s="1"/>
      <c r="V3340" s="1"/>
      <c r="W3340" s="1"/>
    </row>
    <row r="3341" spans="7:23">
      <c r="G3341" t="s">
        <v>74</v>
      </c>
      <c r="H3341">
        <v>4.0999999999999996</v>
      </c>
      <c r="J3341" s="7" t="s">
        <v>74</v>
      </c>
      <c r="K3341" s="7">
        <v>4.0999999999999996</v>
      </c>
      <c r="L3341" s="1"/>
      <c r="M3341" s="1"/>
      <c r="N3341" s="1"/>
      <c r="O3341" s="1"/>
      <c r="P3341" s="1"/>
      <c r="Q3341" s="1"/>
      <c r="R3341" s="1"/>
      <c r="S3341" s="1"/>
      <c r="T3341" s="1"/>
      <c r="U3341" s="1"/>
      <c r="V3341" s="1"/>
      <c r="W3341" s="1"/>
    </row>
    <row r="3342" spans="7:23">
      <c r="G3342" t="s">
        <v>74</v>
      </c>
      <c r="H3342">
        <v>6.3</v>
      </c>
      <c r="J3342" s="7" t="s">
        <v>74</v>
      </c>
      <c r="K3342" s="7">
        <v>6.3</v>
      </c>
      <c r="L3342" s="1"/>
      <c r="M3342" s="1"/>
      <c r="N3342" s="1"/>
      <c r="O3342" s="1"/>
      <c r="P3342" s="1"/>
      <c r="Q3342" s="1"/>
      <c r="R3342" s="1"/>
      <c r="S3342" s="1"/>
      <c r="T3342" s="1"/>
      <c r="U3342" s="1"/>
      <c r="V3342" s="1"/>
      <c r="W3342" s="1"/>
    </row>
    <row r="3343" spans="7:23">
      <c r="G3343" t="s">
        <v>74</v>
      </c>
      <c r="H3343">
        <v>5.5</v>
      </c>
      <c r="J3343" s="7" t="s">
        <v>74</v>
      </c>
      <c r="K3343" s="7">
        <v>5.5</v>
      </c>
      <c r="L3343" s="1"/>
      <c r="M3343" s="1"/>
      <c r="N3343" s="1"/>
      <c r="O3343" s="1"/>
      <c r="P3343" s="1"/>
      <c r="Q3343" s="1"/>
      <c r="R3343" s="1"/>
      <c r="S3343" s="1"/>
      <c r="T3343" s="1"/>
      <c r="U3343" s="1"/>
      <c r="V3343" s="1"/>
      <c r="W3343" s="1"/>
    </row>
    <row r="3344" spans="7:23">
      <c r="G3344" t="s">
        <v>43</v>
      </c>
      <c r="H3344">
        <v>8.6</v>
      </c>
      <c r="J3344" s="7" t="s">
        <v>43</v>
      </c>
      <c r="K3344" s="7">
        <v>8.6</v>
      </c>
      <c r="L3344" s="1"/>
      <c r="M3344" s="1"/>
      <c r="N3344" s="1"/>
      <c r="O3344" s="1"/>
      <c r="P3344" s="1"/>
      <c r="Q3344" s="1"/>
      <c r="R3344" s="1"/>
      <c r="S3344" s="1"/>
      <c r="T3344" s="1"/>
      <c r="U3344" s="1"/>
      <c r="V3344" s="1"/>
      <c r="W3344" s="1"/>
    </row>
    <row r="3345" spans="7:23">
      <c r="G3345" t="s">
        <v>74</v>
      </c>
      <c r="H3345">
        <v>6.2</v>
      </c>
      <c r="J3345" s="7" t="s">
        <v>74</v>
      </c>
      <c r="K3345" s="7">
        <v>6.2</v>
      </c>
      <c r="L3345" s="1"/>
      <c r="M3345" s="1"/>
      <c r="N3345" s="1"/>
      <c r="O3345" s="1"/>
      <c r="P3345" s="1"/>
      <c r="Q3345" s="1"/>
      <c r="R3345" s="1"/>
      <c r="S3345" s="1"/>
      <c r="T3345" s="1"/>
      <c r="U3345" s="1"/>
      <c r="V3345" s="1"/>
      <c r="W3345" s="1"/>
    </row>
    <row r="3346" spans="7:23">
      <c r="G3346" t="s">
        <v>72</v>
      </c>
      <c r="H3346">
        <v>7.3</v>
      </c>
      <c r="J3346" s="7" t="s">
        <v>72</v>
      </c>
      <c r="K3346" s="7">
        <v>7.3</v>
      </c>
      <c r="L3346" s="1"/>
      <c r="M3346" s="1"/>
      <c r="N3346" s="1"/>
      <c r="O3346" s="1"/>
      <c r="P3346" s="1"/>
      <c r="Q3346" s="1"/>
      <c r="R3346" s="1"/>
      <c r="S3346" s="1"/>
      <c r="T3346" s="1"/>
      <c r="U3346" s="1"/>
      <c r="V3346" s="1"/>
      <c r="W3346" s="1"/>
    </row>
    <row r="3347" spans="7:23">
      <c r="G3347" t="s">
        <v>74</v>
      </c>
      <c r="H3347">
        <v>7.5</v>
      </c>
      <c r="J3347" s="7" t="s">
        <v>74</v>
      </c>
      <c r="K3347" s="7">
        <v>7.5</v>
      </c>
      <c r="L3347" s="1"/>
      <c r="M3347" s="1"/>
      <c r="N3347" s="1"/>
      <c r="O3347" s="1"/>
      <c r="P3347" s="1"/>
      <c r="Q3347" s="1"/>
      <c r="R3347" s="1"/>
      <c r="S3347" s="1"/>
      <c r="T3347" s="1"/>
      <c r="U3347" s="1"/>
      <c r="V3347" s="1"/>
      <c r="W3347" s="1"/>
    </row>
    <row r="3348" spans="7:23">
      <c r="G3348" t="s">
        <v>74</v>
      </c>
      <c r="H3348">
        <v>6.1</v>
      </c>
      <c r="J3348" s="7" t="s">
        <v>74</v>
      </c>
      <c r="K3348" s="7">
        <v>6.1</v>
      </c>
      <c r="L3348" s="1"/>
      <c r="M3348" s="1"/>
      <c r="N3348" s="1"/>
      <c r="O3348" s="1"/>
      <c r="P3348" s="1"/>
      <c r="Q3348" s="1"/>
      <c r="R3348" s="1"/>
      <c r="S3348" s="1"/>
      <c r="T3348" s="1"/>
      <c r="U3348" s="1"/>
      <c r="V3348" s="1"/>
      <c r="W3348" s="1"/>
    </row>
    <row r="3349" spans="7:23">
      <c r="G3349" t="s">
        <v>74</v>
      </c>
      <c r="H3349">
        <v>7.6</v>
      </c>
      <c r="J3349" s="7" t="s">
        <v>74</v>
      </c>
      <c r="K3349" s="7">
        <v>7.6</v>
      </c>
      <c r="L3349" s="1"/>
      <c r="M3349" s="1"/>
      <c r="N3349" s="1"/>
      <c r="O3349" s="1"/>
      <c r="P3349" s="1"/>
      <c r="Q3349" s="1"/>
      <c r="R3349" s="1"/>
      <c r="S3349" s="1"/>
      <c r="T3349" s="1"/>
      <c r="U3349" s="1"/>
      <c r="V3349" s="1"/>
      <c r="W3349" s="1"/>
    </row>
    <row r="3350" spans="7:23">
      <c r="G3350" t="s">
        <v>74</v>
      </c>
      <c r="H3350">
        <v>4.9000000000000004</v>
      </c>
      <c r="J3350" s="7" t="s">
        <v>74</v>
      </c>
      <c r="K3350" s="7">
        <v>4.9000000000000004</v>
      </c>
      <c r="L3350" s="1"/>
      <c r="M3350" s="1"/>
      <c r="N3350" s="1"/>
      <c r="O3350" s="1"/>
      <c r="P3350" s="1"/>
      <c r="Q3350" s="1"/>
      <c r="R3350" s="1"/>
      <c r="S3350" s="1"/>
      <c r="T3350" s="1"/>
      <c r="U3350" s="1"/>
      <c r="V3350" s="1"/>
      <c r="W3350" s="1"/>
    </row>
    <row r="3351" spans="7:23">
      <c r="G3351" t="s">
        <v>74</v>
      </c>
      <c r="H3351">
        <v>5.4</v>
      </c>
      <c r="J3351" s="7" t="s">
        <v>74</v>
      </c>
      <c r="K3351" s="7">
        <v>5.4</v>
      </c>
      <c r="L3351" s="1"/>
      <c r="M3351" s="1"/>
      <c r="N3351" s="1"/>
      <c r="O3351" s="1"/>
      <c r="P3351" s="1"/>
      <c r="Q3351" s="1"/>
      <c r="R3351" s="1"/>
      <c r="S3351" s="1"/>
      <c r="T3351" s="1"/>
      <c r="U3351" s="1"/>
      <c r="V3351" s="1"/>
      <c r="W3351" s="1"/>
    </row>
    <row r="3352" spans="7:23">
      <c r="G3352" t="s">
        <v>74</v>
      </c>
      <c r="H3352">
        <v>6.4</v>
      </c>
      <c r="J3352" s="7" t="s">
        <v>74</v>
      </c>
      <c r="K3352" s="7">
        <v>6.4</v>
      </c>
      <c r="L3352" s="1"/>
      <c r="M3352" s="1"/>
      <c r="N3352" s="1"/>
      <c r="O3352" s="1"/>
      <c r="P3352" s="1"/>
      <c r="Q3352" s="1"/>
      <c r="R3352" s="1"/>
      <c r="S3352" s="1"/>
      <c r="T3352" s="1"/>
      <c r="U3352" s="1"/>
      <c r="V3352" s="1"/>
      <c r="W3352" s="1"/>
    </row>
    <row r="3353" spans="7:23">
      <c r="G3353" t="s">
        <v>74</v>
      </c>
      <c r="H3353">
        <v>5.9</v>
      </c>
      <c r="J3353" s="7" t="s">
        <v>74</v>
      </c>
      <c r="K3353" s="7">
        <v>5.9</v>
      </c>
      <c r="L3353" s="1"/>
      <c r="M3353" s="1"/>
      <c r="N3353" s="1"/>
      <c r="O3353" s="1"/>
      <c r="P3353" s="1"/>
      <c r="Q3353" s="1"/>
      <c r="R3353" s="1"/>
      <c r="S3353" s="1"/>
      <c r="T3353" s="1"/>
      <c r="U3353" s="1"/>
      <c r="V3353" s="1"/>
      <c r="W3353" s="1"/>
    </row>
    <row r="3354" spans="7:23">
      <c r="G3354" t="s">
        <v>74</v>
      </c>
      <c r="H3354">
        <v>6.5</v>
      </c>
      <c r="J3354" s="7" t="s">
        <v>74</v>
      </c>
      <c r="K3354" s="7">
        <v>6.5</v>
      </c>
      <c r="L3354" s="1"/>
      <c r="M3354" s="1"/>
      <c r="N3354" s="1"/>
      <c r="O3354" s="1"/>
      <c r="P3354" s="1"/>
      <c r="Q3354" s="1"/>
      <c r="R3354" s="1"/>
      <c r="S3354" s="1"/>
      <c r="T3354" s="1"/>
      <c r="U3354" s="1"/>
      <c r="V3354" s="1"/>
      <c r="W3354" s="1"/>
    </row>
    <row r="3355" spans="7:23">
      <c r="G3355" t="s">
        <v>30</v>
      </c>
      <c r="H3355">
        <v>6.6</v>
      </c>
      <c r="J3355" s="7" t="s">
        <v>30</v>
      </c>
      <c r="K3355" s="7">
        <v>6.6</v>
      </c>
      <c r="L3355" s="1"/>
      <c r="M3355" s="1"/>
      <c r="N3355" s="1"/>
      <c r="O3355" s="1"/>
      <c r="P3355" s="1"/>
      <c r="Q3355" s="1"/>
      <c r="R3355" s="1"/>
      <c r="S3355" s="1"/>
      <c r="T3355" s="1"/>
      <c r="U3355" s="1"/>
      <c r="V3355" s="1"/>
      <c r="W3355" s="1"/>
    </row>
    <row r="3356" spans="7:23">
      <c r="G3356" t="s">
        <v>74</v>
      </c>
      <c r="H3356">
        <v>5.7</v>
      </c>
      <c r="J3356" s="7" t="s">
        <v>74</v>
      </c>
      <c r="K3356" s="7">
        <v>5.7</v>
      </c>
      <c r="L3356" s="1"/>
      <c r="M3356" s="1"/>
      <c r="N3356" s="1"/>
      <c r="O3356" s="1"/>
      <c r="P3356" s="1"/>
      <c r="Q3356" s="1"/>
      <c r="R3356" s="1"/>
      <c r="S3356" s="1"/>
      <c r="T3356" s="1"/>
      <c r="U3356" s="1"/>
      <c r="V3356" s="1"/>
      <c r="W3356" s="1"/>
    </row>
    <row r="3357" spans="7:23">
      <c r="G3357" t="s">
        <v>74</v>
      </c>
      <c r="H3357">
        <v>4.5</v>
      </c>
      <c r="J3357" s="7" t="s">
        <v>74</v>
      </c>
      <c r="K3357" s="7">
        <v>4.5</v>
      </c>
      <c r="L3357" s="1"/>
      <c r="M3357" s="1"/>
      <c r="N3357" s="1"/>
      <c r="O3357" s="1"/>
      <c r="P3357" s="1"/>
      <c r="Q3357" s="1"/>
      <c r="R3357" s="1"/>
      <c r="S3357" s="1"/>
      <c r="T3357" s="1"/>
      <c r="U3357" s="1"/>
      <c r="V3357" s="1"/>
      <c r="W3357" s="1"/>
    </row>
    <row r="3358" spans="7:23">
      <c r="G3358" t="s">
        <v>74</v>
      </c>
      <c r="H3358">
        <v>6.1</v>
      </c>
      <c r="J3358" s="7" t="s">
        <v>74</v>
      </c>
      <c r="K3358" s="7">
        <v>6.1</v>
      </c>
      <c r="L3358" s="1"/>
      <c r="M3358" s="1"/>
      <c r="N3358" s="1"/>
      <c r="O3358" s="1"/>
      <c r="P3358" s="1"/>
      <c r="Q3358" s="1"/>
      <c r="R3358" s="1"/>
      <c r="S3358" s="1"/>
      <c r="T3358" s="1"/>
      <c r="U3358" s="1"/>
      <c r="V3358" s="1"/>
      <c r="W3358" s="1"/>
    </row>
    <row r="3359" spans="7:23">
      <c r="G3359" t="s">
        <v>30</v>
      </c>
      <c r="H3359">
        <v>8</v>
      </c>
      <c r="J3359" s="7" t="s">
        <v>30</v>
      </c>
      <c r="K3359" s="7">
        <v>8</v>
      </c>
      <c r="L3359" s="1"/>
      <c r="M3359" s="1"/>
      <c r="N3359" s="1"/>
      <c r="O3359" s="1"/>
      <c r="P3359" s="1"/>
      <c r="Q3359" s="1"/>
      <c r="R3359" s="1"/>
      <c r="S3359" s="1"/>
      <c r="T3359" s="1"/>
      <c r="U3359" s="1"/>
      <c r="V3359" s="1"/>
      <c r="W3359" s="1"/>
    </row>
    <row r="3360" spans="7:23">
      <c r="G3360" t="s">
        <v>72</v>
      </c>
      <c r="H3360">
        <v>6.9</v>
      </c>
      <c r="J3360" s="7" t="s">
        <v>72</v>
      </c>
      <c r="K3360" s="7">
        <v>6.9</v>
      </c>
      <c r="L3360" s="1"/>
      <c r="M3360" s="1"/>
      <c r="N3360" s="1"/>
      <c r="O3360" s="1"/>
      <c r="P3360" s="1"/>
      <c r="Q3360" s="1"/>
      <c r="R3360" s="1"/>
      <c r="S3360" s="1"/>
      <c r="T3360" s="1"/>
      <c r="U3360" s="1"/>
      <c r="V3360" s="1"/>
      <c r="W3360" s="1"/>
    </row>
    <row r="3361" spans="7:23">
      <c r="G3361" t="s">
        <v>32</v>
      </c>
      <c r="H3361">
        <v>4.5</v>
      </c>
      <c r="J3361" s="7" t="s">
        <v>32</v>
      </c>
      <c r="K3361" s="7">
        <v>4.5</v>
      </c>
      <c r="L3361" s="1"/>
      <c r="M3361" s="1"/>
      <c r="N3361" s="1"/>
      <c r="O3361" s="1"/>
      <c r="P3361" s="1"/>
      <c r="Q3361" s="1"/>
      <c r="R3361" s="1"/>
      <c r="S3361" s="1"/>
      <c r="T3361" s="1"/>
      <c r="U3361" s="1"/>
      <c r="V3361" s="1"/>
      <c r="W3361" s="1"/>
    </row>
    <row r="3362" spans="7:23">
      <c r="G3362" t="s">
        <v>74</v>
      </c>
      <c r="H3362">
        <v>4.4000000000000004</v>
      </c>
      <c r="J3362" s="7" t="s">
        <v>74</v>
      </c>
      <c r="K3362" s="7">
        <v>4.4000000000000004</v>
      </c>
      <c r="L3362" s="1"/>
      <c r="M3362" s="1"/>
      <c r="N3362" s="1"/>
      <c r="O3362" s="1"/>
      <c r="P3362" s="1"/>
      <c r="Q3362" s="1"/>
      <c r="R3362" s="1"/>
      <c r="S3362" s="1"/>
      <c r="T3362" s="1"/>
      <c r="U3362" s="1"/>
      <c r="V3362" s="1"/>
      <c r="W3362" s="1"/>
    </row>
    <row r="3363" spans="7:23">
      <c r="G3363" t="s">
        <v>74</v>
      </c>
      <c r="H3363">
        <v>5.4</v>
      </c>
      <c r="J3363" s="7" t="s">
        <v>74</v>
      </c>
      <c r="K3363" s="7">
        <v>5.4</v>
      </c>
      <c r="L3363" s="1"/>
      <c r="M3363" s="1"/>
      <c r="N3363" s="1"/>
      <c r="O3363" s="1"/>
      <c r="P3363" s="1"/>
      <c r="Q3363" s="1"/>
      <c r="R3363" s="1"/>
      <c r="S3363" s="1"/>
      <c r="T3363" s="1"/>
      <c r="U3363" s="1"/>
      <c r="V3363" s="1"/>
      <c r="W3363" s="1"/>
    </row>
    <row r="3364" spans="7:23">
      <c r="G3364" t="s">
        <v>74</v>
      </c>
      <c r="H3364">
        <v>3.9</v>
      </c>
      <c r="J3364" s="7" t="s">
        <v>74</v>
      </c>
      <c r="K3364" s="7">
        <v>3.9</v>
      </c>
      <c r="L3364" s="1"/>
      <c r="M3364" s="1"/>
      <c r="N3364" s="1"/>
      <c r="O3364" s="1"/>
      <c r="P3364" s="1"/>
      <c r="Q3364" s="1"/>
      <c r="R3364" s="1"/>
      <c r="S3364" s="1"/>
      <c r="T3364" s="1"/>
      <c r="U3364" s="1"/>
      <c r="V3364" s="1"/>
      <c r="W3364" s="1"/>
    </row>
    <row r="3365" spans="7:23">
      <c r="G3365" t="s">
        <v>74</v>
      </c>
      <c r="H3365">
        <v>6</v>
      </c>
      <c r="J3365" s="7" t="s">
        <v>74</v>
      </c>
      <c r="K3365" s="7">
        <v>6</v>
      </c>
      <c r="L3365" s="1"/>
      <c r="M3365" s="1"/>
      <c r="N3365" s="1"/>
      <c r="O3365" s="1"/>
      <c r="P3365" s="1"/>
      <c r="Q3365" s="1"/>
      <c r="R3365" s="1"/>
      <c r="S3365" s="1"/>
      <c r="T3365" s="1"/>
      <c r="U3365" s="1"/>
      <c r="V3365" s="1"/>
      <c r="W3365" s="1"/>
    </row>
    <row r="3366" spans="7:23">
      <c r="G3366" t="s">
        <v>74</v>
      </c>
      <c r="H3366">
        <v>6.1</v>
      </c>
      <c r="J3366" s="7" t="s">
        <v>74</v>
      </c>
      <c r="K3366" s="7">
        <v>6.1</v>
      </c>
      <c r="L3366" s="1"/>
      <c r="M3366" s="1"/>
      <c r="N3366" s="1"/>
      <c r="O3366" s="1"/>
      <c r="P3366" s="1"/>
      <c r="Q3366" s="1"/>
      <c r="R3366" s="1"/>
      <c r="S3366" s="1"/>
      <c r="T3366" s="1"/>
      <c r="U3366" s="1"/>
      <c r="V3366" s="1"/>
      <c r="W3366" s="1"/>
    </row>
    <row r="3367" spans="7:23">
      <c r="G3367" t="s">
        <v>74</v>
      </c>
      <c r="H3367">
        <v>6.1</v>
      </c>
      <c r="J3367" s="7" t="s">
        <v>74</v>
      </c>
      <c r="K3367" s="7">
        <v>6.1</v>
      </c>
      <c r="L3367" s="1"/>
      <c r="M3367" s="1"/>
      <c r="N3367" s="1"/>
      <c r="O3367" s="1"/>
      <c r="P3367" s="1"/>
      <c r="Q3367" s="1"/>
      <c r="R3367" s="1"/>
      <c r="S3367" s="1"/>
      <c r="T3367" s="1"/>
      <c r="U3367" s="1"/>
      <c r="V3367" s="1"/>
      <c r="W3367" s="1"/>
    </row>
    <row r="3368" spans="7:23">
      <c r="G3368" t="s">
        <v>74</v>
      </c>
      <c r="H3368">
        <v>6.5</v>
      </c>
      <c r="J3368" s="7" t="s">
        <v>74</v>
      </c>
      <c r="K3368" s="7">
        <v>6.5</v>
      </c>
      <c r="L3368" s="1"/>
      <c r="M3368" s="1"/>
      <c r="N3368" s="1"/>
      <c r="O3368" s="1"/>
      <c r="P3368" s="1"/>
      <c r="Q3368" s="1"/>
      <c r="R3368" s="1"/>
      <c r="S3368" s="1"/>
      <c r="T3368" s="1"/>
      <c r="U3368" s="1"/>
      <c r="V3368" s="1"/>
      <c r="W3368" s="1"/>
    </row>
    <row r="3369" spans="7:23">
      <c r="G3369" t="s">
        <v>74</v>
      </c>
      <c r="H3369">
        <v>5.6</v>
      </c>
      <c r="J3369" s="7" t="s">
        <v>74</v>
      </c>
      <c r="K3369" s="7">
        <v>5.6</v>
      </c>
      <c r="L3369" s="1"/>
      <c r="M3369" s="1"/>
      <c r="N3369" s="1"/>
      <c r="O3369" s="1"/>
      <c r="P3369" s="1"/>
      <c r="Q3369" s="1"/>
      <c r="R3369" s="1"/>
      <c r="S3369" s="1"/>
      <c r="T3369" s="1"/>
      <c r="U3369" s="1"/>
      <c r="V3369" s="1"/>
      <c r="W3369" s="1"/>
    </row>
    <row r="3370" spans="7:23">
      <c r="G3370" t="s">
        <v>72</v>
      </c>
      <c r="H3370">
        <v>6.1</v>
      </c>
      <c r="J3370" s="7" t="s">
        <v>72</v>
      </c>
      <c r="K3370" s="7">
        <v>6.1</v>
      </c>
      <c r="L3370" s="1"/>
      <c r="M3370" s="1"/>
      <c r="N3370" s="1"/>
      <c r="O3370" s="1"/>
      <c r="P3370" s="1"/>
      <c r="Q3370" s="1"/>
      <c r="R3370" s="1"/>
      <c r="S3370" s="1"/>
      <c r="T3370" s="1"/>
      <c r="U3370" s="1"/>
      <c r="V3370" s="1"/>
      <c r="W3370" s="1"/>
    </row>
    <row r="3371" spans="7:23">
      <c r="G3371" t="s">
        <v>74</v>
      </c>
      <c r="H3371">
        <v>6.2</v>
      </c>
      <c r="J3371" s="7" t="s">
        <v>74</v>
      </c>
      <c r="K3371" s="7">
        <v>6.2</v>
      </c>
      <c r="L3371" s="1"/>
      <c r="M3371" s="1"/>
      <c r="N3371" s="1"/>
      <c r="O3371" s="1"/>
      <c r="P3371" s="1"/>
      <c r="Q3371" s="1"/>
      <c r="R3371" s="1"/>
      <c r="S3371" s="1"/>
      <c r="T3371" s="1"/>
      <c r="U3371" s="1"/>
      <c r="V3371" s="1"/>
      <c r="W3371" s="1"/>
    </row>
    <row r="3372" spans="7:23">
      <c r="G3372" t="s">
        <v>74</v>
      </c>
      <c r="H3372">
        <v>5.3</v>
      </c>
      <c r="J3372" s="7" t="s">
        <v>74</v>
      </c>
      <c r="K3372" s="7">
        <v>5.3</v>
      </c>
      <c r="L3372" s="1"/>
      <c r="M3372" s="1"/>
      <c r="N3372" s="1"/>
      <c r="O3372" s="1"/>
      <c r="P3372" s="1"/>
      <c r="Q3372" s="1"/>
      <c r="R3372" s="1"/>
      <c r="S3372" s="1"/>
      <c r="T3372" s="1"/>
      <c r="U3372" s="1"/>
      <c r="V3372" s="1"/>
      <c r="W3372" s="1"/>
    </row>
    <row r="3373" spans="7:23">
      <c r="G3373" t="s">
        <v>72</v>
      </c>
      <c r="H3373">
        <v>7</v>
      </c>
      <c r="J3373" s="7" t="s">
        <v>72</v>
      </c>
      <c r="K3373" s="7">
        <v>7</v>
      </c>
      <c r="L3373" s="1"/>
      <c r="M3373" s="1"/>
      <c r="N3373" s="1"/>
      <c r="O3373" s="1"/>
      <c r="P3373" s="1"/>
      <c r="Q3373" s="1"/>
      <c r="R3373" s="1"/>
      <c r="S3373" s="1"/>
      <c r="T3373" s="1"/>
      <c r="U3373" s="1"/>
      <c r="V3373" s="1"/>
      <c r="W3373" s="1"/>
    </row>
    <row r="3374" spans="7:23">
      <c r="G3374" t="s">
        <v>74</v>
      </c>
      <c r="H3374">
        <v>4.5999999999999996</v>
      </c>
      <c r="J3374" s="7" t="s">
        <v>74</v>
      </c>
      <c r="K3374" s="7">
        <v>4.5999999999999996</v>
      </c>
      <c r="L3374" s="1"/>
      <c r="M3374" s="1"/>
      <c r="N3374" s="1"/>
      <c r="O3374" s="1"/>
      <c r="P3374" s="1"/>
      <c r="Q3374" s="1"/>
      <c r="R3374" s="1"/>
      <c r="S3374" s="1"/>
      <c r="T3374" s="1"/>
      <c r="U3374" s="1"/>
      <c r="V3374" s="1"/>
      <c r="W3374" s="1"/>
    </row>
    <row r="3375" spans="7:23">
      <c r="G3375" t="s">
        <v>74</v>
      </c>
      <c r="H3375">
        <v>6.3</v>
      </c>
      <c r="J3375" s="7" t="s">
        <v>74</v>
      </c>
      <c r="K3375" s="7">
        <v>6.3</v>
      </c>
      <c r="L3375" s="1"/>
      <c r="M3375" s="1"/>
      <c r="N3375" s="1"/>
      <c r="O3375" s="1"/>
      <c r="P3375" s="1"/>
      <c r="Q3375" s="1"/>
      <c r="R3375" s="1"/>
      <c r="S3375" s="1"/>
      <c r="T3375" s="1"/>
      <c r="U3375" s="1"/>
      <c r="V3375" s="1"/>
      <c r="W3375" s="1"/>
    </row>
    <row r="3376" spans="7:23">
      <c r="G3376" t="s">
        <v>74</v>
      </c>
      <c r="H3376">
        <v>5.3</v>
      </c>
      <c r="J3376" s="7" t="s">
        <v>74</v>
      </c>
      <c r="K3376" s="7">
        <v>5.3</v>
      </c>
      <c r="L3376" s="1"/>
      <c r="M3376" s="1"/>
      <c r="N3376" s="1"/>
      <c r="O3376" s="1"/>
      <c r="P3376" s="1"/>
      <c r="Q3376" s="1"/>
      <c r="R3376" s="1"/>
      <c r="S3376" s="1"/>
      <c r="T3376" s="1"/>
      <c r="U3376" s="1"/>
      <c r="V3376" s="1"/>
      <c r="W3376" s="1"/>
    </row>
    <row r="3377" spans="7:23">
      <c r="G3377" t="s">
        <v>74</v>
      </c>
      <c r="H3377">
        <v>7.3</v>
      </c>
      <c r="J3377" s="7" t="s">
        <v>74</v>
      </c>
      <c r="K3377" s="7">
        <v>7.3</v>
      </c>
      <c r="L3377" s="1"/>
      <c r="M3377" s="1"/>
      <c r="N3377" s="1"/>
      <c r="O3377" s="1"/>
      <c r="P3377" s="1"/>
      <c r="Q3377" s="1"/>
      <c r="R3377" s="1"/>
      <c r="S3377" s="1"/>
      <c r="T3377" s="1"/>
      <c r="U3377" s="1"/>
      <c r="V3377" s="1"/>
      <c r="W3377" s="1"/>
    </row>
    <row r="3378" spans="7:23">
      <c r="G3378" t="s">
        <v>74</v>
      </c>
      <c r="H3378">
        <v>6.2</v>
      </c>
      <c r="J3378" s="7" t="s">
        <v>74</v>
      </c>
      <c r="K3378" s="7">
        <v>6.2</v>
      </c>
      <c r="L3378" s="1"/>
      <c r="M3378" s="1"/>
      <c r="N3378" s="1"/>
      <c r="O3378" s="1"/>
      <c r="P3378" s="1"/>
      <c r="Q3378" s="1"/>
      <c r="R3378" s="1"/>
      <c r="S3378" s="1"/>
      <c r="T3378" s="1"/>
      <c r="U3378" s="1"/>
      <c r="V3378" s="1"/>
      <c r="W3378" s="1"/>
    </row>
    <row r="3379" spans="7:23">
      <c r="G3379" t="s">
        <v>32</v>
      </c>
      <c r="H3379">
        <v>6.1</v>
      </c>
      <c r="J3379" s="7" t="s">
        <v>32</v>
      </c>
      <c r="K3379" s="7">
        <v>6.1</v>
      </c>
      <c r="L3379" s="1"/>
      <c r="M3379" s="1"/>
      <c r="N3379" s="1"/>
      <c r="O3379" s="1"/>
      <c r="P3379" s="1"/>
      <c r="Q3379" s="1"/>
      <c r="R3379" s="1"/>
      <c r="S3379" s="1"/>
      <c r="T3379" s="1"/>
      <c r="U3379" s="1"/>
      <c r="V3379" s="1"/>
      <c r="W3379" s="1"/>
    </row>
    <row r="3380" spans="7:23">
      <c r="G3380" t="s">
        <v>74</v>
      </c>
      <c r="H3380">
        <v>6.5</v>
      </c>
      <c r="J3380" s="7" t="s">
        <v>74</v>
      </c>
      <c r="K3380" s="7">
        <v>6.5</v>
      </c>
      <c r="L3380" s="1"/>
      <c r="M3380" s="1"/>
      <c r="N3380" s="1"/>
      <c r="O3380" s="1"/>
      <c r="P3380" s="1"/>
      <c r="Q3380" s="1"/>
      <c r="R3380" s="1"/>
      <c r="S3380" s="1"/>
      <c r="T3380" s="1"/>
      <c r="U3380" s="1"/>
      <c r="V3380" s="1"/>
      <c r="W3380" s="1"/>
    </row>
    <row r="3381" spans="7:23">
      <c r="G3381" t="s">
        <v>74</v>
      </c>
      <c r="H3381">
        <v>4.7</v>
      </c>
      <c r="J3381" s="7" t="s">
        <v>74</v>
      </c>
      <c r="K3381" s="7">
        <v>4.7</v>
      </c>
      <c r="L3381" s="1"/>
      <c r="M3381" s="1"/>
      <c r="N3381" s="1"/>
      <c r="O3381" s="1"/>
      <c r="P3381" s="1"/>
      <c r="Q3381" s="1"/>
      <c r="R3381" s="1"/>
      <c r="S3381" s="1"/>
      <c r="T3381" s="1"/>
      <c r="U3381" s="1"/>
      <c r="V3381" s="1"/>
      <c r="W3381" s="1"/>
    </row>
    <row r="3382" spans="7:23">
      <c r="G3382" t="s">
        <v>74</v>
      </c>
      <c r="H3382">
        <v>5.8</v>
      </c>
      <c r="J3382" s="7" t="s">
        <v>74</v>
      </c>
      <c r="K3382" s="7">
        <v>5.8</v>
      </c>
      <c r="L3382" s="1"/>
      <c r="M3382" s="1"/>
      <c r="N3382" s="1"/>
      <c r="O3382" s="1"/>
      <c r="P3382" s="1"/>
      <c r="Q3382" s="1"/>
      <c r="R3382" s="1"/>
      <c r="S3382" s="1"/>
      <c r="T3382" s="1"/>
      <c r="U3382" s="1"/>
      <c r="V3382" s="1"/>
      <c r="W3382" s="1"/>
    </row>
    <row r="3383" spans="7:23">
      <c r="G3383" t="s">
        <v>74</v>
      </c>
      <c r="H3383">
        <v>4.0999999999999996</v>
      </c>
      <c r="J3383" s="7" t="s">
        <v>74</v>
      </c>
      <c r="K3383" s="7">
        <v>4.0999999999999996</v>
      </c>
      <c r="L3383" s="1"/>
      <c r="M3383" s="1"/>
      <c r="N3383" s="1"/>
      <c r="O3383" s="1"/>
      <c r="P3383" s="1"/>
      <c r="Q3383" s="1"/>
      <c r="R3383" s="1"/>
      <c r="S3383" s="1"/>
      <c r="T3383" s="1"/>
      <c r="U3383" s="1"/>
      <c r="V3383" s="1"/>
      <c r="W3383" s="1"/>
    </row>
    <row r="3384" spans="7:23">
      <c r="G3384" t="s">
        <v>34</v>
      </c>
      <c r="H3384">
        <v>7.3</v>
      </c>
      <c r="J3384" s="7" t="s">
        <v>34</v>
      </c>
      <c r="K3384" s="7">
        <v>7.3</v>
      </c>
      <c r="L3384" s="1"/>
      <c r="M3384" s="1"/>
      <c r="N3384" s="1"/>
      <c r="O3384" s="1"/>
      <c r="P3384" s="1"/>
      <c r="Q3384" s="1"/>
      <c r="R3384" s="1"/>
      <c r="S3384" s="1"/>
      <c r="T3384" s="1"/>
      <c r="U3384" s="1"/>
      <c r="V3384" s="1"/>
      <c r="W3384" s="1"/>
    </row>
    <row r="3385" spans="7:23">
      <c r="G3385" t="s">
        <v>72</v>
      </c>
      <c r="H3385">
        <v>6.2</v>
      </c>
      <c r="J3385" s="7" t="s">
        <v>72</v>
      </c>
      <c r="K3385" s="7">
        <v>6.2</v>
      </c>
      <c r="L3385" s="1"/>
      <c r="M3385" s="1"/>
      <c r="N3385" s="1"/>
      <c r="O3385" s="1"/>
      <c r="P3385" s="1"/>
      <c r="Q3385" s="1"/>
      <c r="R3385" s="1"/>
      <c r="S3385" s="1"/>
      <c r="T3385" s="1"/>
      <c r="U3385" s="1"/>
      <c r="V3385" s="1"/>
      <c r="W3385" s="1"/>
    </row>
    <row r="3386" spans="7:23">
      <c r="G3386" t="s">
        <v>70</v>
      </c>
      <c r="H3386">
        <v>6.6</v>
      </c>
      <c r="J3386" s="7" t="s">
        <v>70</v>
      </c>
      <c r="K3386" s="7">
        <v>6.6</v>
      </c>
      <c r="L3386" s="1"/>
      <c r="M3386" s="1"/>
      <c r="N3386" s="1"/>
      <c r="O3386" s="1"/>
      <c r="P3386" s="1"/>
      <c r="Q3386" s="1"/>
      <c r="R3386" s="1"/>
      <c r="S3386" s="1"/>
      <c r="T3386" s="1"/>
      <c r="U3386" s="1"/>
      <c r="V3386" s="1"/>
      <c r="W3386" s="1"/>
    </row>
    <row r="3387" spans="7:23">
      <c r="G3387" t="s">
        <v>74</v>
      </c>
      <c r="H3387">
        <v>2.1</v>
      </c>
      <c r="J3387" s="7" t="s">
        <v>74</v>
      </c>
      <c r="K3387" s="7">
        <v>2.1</v>
      </c>
      <c r="L3387" s="1"/>
      <c r="M3387" s="1"/>
      <c r="N3387" s="1"/>
      <c r="O3387" s="1"/>
      <c r="P3387" s="1"/>
      <c r="Q3387" s="1"/>
      <c r="R3387" s="1"/>
      <c r="S3387" s="1"/>
      <c r="T3387" s="1"/>
      <c r="U3387" s="1"/>
      <c r="V3387" s="1"/>
      <c r="W3387" s="1"/>
    </row>
    <row r="3388" spans="7:23">
      <c r="G3388" t="s">
        <v>30</v>
      </c>
      <c r="H3388">
        <v>6.9</v>
      </c>
      <c r="J3388" s="7" t="s">
        <v>30</v>
      </c>
      <c r="K3388" s="7">
        <v>6.9</v>
      </c>
      <c r="L3388" s="1"/>
      <c r="M3388" s="1"/>
      <c r="N3388" s="1"/>
      <c r="O3388" s="1"/>
      <c r="P3388" s="1"/>
      <c r="Q3388" s="1"/>
      <c r="R3388" s="1"/>
      <c r="S3388" s="1"/>
      <c r="T3388" s="1"/>
      <c r="U3388" s="1"/>
      <c r="V3388" s="1"/>
      <c r="W3388" s="1"/>
    </row>
    <row r="3389" spans="7:23">
      <c r="G3389" t="s">
        <v>74</v>
      </c>
      <c r="H3389">
        <v>6.5</v>
      </c>
      <c r="J3389" s="7" t="s">
        <v>74</v>
      </c>
      <c r="K3389" s="7">
        <v>6.5</v>
      </c>
      <c r="L3389" s="1"/>
      <c r="M3389" s="1"/>
      <c r="N3389" s="1"/>
      <c r="O3389" s="1"/>
      <c r="P3389" s="1"/>
      <c r="Q3389" s="1"/>
      <c r="R3389" s="1"/>
      <c r="S3389" s="1"/>
      <c r="T3389" s="1"/>
      <c r="U3389" s="1"/>
      <c r="V3389" s="1"/>
      <c r="W3389" s="1"/>
    </row>
    <row r="3390" spans="7:23">
      <c r="G3390" t="s">
        <v>32</v>
      </c>
      <c r="H3390">
        <v>7.7</v>
      </c>
      <c r="J3390" s="7" t="s">
        <v>32</v>
      </c>
      <c r="K3390" s="7">
        <v>7.7</v>
      </c>
      <c r="L3390" s="1"/>
      <c r="M3390" s="1"/>
      <c r="N3390" s="1"/>
      <c r="O3390" s="1"/>
      <c r="P3390" s="1"/>
      <c r="Q3390" s="1"/>
      <c r="R3390" s="1"/>
      <c r="S3390" s="1"/>
      <c r="T3390" s="1"/>
      <c r="U3390" s="1"/>
      <c r="V3390" s="1"/>
      <c r="W3390" s="1"/>
    </row>
    <row r="3391" spans="7:23">
      <c r="G3391" t="s">
        <v>74</v>
      </c>
      <c r="H3391">
        <v>6.3</v>
      </c>
      <c r="J3391" s="7" t="s">
        <v>74</v>
      </c>
      <c r="K3391" s="7">
        <v>6.3</v>
      </c>
      <c r="L3391" s="1"/>
      <c r="M3391" s="1"/>
      <c r="N3391" s="1"/>
      <c r="O3391" s="1"/>
      <c r="P3391" s="1"/>
      <c r="Q3391" s="1"/>
      <c r="R3391" s="1"/>
      <c r="S3391" s="1"/>
      <c r="T3391" s="1"/>
      <c r="U3391" s="1"/>
      <c r="V3391" s="1"/>
      <c r="W3391" s="1"/>
    </row>
    <row r="3392" spans="7:23">
      <c r="G3392" t="s">
        <v>74</v>
      </c>
      <c r="H3392">
        <v>7.8</v>
      </c>
      <c r="J3392" s="7" t="s">
        <v>74</v>
      </c>
      <c r="K3392" s="7">
        <v>7.8</v>
      </c>
      <c r="L3392" s="1"/>
      <c r="M3392" s="1"/>
      <c r="N3392" s="1"/>
      <c r="O3392" s="1"/>
      <c r="P3392" s="1"/>
      <c r="Q3392" s="1"/>
      <c r="R3392" s="1"/>
      <c r="S3392" s="1"/>
      <c r="T3392" s="1"/>
      <c r="U3392" s="1"/>
      <c r="V3392" s="1"/>
      <c r="W3392" s="1"/>
    </row>
    <row r="3393" spans="7:23">
      <c r="G3393" t="s">
        <v>74</v>
      </c>
      <c r="H3393">
        <v>5.8</v>
      </c>
      <c r="J3393" s="7" t="s">
        <v>74</v>
      </c>
      <c r="K3393" s="7">
        <v>5.8</v>
      </c>
      <c r="L3393" s="1"/>
      <c r="M3393" s="1"/>
      <c r="N3393" s="1"/>
      <c r="O3393" s="1"/>
      <c r="P3393" s="1"/>
      <c r="Q3393" s="1"/>
      <c r="R3393" s="1"/>
      <c r="S3393" s="1"/>
      <c r="T3393" s="1"/>
      <c r="U3393" s="1"/>
      <c r="V3393" s="1"/>
      <c r="W3393" s="1"/>
    </row>
    <row r="3394" spans="7:23">
      <c r="G3394" t="s">
        <v>74</v>
      </c>
      <c r="H3394">
        <v>6.4</v>
      </c>
      <c r="J3394" s="7" t="s">
        <v>74</v>
      </c>
      <c r="K3394" s="7">
        <v>6.4</v>
      </c>
      <c r="L3394" s="1"/>
      <c r="M3394" s="1"/>
      <c r="N3394" s="1"/>
      <c r="O3394" s="1"/>
      <c r="P3394" s="1"/>
      <c r="Q3394" s="1"/>
      <c r="R3394" s="1"/>
      <c r="S3394" s="1"/>
      <c r="T3394" s="1"/>
      <c r="U3394" s="1"/>
      <c r="V3394" s="1"/>
      <c r="W3394" s="1"/>
    </row>
    <row r="3395" spans="7:23">
      <c r="G3395" t="s">
        <v>72</v>
      </c>
      <c r="H3395">
        <v>6.2</v>
      </c>
      <c r="J3395" s="7" t="s">
        <v>72</v>
      </c>
      <c r="K3395" s="7">
        <v>6.2</v>
      </c>
      <c r="L3395" s="1"/>
      <c r="M3395" s="1"/>
      <c r="N3395" s="1"/>
      <c r="O3395" s="1"/>
      <c r="P3395" s="1"/>
      <c r="Q3395" s="1"/>
      <c r="R3395" s="1"/>
      <c r="S3395" s="1"/>
      <c r="T3395" s="1"/>
      <c r="U3395" s="1"/>
      <c r="V3395" s="1"/>
      <c r="W3395" s="1"/>
    </row>
    <row r="3396" spans="7:23">
      <c r="G3396" t="s">
        <v>74</v>
      </c>
      <c r="H3396">
        <v>7.4</v>
      </c>
      <c r="J3396" s="7" t="s">
        <v>74</v>
      </c>
      <c r="K3396" s="7">
        <v>7.4</v>
      </c>
      <c r="L3396" s="1"/>
      <c r="M3396" s="1"/>
      <c r="N3396" s="1"/>
      <c r="O3396" s="1"/>
      <c r="P3396" s="1"/>
      <c r="Q3396" s="1"/>
      <c r="R3396" s="1"/>
      <c r="S3396" s="1"/>
      <c r="T3396" s="1"/>
      <c r="U3396" s="1"/>
      <c r="V3396" s="1"/>
      <c r="W3396" s="1"/>
    </row>
    <row r="3397" spans="7:23">
      <c r="G3397" t="s">
        <v>72</v>
      </c>
      <c r="H3397">
        <v>7.1</v>
      </c>
      <c r="J3397" s="7" t="s">
        <v>72</v>
      </c>
      <c r="K3397" s="7">
        <v>7.1</v>
      </c>
      <c r="L3397" s="1"/>
      <c r="M3397" s="1"/>
      <c r="N3397" s="1"/>
      <c r="O3397" s="1"/>
      <c r="P3397" s="1"/>
      <c r="Q3397" s="1"/>
      <c r="R3397" s="1"/>
      <c r="S3397" s="1"/>
      <c r="T3397" s="1"/>
      <c r="U3397" s="1"/>
      <c r="V3397" s="1"/>
      <c r="W3397" s="1"/>
    </row>
    <row r="3398" spans="7:23">
      <c r="G3398" t="s">
        <v>74</v>
      </c>
      <c r="H3398">
        <v>4.9000000000000004</v>
      </c>
      <c r="J3398" s="7" t="s">
        <v>74</v>
      </c>
      <c r="K3398" s="7">
        <v>4.9000000000000004</v>
      </c>
      <c r="L3398" s="1"/>
      <c r="M3398" s="1"/>
      <c r="N3398" s="1"/>
      <c r="O3398" s="1"/>
      <c r="P3398" s="1"/>
      <c r="Q3398" s="1"/>
      <c r="R3398" s="1"/>
      <c r="S3398" s="1"/>
      <c r="T3398" s="1"/>
      <c r="U3398" s="1"/>
      <c r="V3398" s="1"/>
      <c r="W3398" s="1"/>
    </row>
    <row r="3399" spans="7:23">
      <c r="G3399" t="s">
        <v>74</v>
      </c>
      <c r="H3399">
        <v>6.2</v>
      </c>
      <c r="J3399" s="7" t="s">
        <v>74</v>
      </c>
      <c r="K3399" s="7">
        <v>6.2</v>
      </c>
      <c r="L3399" s="1"/>
      <c r="M3399" s="1"/>
      <c r="N3399" s="1"/>
      <c r="O3399" s="1"/>
      <c r="P3399" s="1"/>
      <c r="Q3399" s="1"/>
      <c r="R3399" s="1"/>
      <c r="S3399" s="1"/>
      <c r="T3399" s="1"/>
      <c r="U3399" s="1"/>
      <c r="V3399" s="1"/>
      <c r="W3399" s="1"/>
    </row>
    <row r="3400" spans="7:23">
      <c r="G3400" t="s">
        <v>47</v>
      </c>
      <c r="H3400">
        <v>7.7</v>
      </c>
      <c r="J3400" s="7" t="s">
        <v>47</v>
      </c>
      <c r="K3400" s="7">
        <v>7.7</v>
      </c>
      <c r="L3400" s="1"/>
      <c r="M3400" s="1"/>
      <c r="N3400" s="1"/>
      <c r="O3400" s="1"/>
      <c r="P3400" s="1"/>
      <c r="Q3400" s="1"/>
      <c r="R3400" s="1"/>
      <c r="S3400" s="1"/>
      <c r="T3400" s="1"/>
      <c r="U3400" s="1"/>
      <c r="V3400" s="1"/>
      <c r="W3400" s="1"/>
    </row>
    <row r="3401" spans="7:23">
      <c r="G3401" t="s">
        <v>74</v>
      </c>
      <c r="H3401">
        <v>5.3</v>
      </c>
      <c r="J3401" s="7" t="s">
        <v>74</v>
      </c>
      <c r="K3401" s="7">
        <v>5.3</v>
      </c>
      <c r="L3401" s="1"/>
      <c r="M3401" s="1"/>
      <c r="N3401" s="1"/>
      <c r="O3401" s="1"/>
      <c r="P3401" s="1"/>
      <c r="Q3401" s="1"/>
      <c r="R3401" s="1"/>
      <c r="S3401" s="1"/>
      <c r="T3401" s="1"/>
      <c r="U3401" s="1"/>
      <c r="V3401" s="1"/>
      <c r="W3401" s="1"/>
    </row>
    <row r="3402" spans="7:23">
      <c r="G3402" t="s">
        <v>74</v>
      </c>
      <c r="H3402">
        <v>6.4</v>
      </c>
      <c r="J3402" s="7" t="s">
        <v>74</v>
      </c>
      <c r="K3402" s="7">
        <v>6.4</v>
      </c>
      <c r="L3402" s="1"/>
      <c r="M3402" s="1"/>
      <c r="N3402" s="1"/>
      <c r="O3402" s="1"/>
      <c r="P3402" s="1"/>
      <c r="Q3402" s="1"/>
      <c r="R3402" s="1"/>
      <c r="S3402" s="1"/>
      <c r="T3402" s="1"/>
      <c r="U3402" s="1"/>
      <c r="V3402" s="1"/>
      <c r="W3402" s="1"/>
    </row>
    <row r="3403" spans="7:23">
      <c r="G3403" t="s">
        <v>74</v>
      </c>
      <c r="H3403">
        <v>8.1</v>
      </c>
      <c r="J3403" s="7" t="s">
        <v>74</v>
      </c>
      <c r="K3403" s="7">
        <v>8.1</v>
      </c>
      <c r="L3403" s="1"/>
      <c r="M3403" s="1"/>
      <c r="N3403" s="1"/>
      <c r="O3403" s="1"/>
      <c r="P3403" s="1"/>
      <c r="Q3403" s="1"/>
      <c r="R3403" s="1"/>
      <c r="S3403" s="1"/>
      <c r="T3403" s="1"/>
      <c r="U3403" s="1"/>
      <c r="V3403" s="1"/>
      <c r="W3403" s="1"/>
    </row>
    <row r="3404" spans="7:23">
      <c r="G3404" t="s">
        <v>72</v>
      </c>
      <c r="H3404">
        <v>6.5</v>
      </c>
      <c r="J3404" s="7" t="s">
        <v>72</v>
      </c>
      <c r="K3404" s="7">
        <v>6.5</v>
      </c>
      <c r="L3404" s="1"/>
      <c r="M3404" s="1"/>
      <c r="N3404" s="1"/>
      <c r="O3404" s="1"/>
      <c r="P3404" s="1"/>
      <c r="Q3404" s="1"/>
      <c r="R3404" s="1"/>
      <c r="S3404" s="1"/>
      <c r="T3404" s="1"/>
      <c r="U3404" s="1"/>
      <c r="V3404" s="1"/>
      <c r="W3404" s="1"/>
    </row>
    <row r="3405" spans="7:23">
      <c r="G3405" t="s">
        <v>74</v>
      </c>
      <c r="H3405">
        <v>7.1</v>
      </c>
      <c r="J3405" s="7" t="s">
        <v>74</v>
      </c>
      <c r="K3405" s="7">
        <v>7.1</v>
      </c>
      <c r="L3405" s="1"/>
      <c r="M3405" s="1"/>
      <c r="N3405" s="1"/>
      <c r="O3405" s="1"/>
      <c r="P3405" s="1"/>
      <c r="Q3405" s="1"/>
      <c r="R3405" s="1"/>
      <c r="S3405" s="1"/>
      <c r="T3405" s="1"/>
      <c r="U3405" s="1"/>
      <c r="V3405" s="1"/>
      <c r="W3405" s="1"/>
    </row>
    <row r="3406" spans="7:23">
      <c r="G3406" t="s">
        <v>74</v>
      </c>
      <c r="H3406">
        <v>5.7</v>
      </c>
      <c r="J3406" s="7" t="s">
        <v>74</v>
      </c>
      <c r="K3406" s="7">
        <v>5.7</v>
      </c>
      <c r="L3406" s="1"/>
      <c r="M3406" s="1"/>
      <c r="N3406" s="1"/>
      <c r="O3406" s="1"/>
      <c r="P3406" s="1"/>
      <c r="Q3406" s="1"/>
      <c r="R3406" s="1"/>
      <c r="S3406" s="1"/>
      <c r="T3406" s="1"/>
      <c r="U3406" s="1"/>
      <c r="V3406" s="1"/>
      <c r="W3406" s="1"/>
    </row>
    <row r="3407" spans="7:23">
      <c r="G3407" t="s">
        <v>74</v>
      </c>
      <c r="H3407">
        <v>4.5999999999999996</v>
      </c>
      <c r="J3407" s="7" t="s">
        <v>74</v>
      </c>
      <c r="K3407" s="7">
        <v>4.5999999999999996</v>
      </c>
      <c r="L3407" s="1"/>
      <c r="M3407" s="1"/>
      <c r="N3407" s="1"/>
      <c r="O3407" s="1"/>
      <c r="P3407" s="1"/>
      <c r="Q3407" s="1"/>
      <c r="R3407" s="1"/>
      <c r="S3407" s="1"/>
      <c r="T3407" s="1"/>
      <c r="U3407" s="1"/>
      <c r="V3407" s="1"/>
      <c r="W3407" s="1"/>
    </row>
    <row r="3408" spans="7:23">
      <c r="G3408" t="s">
        <v>74</v>
      </c>
      <c r="H3408">
        <v>5.2</v>
      </c>
      <c r="J3408" s="7" t="s">
        <v>74</v>
      </c>
      <c r="K3408" s="7">
        <v>5.2</v>
      </c>
      <c r="L3408" s="1"/>
      <c r="M3408" s="1"/>
      <c r="N3408" s="1"/>
      <c r="O3408" s="1"/>
      <c r="P3408" s="1"/>
      <c r="Q3408" s="1"/>
      <c r="R3408" s="1"/>
      <c r="S3408" s="1"/>
      <c r="T3408" s="1"/>
      <c r="U3408" s="1"/>
      <c r="V3408" s="1"/>
      <c r="W3408" s="1"/>
    </row>
    <row r="3409" spans="7:23">
      <c r="G3409" t="s">
        <v>74</v>
      </c>
      <c r="H3409">
        <v>7.1</v>
      </c>
      <c r="J3409" s="7" t="s">
        <v>74</v>
      </c>
      <c r="K3409" s="7">
        <v>7.1</v>
      </c>
      <c r="L3409" s="1"/>
      <c r="M3409" s="1"/>
      <c r="N3409" s="1"/>
      <c r="O3409" s="1"/>
      <c r="P3409" s="1"/>
      <c r="Q3409" s="1"/>
      <c r="R3409" s="1"/>
      <c r="S3409" s="1"/>
      <c r="T3409" s="1"/>
      <c r="U3409" s="1"/>
      <c r="V3409" s="1"/>
      <c r="W3409" s="1"/>
    </row>
    <row r="3410" spans="7:23">
      <c r="G3410" t="s">
        <v>74</v>
      </c>
      <c r="H3410">
        <v>7</v>
      </c>
      <c r="J3410" s="7" t="s">
        <v>74</v>
      </c>
      <c r="K3410" s="7">
        <v>7</v>
      </c>
      <c r="L3410" s="1"/>
      <c r="M3410" s="1"/>
      <c r="N3410" s="1"/>
      <c r="O3410" s="1"/>
      <c r="P3410" s="1"/>
      <c r="Q3410" s="1"/>
      <c r="R3410" s="1"/>
      <c r="S3410" s="1"/>
      <c r="T3410" s="1"/>
      <c r="U3410" s="1"/>
      <c r="V3410" s="1"/>
      <c r="W3410" s="1"/>
    </row>
    <row r="3411" spans="7:23">
      <c r="G3411" t="s">
        <v>52</v>
      </c>
      <c r="H3411">
        <v>7.6</v>
      </c>
      <c r="J3411" s="7" t="s">
        <v>52</v>
      </c>
      <c r="K3411" s="7">
        <v>7.6</v>
      </c>
      <c r="L3411" s="1"/>
      <c r="M3411" s="1"/>
      <c r="N3411" s="1"/>
      <c r="O3411" s="1"/>
      <c r="P3411" s="1"/>
      <c r="Q3411" s="1"/>
      <c r="R3411" s="1"/>
      <c r="S3411" s="1"/>
      <c r="T3411" s="1"/>
      <c r="U3411" s="1"/>
      <c r="V3411" s="1"/>
      <c r="W3411" s="1"/>
    </row>
    <row r="3412" spans="7:23">
      <c r="G3412" t="s">
        <v>74</v>
      </c>
      <c r="H3412">
        <v>7.5</v>
      </c>
      <c r="J3412" s="7" t="s">
        <v>74</v>
      </c>
      <c r="K3412" s="7">
        <v>7.5</v>
      </c>
      <c r="L3412" s="1"/>
      <c r="M3412" s="1"/>
      <c r="N3412" s="1"/>
      <c r="O3412" s="1"/>
      <c r="P3412" s="1"/>
      <c r="Q3412" s="1"/>
      <c r="R3412" s="1"/>
      <c r="S3412" s="1"/>
      <c r="T3412" s="1"/>
      <c r="U3412" s="1"/>
      <c r="V3412" s="1"/>
      <c r="W3412" s="1"/>
    </row>
    <row r="3413" spans="7:23">
      <c r="G3413" t="s">
        <v>74</v>
      </c>
      <c r="H3413">
        <v>6.7</v>
      </c>
      <c r="J3413" s="7" t="s">
        <v>74</v>
      </c>
      <c r="K3413" s="7">
        <v>6.7</v>
      </c>
      <c r="L3413" s="1"/>
      <c r="M3413" s="1"/>
      <c r="N3413" s="1"/>
      <c r="O3413" s="1"/>
      <c r="P3413" s="1"/>
      <c r="Q3413" s="1"/>
      <c r="R3413" s="1"/>
      <c r="S3413" s="1"/>
      <c r="T3413" s="1"/>
      <c r="U3413" s="1"/>
      <c r="V3413" s="1"/>
      <c r="W3413" s="1"/>
    </row>
    <row r="3414" spans="7:23">
      <c r="G3414" t="s">
        <v>74</v>
      </c>
      <c r="H3414">
        <v>7.2</v>
      </c>
      <c r="J3414" s="7" t="s">
        <v>74</v>
      </c>
      <c r="K3414" s="7">
        <v>7.2</v>
      </c>
      <c r="L3414" s="1"/>
      <c r="M3414" s="1"/>
      <c r="N3414" s="1"/>
      <c r="O3414" s="1"/>
      <c r="P3414" s="1"/>
      <c r="Q3414" s="1"/>
      <c r="R3414" s="1"/>
      <c r="S3414" s="1"/>
      <c r="T3414" s="1"/>
      <c r="U3414" s="1"/>
      <c r="V3414" s="1"/>
      <c r="W3414" s="1"/>
    </row>
    <row r="3415" spans="7:23">
      <c r="G3415" t="s">
        <v>74</v>
      </c>
      <c r="H3415">
        <v>6.5</v>
      </c>
      <c r="J3415" s="7" t="s">
        <v>74</v>
      </c>
      <c r="K3415" s="7">
        <v>6.5</v>
      </c>
      <c r="L3415" s="1"/>
      <c r="M3415" s="1"/>
      <c r="N3415" s="1"/>
      <c r="O3415" s="1"/>
      <c r="P3415" s="1"/>
      <c r="Q3415" s="1"/>
      <c r="R3415" s="1"/>
      <c r="S3415" s="1"/>
      <c r="T3415" s="1"/>
      <c r="U3415" s="1"/>
      <c r="V3415" s="1"/>
      <c r="W3415" s="1"/>
    </row>
    <row r="3416" spans="7:23">
      <c r="G3416" t="s">
        <v>74</v>
      </c>
      <c r="H3416">
        <v>7.1</v>
      </c>
      <c r="J3416" s="7" t="s">
        <v>74</v>
      </c>
      <c r="K3416" s="7">
        <v>7.1</v>
      </c>
      <c r="L3416" s="1"/>
      <c r="M3416" s="1"/>
      <c r="N3416" s="1"/>
      <c r="O3416" s="1"/>
      <c r="P3416" s="1"/>
      <c r="Q3416" s="1"/>
      <c r="R3416" s="1"/>
      <c r="S3416" s="1"/>
      <c r="T3416" s="1"/>
      <c r="U3416" s="1"/>
      <c r="V3416" s="1"/>
      <c r="W3416" s="1"/>
    </row>
    <row r="3417" spans="7:23">
      <c r="G3417" t="s">
        <v>37</v>
      </c>
      <c r="H3417">
        <v>7.4</v>
      </c>
      <c r="J3417" s="7" t="s">
        <v>37</v>
      </c>
      <c r="K3417" s="7">
        <v>7.4</v>
      </c>
      <c r="L3417" s="1"/>
      <c r="M3417" s="1"/>
      <c r="N3417" s="1"/>
      <c r="O3417" s="1"/>
      <c r="P3417" s="1"/>
      <c r="Q3417" s="1"/>
      <c r="R3417" s="1"/>
      <c r="S3417" s="1"/>
      <c r="T3417" s="1"/>
      <c r="U3417" s="1"/>
      <c r="V3417" s="1"/>
      <c r="W3417" s="1"/>
    </row>
    <row r="3418" spans="7:23">
      <c r="G3418" t="s">
        <v>74</v>
      </c>
      <c r="H3418">
        <v>6.1</v>
      </c>
      <c r="J3418" s="7" t="s">
        <v>74</v>
      </c>
      <c r="K3418" s="7">
        <v>6.1</v>
      </c>
      <c r="L3418" s="1"/>
      <c r="M3418" s="1"/>
      <c r="N3418" s="1"/>
      <c r="O3418" s="1"/>
      <c r="P3418" s="1"/>
      <c r="Q3418" s="1"/>
      <c r="R3418" s="1"/>
      <c r="S3418" s="1"/>
      <c r="T3418" s="1"/>
      <c r="U3418" s="1"/>
      <c r="V3418" s="1"/>
      <c r="W3418" s="1"/>
    </row>
    <row r="3419" spans="7:23">
      <c r="G3419" t="s">
        <v>74</v>
      </c>
      <c r="H3419">
        <v>7.2</v>
      </c>
      <c r="J3419" s="7" t="s">
        <v>74</v>
      </c>
      <c r="K3419" s="7">
        <v>7.2</v>
      </c>
      <c r="L3419" s="1"/>
      <c r="M3419" s="1"/>
      <c r="N3419" s="1"/>
      <c r="O3419" s="1"/>
      <c r="P3419" s="1"/>
      <c r="Q3419" s="1"/>
      <c r="R3419" s="1"/>
      <c r="S3419" s="1"/>
      <c r="T3419" s="1"/>
      <c r="U3419" s="1"/>
      <c r="V3419" s="1"/>
      <c r="W3419" s="1"/>
    </row>
    <row r="3420" spans="7:23">
      <c r="G3420" t="s">
        <v>74</v>
      </c>
      <c r="H3420">
        <v>5.4</v>
      </c>
      <c r="J3420" s="7" t="s">
        <v>74</v>
      </c>
      <c r="K3420" s="7">
        <v>5.4</v>
      </c>
      <c r="L3420" s="1"/>
      <c r="M3420" s="1"/>
      <c r="N3420" s="1"/>
      <c r="O3420" s="1"/>
      <c r="P3420" s="1"/>
      <c r="Q3420" s="1"/>
      <c r="R3420" s="1"/>
      <c r="S3420" s="1"/>
      <c r="T3420" s="1"/>
      <c r="U3420" s="1"/>
      <c r="V3420" s="1"/>
      <c r="W3420" s="1"/>
    </row>
    <row r="3421" spans="7:23">
      <c r="G3421" t="s">
        <v>74</v>
      </c>
      <c r="H3421">
        <v>7.2</v>
      </c>
      <c r="J3421" s="7" t="s">
        <v>74</v>
      </c>
      <c r="K3421" s="7">
        <v>7.2</v>
      </c>
      <c r="L3421" s="1"/>
      <c r="M3421" s="1"/>
      <c r="N3421" s="1"/>
      <c r="O3421" s="1"/>
      <c r="P3421" s="1"/>
      <c r="Q3421" s="1"/>
      <c r="R3421" s="1"/>
      <c r="S3421" s="1"/>
      <c r="T3421" s="1"/>
      <c r="U3421" s="1"/>
      <c r="V3421" s="1"/>
      <c r="W3421" s="1"/>
    </row>
    <row r="3422" spans="7:23">
      <c r="G3422" t="s">
        <v>74</v>
      </c>
      <c r="H3422">
        <v>6</v>
      </c>
      <c r="J3422" s="7" t="s">
        <v>74</v>
      </c>
      <c r="K3422" s="7">
        <v>6</v>
      </c>
      <c r="L3422" s="1"/>
      <c r="M3422" s="1"/>
      <c r="N3422" s="1"/>
      <c r="O3422" s="1"/>
      <c r="P3422" s="1"/>
      <c r="Q3422" s="1"/>
      <c r="R3422" s="1"/>
      <c r="S3422" s="1"/>
      <c r="T3422" s="1"/>
      <c r="U3422" s="1"/>
      <c r="V3422" s="1"/>
      <c r="W3422" s="1"/>
    </row>
    <row r="3423" spans="7:23">
      <c r="G3423" t="s">
        <v>74</v>
      </c>
      <c r="H3423">
        <v>7.7</v>
      </c>
      <c r="J3423" s="7" t="s">
        <v>74</v>
      </c>
      <c r="K3423" s="7">
        <v>7.7</v>
      </c>
      <c r="L3423" s="1"/>
      <c r="M3423" s="1"/>
      <c r="N3423" s="1"/>
      <c r="O3423" s="1"/>
      <c r="P3423" s="1"/>
      <c r="Q3423" s="1"/>
      <c r="R3423" s="1"/>
      <c r="S3423" s="1"/>
      <c r="T3423" s="1"/>
      <c r="U3423" s="1"/>
      <c r="V3423" s="1"/>
      <c r="W3423" s="1"/>
    </row>
    <row r="3424" spans="7:23">
      <c r="G3424" t="s">
        <v>37</v>
      </c>
      <c r="H3424">
        <v>7.6</v>
      </c>
      <c r="J3424" s="7" t="s">
        <v>37</v>
      </c>
      <c r="K3424" s="7">
        <v>7.6</v>
      </c>
      <c r="L3424" s="1"/>
      <c r="M3424" s="1"/>
      <c r="N3424" s="1"/>
      <c r="O3424" s="1"/>
      <c r="P3424" s="1"/>
      <c r="Q3424" s="1"/>
      <c r="R3424" s="1"/>
      <c r="S3424" s="1"/>
      <c r="T3424" s="1"/>
      <c r="U3424" s="1"/>
      <c r="V3424" s="1"/>
      <c r="W3424" s="1"/>
    </row>
    <row r="3425" spans="7:23">
      <c r="G3425" t="s">
        <v>74</v>
      </c>
      <c r="H3425">
        <v>6.9</v>
      </c>
      <c r="J3425" s="7" t="s">
        <v>74</v>
      </c>
      <c r="K3425" s="7">
        <v>6.9</v>
      </c>
      <c r="L3425" s="1"/>
      <c r="M3425" s="1"/>
      <c r="N3425" s="1"/>
      <c r="O3425" s="1"/>
      <c r="P3425" s="1"/>
      <c r="Q3425" s="1"/>
      <c r="R3425" s="1"/>
      <c r="S3425" s="1"/>
      <c r="T3425" s="1"/>
      <c r="U3425" s="1"/>
      <c r="V3425" s="1"/>
      <c r="W3425" s="1"/>
    </row>
    <row r="3426" spans="7:23">
      <c r="G3426" t="s">
        <v>74</v>
      </c>
      <c r="H3426">
        <v>6.7</v>
      </c>
      <c r="J3426" s="7" t="s">
        <v>74</v>
      </c>
      <c r="K3426" s="7">
        <v>6.7</v>
      </c>
      <c r="L3426" s="1"/>
      <c r="M3426" s="1"/>
      <c r="N3426" s="1"/>
      <c r="O3426" s="1"/>
      <c r="P3426" s="1"/>
      <c r="Q3426" s="1"/>
      <c r="R3426" s="1"/>
      <c r="S3426" s="1"/>
      <c r="T3426" s="1"/>
      <c r="U3426" s="1"/>
      <c r="V3426" s="1"/>
      <c r="W3426" s="1"/>
    </row>
    <row r="3427" spans="7:23">
      <c r="G3427" t="s">
        <v>74</v>
      </c>
      <c r="H3427">
        <v>7</v>
      </c>
      <c r="J3427" s="7" t="s">
        <v>74</v>
      </c>
      <c r="K3427" s="7">
        <v>7</v>
      </c>
      <c r="L3427" s="1"/>
      <c r="M3427" s="1"/>
      <c r="N3427" s="1"/>
      <c r="O3427" s="1"/>
      <c r="P3427" s="1"/>
      <c r="Q3427" s="1"/>
      <c r="R3427" s="1"/>
      <c r="S3427" s="1"/>
      <c r="T3427" s="1"/>
      <c r="U3427" s="1"/>
      <c r="V3427" s="1"/>
      <c r="W3427" s="1"/>
    </row>
    <row r="3428" spans="7:23">
      <c r="G3428" t="s">
        <v>74</v>
      </c>
      <c r="H3428">
        <v>6.5</v>
      </c>
      <c r="J3428" s="7" t="s">
        <v>74</v>
      </c>
      <c r="K3428" s="7">
        <v>6.5</v>
      </c>
      <c r="L3428" s="1"/>
      <c r="M3428" s="1"/>
      <c r="N3428" s="1"/>
      <c r="O3428" s="1"/>
      <c r="P3428" s="1"/>
      <c r="Q3428" s="1"/>
      <c r="R3428" s="1"/>
      <c r="S3428" s="1"/>
      <c r="T3428" s="1"/>
      <c r="U3428" s="1"/>
      <c r="V3428" s="1"/>
      <c r="W3428" s="1"/>
    </row>
    <row r="3429" spans="7:23">
      <c r="G3429" t="s">
        <v>74</v>
      </c>
      <c r="H3429">
        <v>6</v>
      </c>
      <c r="J3429" s="7" t="s">
        <v>74</v>
      </c>
      <c r="K3429" s="7">
        <v>6</v>
      </c>
      <c r="L3429" s="1"/>
      <c r="M3429" s="1"/>
      <c r="N3429" s="1"/>
      <c r="O3429" s="1"/>
      <c r="P3429" s="1"/>
      <c r="Q3429" s="1"/>
      <c r="R3429" s="1"/>
      <c r="S3429" s="1"/>
      <c r="T3429" s="1"/>
      <c r="U3429" s="1"/>
      <c r="V3429" s="1"/>
      <c r="W3429" s="1"/>
    </row>
    <row r="3430" spans="7:23">
      <c r="G3430" t="s">
        <v>74</v>
      </c>
      <c r="H3430">
        <v>6.1</v>
      </c>
      <c r="J3430" s="7" t="s">
        <v>74</v>
      </c>
      <c r="K3430" s="7">
        <v>6.1</v>
      </c>
      <c r="L3430" s="1"/>
      <c r="M3430" s="1"/>
      <c r="N3430" s="1"/>
      <c r="O3430" s="1"/>
      <c r="P3430" s="1"/>
      <c r="Q3430" s="1"/>
      <c r="R3430" s="1"/>
      <c r="S3430" s="1"/>
      <c r="T3430" s="1"/>
      <c r="U3430" s="1"/>
      <c r="V3430" s="1"/>
      <c r="W3430" s="1"/>
    </row>
    <row r="3431" spans="7:23">
      <c r="G3431" t="s">
        <v>74</v>
      </c>
      <c r="H3431">
        <v>6.4</v>
      </c>
      <c r="J3431" s="7" t="s">
        <v>74</v>
      </c>
      <c r="K3431" s="7">
        <v>6.4</v>
      </c>
      <c r="L3431" s="1"/>
      <c r="M3431" s="1"/>
      <c r="N3431" s="1"/>
      <c r="O3431" s="1"/>
      <c r="P3431" s="1"/>
      <c r="Q3431" s="1"/>
      <c r="R3431" s="1"/>
      <c r="S3431" s="1"/>
      <c r="T3431" s="1"/>
      <c r="U3431" s="1"/>
      <c r="V3431" s="1"/>
      <c r="W3431" s="1"/>
    </row>
    <row r="3432" spans="7:23">
      <c r="G3432" t="s">
        <v>74</v>
      </c>
      <c r="H3432">
        <v>7.1</v>
      </c>
      <c r="J3432" s="7" t="s">
        <v>74</v>
      </c>
      <c r="K3432" s="7">
        <v>7.1</v>
      </c>
      <c r="L3432" s="1"/>
      <c r="M3432" s="1"/>
      <c r="N3432" s="1"/>
      <c r="O3432" s="1"/>
      <c r="P3432" s="1"/>
      <c r="Q3432" s="1"/>
      <c r="R3432" s="1"/>
      <c r="S3432" s="1"/>
      <c r="T3432" s="1"/>
      <c r="U3432" s="1"/>
      <c r="V3432" s="1"/>
      <c r="W3432" s="1"/>
    </row>
    <row r="3433" spans="7:23">
      <c r="G3433" t="s">
        <v>74</v>
      </c>
      <c r="H3433">
        <v>6.5</v>
      </c>
      <c r="J3433" s="7" t="s">
        <v>74</v>
      </c>
      <c r="K3433" s="7">
        <v>6.5</v>
      </c>
      <c r="L3433" s="1"/>
      <c r="M3433" s="1"/>
      <c r="N3433" s="1"/>
      <c r="O3433" s="1"/>
      <c r="P3433" s="1"/>
      <c r="Q3433" s="1"/>
      <c r="R3433" s="1"/>
      <c r="S3433" s="1"/>
      <c r="T3433" s="1"/>
      <c r="U3433" s="1"/>
      <c r="V3433" s="1"/>
      <c r="W3433" s="1"/>
    </row>
    <row r="3434" spans="7:23">
      <c r="G3434" t="s">
        <v>74</v>
      </c>
      <c r="H3434">
        <v>8.5</v>
      </c>
      <c r="J3434" s="7" t="s">
        <v>74</v>
      </c>
      <c r="K3434" s="7">
        <v>8.5</v>
      </c>
      <c r="L3434" s="1"/>
      <c r="M3434" s="1"/>
      <c r="N3434" s="1"/>
      <c r="O3434" s="1"/>
      <c r="P3434" s="1"/>
      <c r="Q3434" s="1"/>
      <c r="R3434" s="1"/>
      <c r="S3434" s="1"/>
      <c r="T3434" s="1"/>
      <c r="U3434" s="1"/>
      <c r="V3434" s="1"/>
      <c r="W3434" s="1"/>
    </row>
    <row r="3435" spans="7:23">
      <c r="G3435" t="s">
        <v>74</v>
      </c>
      <c r="H3435">
        <v>7.3</v>
      </c>
      <c r="J3435" s="7" t="s">
        <v>74</v>
      </c>
      <c r="K3435" s="7">
        <v>7.3</v>
      </c>
      <c r="L3435" s="1"/>
      <c r="M3435" s="1"/>
      <c r="N3435" s="1"/>
      <c r="O3435" s="1"/>
      <c r="P3435" s="1"/>
      <c r="Q3435" s="1"/>
      <c r="R3435" s="1"/>
      <c r="S3435" s="1"/>
      <c r="T3435" s="1"/>
      <c r="U3435" s="1"/>
      <c r="V3435" s="1"/>
      <c r="W3435" s="1"/>
    </row>
    <row r="3436" spans="7:23">
      <c r="G3436" t="s">
        <v>74</v>
      </c>
      <c r="H3436">
        <v>6.9</v>
      </c>
      <c r="J3436" s="7" t="s">
        <v>74</v>
      </c>
      <c r="K3436" s="7">
        <v>6.9</v>
      </c>
      <c r="L3436" s="1"/>
      <c r="M3436" s="1"/>
      <c r="N3436" s="1"/>
      <c r="O3436" s="1"/>
      <c r="P3436" s="1"/>
      <c r="Q3436" s="1"/>
      <c r="R3436" s="1"/>
      <c r="S3436" s="1"/>
      <c r="T3436" s="1"/>
      <c r="U3436" s="1"/>
      <c r="V3436" s="1"/>
      <c r="W3436" s="1"/>
    </row>
    <row r="3437" spans="7:23">
      <c r="G3437" t="s">
        <v>74</v>
      </c>
      <c r="H3437">
        <v>6.6</v>
      </c>
      <c r="J3437" s="7" t="s">
        <v>74</v>
      </c>
      <c r="K3437" s="7">
        <v>6.6</v>
      </c>
      <c r="L3437" s="1"/>
      <c r="M3437" s="1"/>
      <c r="N3437" s="1"/>
      <c r="O3437" s="1"/>
      <c r="P3437" s="1"/>
      <c r="Q3437" s="1"/>
      <c r="R3437" s="1"/>
      <c r="S3437" s="1"/>
      <c r="T3437" s="1"/>
      <c r="U3437" s="1"/>
      <c r="V3437" s="1"/>
      <c r="W3437" s="1"/>
    </row>
    <row r="3438" spans="7:23">
      <c r="G3438" t="s">
        <v>74</v>
      </c>
      <c r="H3438">
        <v>5.5</v>
      </c>
      <c r="J3438" s="7" t="s">
        <v>74</v>
      </c>
      <c r="K3438" s="7">
        <v>5.5</v>
      </c>
      <c r="L3438" s="1"/>
      <c r="M3438" s="1"/>
      <c r="N3438" s="1"/>
      <c r="O3438" s="1"/>
      <c r="P3438" s="1"/>
      <c r="Q3438" s="1"/>
      <c r="R3438" s="1"/>
      <c r="S3438" s="1"/>
      <c r="T3438" s="1"/>
      <c r="U3438" s="1"/>
      <c r="V3438" s="1"/>
      <c r="W3438" s="1"/>
    </row>
    <row r="3439" spans="7:23">
      <c r="G3439" t="s">
        <v>74</v>
      </c>
      <c r="H3439">
        <v>5.7</v>
      </c>
      <c r="J3439" s="7" t="s">
        <v>74</v>
      </c>
      <c r="K3439" s="7">
        <v>5.7</v>
      </c>
      <c r="L3439" s="1"/>
      <c r="M3439" s="1"/>
      <c r="N3439" s="1"/>
      <c r="O3439" s="1"/>
      <c r="P3439" s="1"/>
      <c r="Q3439" s="1"/>
      <c r="R3439" s="1"/>
      <c r="S3439" s="1"/>
      <c r="T3439" s="1"/>
      <c r="U3439" s="1"/>
      <c r="V3439" s="1"/>
      <c r="W3439" s="1"/>
    </row>
    <row r="3440" spans="7:23">
      <c r="G3440" t="s">
        <v>74</v>
      </c>
      <c r="H3440">
        <v>5.6</v>
      </c>
      <c r="J3440" s="7" t="s">
        <v>74</v>
      </c>
      <c r="K3440" s="7">
        <v>5.6</v>
      </c>
      <c r="L3440" s="1"/>
      <c r="M3440" s="1"/>
      <c r="N3440" s="1"/>
      <c r="O3440" s="1"/>
      <c r="P3440" s="1"/>
      <c r="Q3440" s="1"/>
      <c r="R3440" s="1"/>
      <c r="S3440" s="1"/>
      <c r="T3440" s="1"/>
      <c r="U3440" s="1"/>
      <c r="V3440" s="1"/>
      <c r="W3440" s="1"/>
    </row>
    <row r="3441" spans="7:23">
      <c r="G3441" t="s">
        <v>74</v>
      </c>
      <c r="H3441">
        <v>7.7</v>
      </c>
      <c r="J3441" s="7" t="s">
        <v>74</v>
      </c>
      <c r="K3441" s="7">
        <v>7.7</v>
      </c>
      <c r="L3441" s="1"/>
      <c r="M3441" s="1"/>
      <c r="N3441" s="1"/>
      <c r="O3441" s="1"/>
      <c r="P3441" s="1"/>
      <c r="Q3441" s="1"/>
      <c r="R3441" s="1"/>
      <c r="S3441" s="1"/>
      <c r="T3441" s="1"/>
      <c r="U3441" s="1"/>
      <c r="V3441" s="1"/>
      <c r="W3441" s="1"/>
    </row>
    <row r="3442" spans="7:23">
      <c r="G3442" t="s">
        <v>74</v>
      </c>
      <c r="H3442">
        <v>4.8</v>
      </c>
      <c r="J3442" s="7" t="s">
        <v>74</v>
      </c>
      <c r="K3442" s="7">
        <v>4.8</v>
      </c>
      <c r="L3442" s="1"/>
      <c r="M3442" s="1"/>
      <c r="N3442" s="1"/>
      <c r="O3442" s="1"/>
      <c r="P3442" s="1"/>
      <c r="Q3442" s="1"/>
      <c r="R3442" s="1"/>
      <c r="S3442" s="1"/>
      <c r="T3442" s="1"/>
      <c r="U3442" s="1"/>
      <c r="V3442" s="1"/>
      <c r="W3442" s="1"/>
    </row>
    <row r="3443" spans="7:23">
      <c r="G3443" t="s">
        <v>74</v>
      </c>
      <c r="H3443">
        <v>4.3</v>
      </c>
      <c r="J3443" s="7" t="s">
        <v>74</v>
      </c>
      <c r="K3443" s="7">
        <v>4.3</v>
      </c>
      <c r="L3443" s="1"/>
      <c r="M3443" s="1"/>
      <c r="N3443" s="1"/>
      <c r="O3443" s="1"/>
      <c r="P3443" s="1"/>
      <c r="Q3443" s="1"/>
      <c r="R3443" s="1"/>
      <c r="S3443" s="1"/>
      <c r="T3443" s="1"/>
      <c r="U3443" s="1"/>
      <c r="V3443" s="1"/>
      <c r="W3443" s="1"/>
    </row>
    <row r="3444" spans="7:23">
      <c r="G3444" t="s">
        <v>74</v>
      </c>
      <c r="H3444">
        <v>5.9</v>
      </c>
      <c r="J3444" s="7" t="s">
        <v>74</v>
      </c>
      <c r="K3444" s="7">
        <v>5.9</v>
      </c>
      <c r="L3444" s="1"/>
      <c r="M3444" s="1"/>
      <c r="N3444" s="1"/>
      <c r="O3444" s="1"/>
      <c r="P3444" s="1"/>
      <c r="Q3444" s="1"/>
      <c r="R3444" s="1"/>
      <c r="S3444" s="1"/>
      <c r="T3444" s="1"/>
      <c r="U3444" s="1"/>
      <c r="V3444" s="1"/>
      <c r="W3444" s="1"/>
    </row>
    <row r="3445" spans="7:23">
      <c r="G3445" t="s">
        <v>74</v>
      </c>
      <c r="H3445">
        <v>5.3</v>
      </c>
      <c r="J3445" s="7" t="s">
        <v>74</v>
      </c>
      <c r="K3445" s="7">
        <v>5.3</v>
      </c>
      <c r="L3445" s="1"/>
      <c r="M3445" s="1"/>
      <c r="N3445" s="1"/>
      <c r="O3445" s="1"/>
      <c r="P3445" s="1"/>
      <c r="Q3445" s="1"/>
      <c r="R3445" s="1"/>
      <c r="S3445" s="1"/>
      <c r="T3445" s="1"/>
      <c r="U3445" s="1"/>
      <c r="V3445" s="1"/>
      <c r="W3445" s="1"/>
    </row>
    <row r="3446" spans="7:23">
      <c r="G3446" t="s">
        <v>74</v>
      </c>
      <c r="H3446">
        <v>7.3</v>
      </c>
      <c r="J3446" s="7" t="s">
        <v>74</v>
      </c>
      <c r="K3446" s="7">
        <v>7.3</v>
      </c>
      <c r="L3446" s="1"/>
      <c r="M3446" s="1"/>
      <c r="N3446" s="1"/>
      <c r="O3446" s="1"/>
      <c r="P3446" s="1"/>
      <c r="Q3446" s="1"/>
      <c r="R3446" s="1"/>
      <c r="S3446" s="1"/>
      <c r="T3446" s="1"/>
      <c r="U3446" s="1"/>
      <c r="V3446" s="1"/>
      <c r="W3446" s="1"/>
    </row>
    <row r="3447" spans="7:23">
      <c r="G3447" t="s">
        <v>74</v>
      </c>
      <c r="H3447">
        <v>2.4</v>
      </c>
      <c r="J3447" s="7" t="s">
        <v>74</v>
      </c>
      <c r="K3447" s="7">
        <v>2.4</v>
      </c>
      <c r="L3447" s="1"/>
      <c r="M3447" s="1"/>
      <c r="N3447" s="1"/>
      <c r="O3447" s="1"/>
      <c r="P3447" s="1"/>
      <c r="Q3447" s="1"/>
      <c r="R3447" s="1"/>
      <c r="S3447" s="1"/>
      <c r="T3447" s="1"/>
      <c r="U3447" s="1"/>
      <c r="V3447" s="1"/>
      <c r="W3447" s="1"/>
    </row>
    <row r="3448" spans="7:23">
      <c r="G3448" t="s">
        <v>74</v>
      </c>
      <c r="H3448">
        <v>5.7</v>
      </c>
      <c r="J3448" s="7" t="s">
        <v>74</v>
      </c>
      <c r="K3448" s="7">
        <v>5.7</v>
      </c>
      <c r="L3448" s="1"/>
      <c r="M3448" s="1"/>
      <c r="N3448" s="1"/>
      <c r="O3448" s="1"/>
      <c r="P3448" s="1"/>
      <c r="Q3448" s="1"/>
      <c r="R3448" s="1"/>
      <c r="S3448" s="1"/>
      <c r="T3448" s="1"/>
      <c r="U3448" s="1"/>
      <c r="V3448" s="1"/>
      <c r="W3448" s="1"/>
    </row>
    <row r="3449" spans="7:23">
      <c r="G3449" t="s">
        <v>74</v>
      </c>
      <c r="H3449">
        <v>4.0999999999999996</v>
      </c>
      <c r="J3449" s="7" t="s">
        <v>74</v>
      </c>
      <c r="K3449" s="7">
        <v>4.0999999999999996</v>
      </c>
      <c r="L3449" s="1"/>
      <c r="M3449" s="1"/>
      <c r="N3449" s="1"/>
      <c r="O3449" s="1"/>
      <c r="P3449" s="1"/>
      <c r="Q3449" s="1"/>
      <c r="R3449" s="1"/>
      <c r="S3449" s="1"/>
      <c r="T3449" s="1"/>
      <c r="U3449" s="1"/>
      <c r="V3449" s="1"/>
      <c r="W3449" s="1"/>
    </row>
    <row r="3450" spans="7:23">
      <c r="G3450" t="s">
        <v>74</v>
      </c>
      <c r="H3450">
        <v>7.4</v>
      </c>
      <c r="J3450" s="7" t="s">
        <v>74</v>
      </c>
      <c r="K3450" s="7">
        <v>7.4</v>
      </c>
      <c r="L3450" s="1"/>
      <c r="M3450" s="1"/>
      <c r="N3450" s="1"/>
      <c r="O3450" s="1"/>
      <c r="P3450" s="1"/>
      <c r="Q3450" s="1"/>
      <c r="R3450" s="1"/>
      <c r="S3450" s="1"/>
      <c r="T3450" s="1"/>
      <c r="U3450" s="1"/>
      <c r="V3450" s="1"/>
      <c r="W3450" s="1"/>
    </row>
    <row r="3451" spans="7:23">
      <c r="G3451" t="s">
        <v>74</v>
      </c>
      <c r="H3451">
        <v>5.9</v>
      </c>
      <c r="J3451" s="7" t="s">
        <v>74</v>
      </c>
      <c r="K3451" s="7">
        <v>5.9</v>
      </c>
      <c r="L3451" s="1"/>
      <c r="M3451" s="1"/>
      <c r="N3451" s="1"/>
      <c r="O3451" s="1"/>
      <c r="P3451" s="1"/>
      <c r="Q3451" s="1"/>
      <c r="R3451" s="1"/>
      <c r="S3451" s="1"/>
      <c r="T3451" s="1"/>
      <c r="U3451" s="1"/>
      <c r="V3451" s="1"/>
      <c r="W3451" s="1"/>
    </row>
    <row r="3452" spans="7:23">
      <c r="G3452" t="s">
        <v>74</v>
      </c>
      <c r="H3452">
        <v>6.6</v>
      </c>
      <c r="J3452" s="7" t="s">
        <v>74</v>
      </c>
      <c r="K3452" s="7">
        <v>6.6</v>
      </c>
      <c r="L3452" s="1"/>
      <c r="M3452" s="1"/>
      <c r="N3452" s="1"/>
      <c r="O3452" s="1"/>
      <c r="P3452" s="1"/>
      <c r="Q3452" s="1"/>
      <c r="R3452" s="1"/>
      <c r="S3452" s="1"/>
      <c r="T3452" s="1"/>
      <c r="U3452" s="1"/>
      <c r="V3452" s="1"/>
      <c r="W3452" s="1"/>
    </row>
    <row r="3453" spans="7:23">
      <c r="G3453" t="s">
        <v>74</v>
      </c>
      <c r="H3453">
        <v>7.2</v>
      </c>
      <c r="J3453" s="7" t="s">
        <v>74</v>
      </c>
      <c r="K3453" s="7">
        <v>7.2</v>
      </c>
      <c r="L3453" s="1"/>
      <c r="M3453" s="1"/>
      <c r="N3453" s="1"/>
      <c r="O3453" s="1"/>
      <c r="P3453" s="1"/>
      <c r="Q3453" s="1"/>
      <c r="R3453" s="1"/>
      <c r="S3453" s="1"/>
      <c r="T3453" s="1"/>
      <c r="U3453" s="1"/>
      <c r="V3453" s="1"/>
      <c r="W3453" s="1"/>
    </row>
    <row r="3454" spans="7:23">
      <c r="G3454" t="s">
        <v>74</v>
      </c>
      <c r="H3454">
        <v>6.4</v>
      </c>
      <c r="J3454" s="7" t="s">
        <v>74</v>
      </c>
      <c r="K3454" s="7">
        <v>6.4</v>
      </c>
      <c r="L3454" s="1"/>
      <c r="M3454" s="1"/>
      <c r="N3454" s="1"/>
      <c r="O3454" s="1"/>
      <c r="P3454" s="1"/>
      <c r="Q3454" s="1"/>
      <c r="R3454" s="1"/>
      <c r="S3454" s="1"/>
      <c r="T3454" s="1"/>
      <c r="U3454" s="1"/>
      <c r="V3454" s="1"/>
      <c r="W3454" s="1"/>
    </row>
    <row r="3455" spans="7:23">
      <c r="G3455" t="s">
        <v>74</v>
      </c>
      <c r="H3455">
        <v>6.4</v>
      </c>
      <c r="J3455" s="7" t="s">
        <v>74</v>
      </c>
      <c r="K3455" s="7">
        <v>6.4</v>
      </c>
      <c r="L3455" s="1"/>
      <c r="M3455" s="1"/>
      <c r="N3455" s="1"/>
      <c r="O3455" s="1"/>
      <c r="P3455" s="1"/>
      <c r="Q3455" s="1"/>
      <c r="R3455" s="1"/>
      <c r="S3455" s="1"/>
      <c r="T3455" s="1"/>
      <c r="U3455" s="1"/>
      <c r="V3455" s="1"/>
      <c r="W3455" s="1"/>
    </row>
    <row r="3456" spans="7:23">
      <c r="G3456" t="s">
        <v>74</v>
      </c>
      <c r="H3456">
        <v>6.1</v>
      </c>
      <c r="J3456" s="7" t="s">
        <v>74</v>
      </c>
      <c r="K3456" s="7">
        <v>6.1</v>
      </c>
      <c r="L3456" s="1"/>
      <c r="M3456" s="1"/>
      <c r="N3456" s="1"/>
      <c r="O3456" s="1"/>
      <c r="P3456" s="1"/>
      <c r="Q3456" s="1"/>
      <c r="R3456" s="1"/>
      <c r="S3456" s="1"/>
      <c r="T3456" s="1"/>
      <c r="U3456" s="1"/>
      <c r="V3456" s="1"/>
      <c r="W3456" s="1"/>
    </row>
    <row r="3457" spans="7:23">
      <c r="G3457" t="s">
        <v>74</v>
      </c>
      <c r="H3457">
        <v>6.2</v>
      </c>
      <c r="J3457" s="7" t="s">
        <v>74</v>
      </c>
      <c r="K3457" s="7">
        <v>6.2</v>
      </c>
      <c r="L3457" s="1"/>
      <c r="M3457" s="1"/>
      <c r="N3457" s="1"/>
      <c r="O3457" s="1"/>
      <c r="P3457" s="1"/>
      <c r="Q3457" s="1"/>
      <c r="R3457" s="1"/>
      <c r="S3457" s="1"/>
      <c r="T3457" s="1"/>
      <c r="U3457" s="1"/>
      <c r="V3457" s="1"/>
      <c r="W3457" s="1"/>
    </row>
    <row r="3458" spans="7:23">
      <c r="G3458" t="s">
        <v>30</v>
      </c>
      <c r="H3458">
        <v>5</v>
      </c>
      <c r="J3458" s="7" t="s">
        <v>30</v>
      </c>
      <c r="K3458" s="7">
        <v>5</v>
      </c>
      <c r="L3458" s="1"/>
      <c r="M3458" s="1"/>
      <c r="N3458" s="1"/>
      <c r="O3458" s="1"/>
      <c r="P3458" s="1"/>
      <c r="Q3458" s="1"/>
      <c r="R3458" s="1"/>
      <c r="S3458" s="1"/>
      <c r="T3458" s="1"/>
      <c r="U3458" s="1"/>
      <c r="V3458" s="1"/>
      <c r="W3458" s="1"/>
    </row>
    <row r="3459" spans="7:23">
      <c r="G3459" t="s">
        <v>30</v>
      </c>
      <c r="H3459">
        <v>6.6</v>
      </c>
      <c r="J3459" s="7" t="s">
        <v>30</v>
      </c>
      <c r="K3459" s="7">
        <v>6.6</v>
      </c>
      <c r="L3459" s="1"/>
      <c r="M3459" s="1"/>
      <c r="N3459" s="1"/>
      <c r="O3459" s="1"/>
      <c r="P3459" s="1"/>
      <c r="Q3459" s="1"/>
      <c r="R3459" s="1"/>
      <c r="S3459" s="1"/>
      <c r="T3459" s="1"/>
      <c r="U3459" s="1"/>
      <c r="V3459" s="1"/>
      <c r="W3459" s="1"/>
    </row>
    <row r="3460" spans="7:23">
      <c r="G3460" t="s">
        <v>74</v>
      </c>
      <c r="H3460">
        <v>6.7</v>
      </c>
      <c r="J3460" s="7" t="s">
        <v>74</v>
      </c>
      <c r="K3460" s="7">
        <v>6.7</v>
      </c>
      <c r="L3460" s="1"/>
      <c r="M3460" s="1"/>
      <c r="N3460" s="1"/>
      <c r="O3460" s="1"/>
      <c r="P3460" s="1"/>
      <c r="Q3460" s="1"/>
      <c r="R3460" s="1"/>
      <c r="S3460" s="1"/>
      <c r="T3460" s="1"/>
      <c r="U3460" s="1"/>
      <c r="V3460" s="1"/>
      <c r="W3460" s="1"/>
    </row>
    <row r="3461" spans="7:23">
      <c r="G3461" t="s">
        <v>74</v>
      </c>
      <c r="H3461">
        <v>6.7</v>
      </c>
      <c r="J3461" s="7" t="s">
        <v>74</v>
      </c>
      <c r="K3461" s="7">
        <v>6.7</v>
      </c>
      <c r="L3461" s="1"/>
      <c r="M3461" s="1"/>
      <c r="N3461" s="1"/>
      <c r="O3461" s="1"/>
      <c r="P3461" s="1"/>
      <c r="Q3461" s="1"/>
      <c r="R3461" s="1"/>
      <c r="S3461" s="1"/>
      <c r="T3461" s="1"/>
      <c r="U3461" s="1"/>
      <c r="V3461" s="1"/>
      <c r="W3461" s="1"/>
    </row>
    <row r="3462" spans="7:23">
      <c r="G3462" t="s">
        <v>74</v>
      </c>
      <c r="H3462">
        <v>7.9</v>
      </c>
      <c r="J3462" s="7" t="s">
        <v>74</v>
      </c>
      <c r="K3462" s="7">
        <v>7.9</v>
      </c>
      <c r="L3462" s="1"/>
      <c r="M3462" s="1"/>
      <c r="N3462" s="1"/>
      <c r="O3462" s="1"/>
      <c r="P3462" s="1"/>
      <c r="Q3462" s="1"/>
      <c r="R3462" s="1"/>
      <c r="S3462" s="1"/>
      <c r="T3462" s="1"/>
      <c r="U3462" s="1"/>
      <c r="V3462" s="1"/>
      <c r="W3462" s="1"/>
    </row>
    <row r="3463" spans="7:23">
      <c r="G3463" t="s">
        <v>74</v>
      </c>
      <c r="H3463">
        <v>4.8</v>
      </c>
      <c r="J3463" s="7" t="s">
        <v>74</v>
      </c>
      <c r="K3463" s="7">
        <v>4.8</v>
      </c>
      <c r="L3463" s="1"/>
      <c r="M3463" s="1"/>
      <c r="N3463" s="1"/>
      <c r="O3463" s="1"/>
      <c r="P3463" s="1"/>
      <c r="Q3463" s="1"/>
      <c r="R3463" s="1"/>
      <c r="S3463" s="1"/>
      <c r="T3463" s="1"/>
      <c r="U3463" s="1"/>
      <c r="V3463" s="1"/>
      <c r="W3463" s="1"/>
    </row>
    <row r="3464" spans="7:23">
      <c r="G3464" t="s">
        <v>74</v>
      </c>
      <c r="H3464">
        <v>3.6</v>
      </c>
      <c r="J3464" s="7" t="s">
        <v>74</v>
      </c>
      <c r="K3464" s="7">
        <v>3.6</v>
      </c>
      <c r="L3464" s="1"/>
      <c r="M3464" s="1"/>
      <c r="N3464" s="1"/>
      <c r="O3464" s="1"/>
      <c r="P3464" s="1"/>
      <c r="Q3464" s="1"/>
      <c r="R3464" s="1"/>
      <c r="S3464" s="1"/>
      <c r="T3464" s="1"/>
      <c r="U3464" s="1"/>
      <c r="V3464" s="1"/>
      <c r="W3464" s="1"/>
    </row>
    <row r="3465" spans="7:23">
      <c r="G3465" t="s">
        <v>74</v>
      </c>
      <c r="H3465">
        <v>7</v>
      </c>
      <c r="J3465" s="7" t="s">
        <v>74</v>
      </c>
      <c r="K3465" s="7">
        <v>7</v>
      </c>
      <c r="L3465" s="1"/>
      <c r="M3465" s="1"/>
      <c r="N3465" s="1"/>
      <c r="O3465" s="1"/>
      <c r="P3465" s="1"/>
      <c r="Q3465" s="1"/>
      <c r="R3465" s="1"/>
      <c r="S3465" s="1"/>
      <c r="T3465" s="1"/>
      <c r="U3465" s="1"/>
      <c r="V3465" s="1"/>
      <c r="W3465" s="1"/>
    </row>
    <row r="3466" spans="7:23">
      <c r="G3466" t="s">
        <v>74</v>
      </c>
      <c r="H3466">
        <v>6.6</v>
      </c>
      <c r="J3466" s="7" t="s">
        <v>74</v>
      </c>
      <c r="K3466" s="7">
        <v>6.6</v>
      </c>
      <c r="L3466" s="1"/>
      <c r="M3466" s="1"/>
      <c r="N3466" s="1"/>
      <c r="O3466" s="1"/>
      <c r="P3466" s="1"/>
      <c r="Q3466" s="1"/>
      <c r="R3466" s="1"/>
      <c r="S3466" s="1"/>
      <c r="T3466" s="1"/>
      <c r="U3466" s="1"/>
      <c r="V3466" s="1"/>
      <c r="W3466" s="1"/>
    </row>
    <row r="3467" spans="7:23">
      <c r="G3467" t="s">
        <v>32</v>
      </c>
      <c r="H3467">
        <v>5.9</v>
      </c>
      <c r="J3467" s="7" t="s">
        <v>32</v>
      </c>
      <c r="K3467" s="7">
        <v>5.9</v>
      </c>
      <c r="L3467" s="1"/>
      <c r="M3467" s="1"/>
      <c r="N3467" s="1"/>
      <c r="O3467" s="1"/>
      <c r="P3467" s="1"/>
      <c r="Q3467" s="1"/>
      <c r="R3467" s="1"/>
      <c r="S3467" s="1"/>
      <c r="T3467" s="1"/>
      <c r="U3467" s="1"/>
      <c r="V3467" s="1"/>
      <c r="W3467" s="1"/>
    </row>
    <row r="3468" spans="7:23">
      <c r="G3468" t="s">
        <v>74</v>
      </c>
      <c r="H3468">
        <v>6.5</v>
      </c>
      <c r="J3468" s="7" t="s">
        <v>74</v>
      </c>
      <c r="K3468" s="7">
        <v>6.5</v>
      </c>
      <c r="L3468" s="1"/>
      <c r="M3468" s="1"/>
      <c r="N3468" s="1"/>
      <c r="O3468" s="1"/>
      <c r="P3468" s="1"/>
      <c r="Q3468" s="1"/>
      <c r="R3468" s="1"/>
      <c r="S3468" s="1"/>
      <c r="T3468" s="1"/>
      <c r="U3468" s="1"/>
      <c r="V3468" s="1"/>
      <c r="W3468" s="1"/>
    </row>
    <row r="3469" spans="7:23">
      <c r="G3469" t="s">
        <v>74</v>
      </c>
      <c r="H3469">
        <v>7.3</v>
      </c>
      <c r="J3469" s="7" t="s">
        <v>74</v>
      </c>
      <c r="K3469" s="7">
        <v>7.3</v>
      </c>
      <c r="L3469" s="1"/>
      <c r="M3469" s="1"/>
      <c r="N3469" s="1"/>
      <c r="O3469" s="1"/>
      <c r="P3469" s="1"/>
      <c r="Q3469" s="1"/>
      <c r="R3469" s="1"/>
      <c r="S3469" s="1"/>
      <c r="T3469" s="1"/>
      <c r="U3469" s="1"/>
      <c r="V3469" s="1"/>
      <c r="W3469" s="1"/>
    </row>
    <row r="3470" spans="7:23">
      <c r="G3470" t="s">
        <v>74</v>
      </c>
      <c r="H3470">
        <v>6.5</v>
      </c>
      <c r="J3470" s="7" t="s">
        <v>74</v>
      </c>
      <c r="K3470" s="7">
        <v>6.5</v>
      </c>
      <c r="L3470" s="1"/>
      <c r="M3470" s="1"/>
      <c r="N3470" s="1"/>
      <c r="O3470" s="1"/>
      <c r="P3470" s="1"/>
      <c r="Q3470" s="1"/>
      <c r="R3470" s="1"/>
      <c r="S3470" s="1"/>
      <c r="T3470" s="1"/>
      <c r="U3470" s="1"/>
      <c r="V3470" s="1"/>
      <c r="W3470" s="1"/>
    </row>
    <row r="3471" spans="7:23">
      <c r="G3471" t="s">
        <v>74</v>
      </c>
      <c r="H3471">
        <v>6.6</v>
      </c>
      <c r="J3471" s="7" t="s">
        <v>74</v>
      </c>
      <c r="K3471" s="7">
        <v>6.6</v>
      </c>
      <c r="L3471" s="1"/>
      <c r="M3471" s="1"/>
      <c r="N3471" s="1"/>
      <c r="O3471" s="1"/>
      <c r="P3471" s="1"/>
      <c r="Q3471" s="1"/>
      <c r="R3471" s="1"/>
      <c r="S3471" s="1"/>
      <c r="T3471" s="1"/>
      <c r="U3471" s="1"/>
      <c r="V3471" s="1"/>
      <c r="W3471" s="1"/>
    </row>
    <row r="3472" spans="7:23">
      <c r="G3472" t="s">
        <v>74</v>
      </c>
      <c r="H3472">
        <v>5.6</v>
      </c>
      <c r="J3472" s="7" t="s">
        <v>74</v>
      </c>
      <c r="K3472" s="7">
        <v>5.6</v>
      </c>
      <c r="L3472" s="1"/>
      <c r="M3472" s="1"/>
      <c r="N3472" s="1"/>
      <c r="O3472" s="1"/>
      <c r="P3472" s="1"/>
      <c r="Q3472" s="1"/>
      <c r="R3472" s="1"/>
      <c r="S3472" s="1"/>
      <c r="T3472" s="1"/>
      <c r="U3472" s="1"/>
      <c r="V3472" s="1"/>
      <c r="W3472" s="1"/>
    </row>
    <row r="3473" spans="7:23">
      <c r="G3473" t="s">
        <v>74</v>
      </c>
      <c r="H3473">
        <v>7.6</v>
      </c>
      <c r="J3473" s="7" t="s">
        <v>74</v>
      </c>
      <c r="K3473" s="7">
        <v>7.6</v>
      </c>
      <c r="L3473" s="1"/>
      <c r="M3473" s="1"/>
      <c r="N3473" s="1"/>
      <c r="O3473" s="1"/>
      <c r="P3473" s="1"/>
      <c r="Q3473" s="1"/>
      <c r="R3473" s="1"/>
      <c r="S3473" s="1"/>
      <c r="T3473" s="1"/>
      <c r="U3473" s="1"/>
      <c r="V3473" s="1"/>
      <c r="W3473" s="1"/>
    </row>
    <row r="3474" spans="7:23">
      <c r="G3474" t="s">
        <v>74</v>
      </c>
      <c r="H3474">
        <v>6</v>
      </c>
      <c r="J3474" s="7" t="s">
        <v>74</v>
      </c>
      <c r="K3474" s="7">
        <v>6</v>
      </c>
      <c r="L3474" s="1"/>
      <c r="M3474" s="1"/>
      <c r="N3474" s="1"/>
      <c r="O3474" s="1"/>
      <c r="P3474" s="1"/>
      <c r="Q3474" s="1"/>
      <c r="R3474" s="1"/>
      <c r="S3474" s="1"/>
      <c r="T3474" s="1"/>
      <c r="U3474" s="1"/>
      <c r="V3474" s="1"/>
      <c r="W3474" s="1"/>
    </row>
    <row r="3475" spans="7:23">
      <c r="G3475" t="s">
        <v>74</v>
      </c>
      <c r="H3475">
        <v>6.2</v>
      </c>
      <c r="J3475" s="7" t="s">
        <v>74</v>
      </c>
      <c r="K3475" s="7">
        <v>6.2</v>
      </c>
      <c r="L3475" s="1"/>
      <c r="M3475" s="1"/>
      <c r="N3475" s="1"/>
      <c r="O3475" s="1"/>
      <c r="P3475" s="1"/>
      <c r="Q3475" s="1"/>
      <c r="R3475" s="1"/>
      <c r="S3475" s="1"/>
      <c r="T3475" s="1"/>
      <c r="U3475" s="1"/>
      <c r="V3475" s="1"/>
      <c r="W3475" s="1"/>
    </row>
    <row r="3476" spans="7:23">
      <c r="G3476" t="s">
        <v>74</v>
      </c>
      <c r="H3476">
        <v>5.6</v>
      </c>
      <c r="J3476" s="7" t="s">
        <v>74</v>
      </c>
      <c r="K3476" s="7">
        <v>5.6</v>
      </c>
      <c r="L3476" s="1"/>
      <c r="M3476" s="1"/>
      <c r="N3476" s="1"/>
      <c r="O3476" s="1"/>
      <c r="P3476" s="1"/>
      <c r="Q3476" s="1"/>
      <c r="R3476" s="1"/>
      <c r="S3476" s="1"/>
      <c r="T3476" s="1"/>
      <c r="U3476" s="1"/>
      <c r="V3476" s="1"/>
      <c r="W3476" s="1"/>
    </row>
    <row r="3477" spans="7:23">
      <c r="G3477" t="s">
        <v>74</v>
      </c>
      <c r="H3477">
        <v>5.8</v>
      </c>
      <c r="J3477" s="7" t="s">
        <v>74</v>
      </c>
      <c r="K3477" s="7">
        <v>5.8</v>
      </c>
      <c r="L3477" s="1"/>
      <c r="M3477" s="1"/>
      <c r="N3477" s="1"/>
      <c r="O3477" s="1"/>
      <c r="P3477" s="1"/>
      <c r="Q3477" s="1"/>
      <c r="R3477" s="1"/>
      <c r="S3477" s="1"/>
      <c r="T3477" s="1"/>
      <c r="U3477" s="1"/>
      <c r="V3477" s="1"/>
      <c r="W3477" s="1"/>
    </row>
    <row r="3478" spans="7:23">
      <c r="G3478" t="s">
        <v>74</v>
      </c>
      <c r="H3478">
        <v>7.3</v>
      </c>
      <c r="J3478" s="7" t="s">
        <v>74</v>
      </c>
      <c r="K3478" s="7">
        <v>7.3</v>
      </c>
      <c r="L3478" s="1"/>
      <c r="M3478" s="1"/>
      <c r="N3478" s="1"/>
      <c r="O3478" s="1"/>
      <c r="P3478" s="1"/>
      <c r="Q3478" s="1"/>
      <c r="R3478" s="1"/>
      <c r="S3478" s="1"/>
      <c r="T3478" s="1"/>
      <c r="U3478" s="1"/>
      <c r="V3478" s="1"/>
      <c r="W3478" s="1"/>
    </row>
    <row r="3479" spans="7:23">
      <c r="G3479" t="s">
        <v>74</v>
      </c>
      <c r="H3479">
        <v>6</v>
      </c>
      <c r="J3479" s="7" t="s">
        <v>74</v>
      </c>
      <c r="K3479" s="7">
        <v>6</v>
      </c>
      <c r="L3479" s="1"/>
      <c r="M3479" s="1"/>
      <c r="N3479" s="1"/>
      <c r="O3479" s="1"/>
      <c r="P3479" s="1"/>
      <c r="Q3479" s="1"/>
      <c r="R3479" s="1"/>
      <c r="S3479" s="1"/>
      <c r="T3479" s="1"/>
      <c r="U3479" s="1"/>
      <c r="V3479" s="1"/>
      <c r="W3479" s="1"/>
    </row>
    <row r="3480" spans="7:23">
      <c r="G3480" t="s">
        <v>72</v>
      </c>
      <c r="H3480">
        <v>7</v>
      </c>
      <c r="J3480" s="7" t="s">
        <v>72</v>
      </c>
      <c r="K3480" s="7">
        <v>7</v>
      </c>
      <c r="L3480" s="1"/>
      <c r="M3480" s="1"/>
      <c r="N3480" s="1"/>
      <c r="O3480" s="1"/>
      <c r="P3480" s="1"/>
      <c r="Q3480" s="1"/>
      <c r="R3480" s="1"/>
      <c r="S3480" s="1"/>
      <c r="T3480" s="1"/>
      <c r="U3480" s="1"/>
      <c r="V3480" s="1"/>
      <c r="W3480" s="1"/>
    </row>
    <row r="3481" spans="7:23">
      <c r="G3481" t="s">
        <v>74</v>
      </c>
      <c r="H3481">
        <v>5.5</v>
      </c>
      <c r="J3481" s="7" t="s">
        <v>74</v>
      </c>
      <c r="K3481" s="7">
        <v>5.5</v>
      </c>
      <c r="L3481" s="1"/>
      <c r="M3481" s="1"/>
      <c r="N3481" s="1"/>
      <c r="O3481" s="1"/>
      <c r="P3481" s="1"/>
      <c r="Q3481" s="1"/>
      <c r="R3481" s="1"/>
      <c r="S3481" s="1"/>
      <c r="T3481" s="1"/>
      <c r="U3481" s="1"/>
      <c r="V3481" s="1"/>
      <c r="W3481" s="1"/>
    </row>
    <row r="3482" spans="7:23">
      <c r="G3482" t="s">
        <v>74</v>
      </c>
      <c r="H3482">
        <v>5.5</v>
      </c>
      <c r="J3482" s="7" t="s">
        <v>74</v>
      </c>
      <c r="K3482" s="7">
        <v>5.5</v>
      </c>
      <c r="L3482" s="1"/>
      <c r="M3482" s="1"/>
      <c r="N3482" s="1"/>
      <c r="O3482" s="1"/>
      <c r="P3482" s="1"/>
      <c r="Q3482" s="1"/>
      <c r="R3482" s="1"/>
      <c r="S3482" s="1"/>
      <c r="T3482" s="1"/>
      <c r="U3482" s="1"/>
      <c r="V3482" s="1"/>
      <c r="W3482" s="1"/>
    </row>
    <row r="3483" spans="7:23">
      <c r="G3483" t="s">
        <v>32</v>
      </c>
      <c r="H3483">
        <v>4.7</v>
      </c>
      <c r="J3483" s="7" t="s">
        <v>32</v>
      </c>
      <c r="K3483" s="7">
        <v>4.7</v>
      </c>
      <c r="L3483" s="1"/>
      <c r="M3483" s="1"/>
      <c r="N3483" s="1"/>
      <c r="O3483" s="1"/>
      <c r="P3483" s="1"/>
      <c r="Q3483" s="1"/>
      <c r="R3483" s="1"/>
      <c r="S3483" s="1"/>
      <c r="T3483" s="1"/>
      <c r="U3483" s="1"/>
      <c r="V3483" s="1"/>
      <c r="W3483" s="1"/>
    </row>
    <row r="3484" spans="7:23">
      <c r="G3484" t="s">
        <v>74</v>
      </c>
      <c r="H3484">
        <v>7.2</v>
      </c>
      <c r="J3484" s="7" t="s">
        <v>74</v>
      </c>
      <c r="K3484" s="7">
        <v>7.2</v>
      </c>
      <c r="L3484" s="1"/>
      <c r="M3484" s="1"/>
      <c r="N3484" s="1"/>
      <c r="O3484" s="1"/>
      <c r="P3484" s="1"/>
      <c r="Q3484" s="1"/>
      <c r="R3484" s="1"/>
      <c r="S3484" s="1"/>
      <c r="T3484" s="1"/>
      <c r="U3484" s="1"/>
      <c r="V3484" s="1"/>
      <c r="W3484" s="1"/>
    </row>
    <row r="3485" spans="7:23">
      <c r="G3485" t="s">
        <v>74</v>
      </c>
      <c r="H3485">
        <v>5.7</v>
      </c>
      <c r="J3485" s="7" t="s">
        <v>74</v>
      </c>
      <c r="K3485" s="7">
        <v>5.7</v>
      </c>
      <c r="L3485" s="1"/>
      <c r="M3485" s="1"/>
      <c r="N3485" s="1"/>
      <c r="O3485" s="1"/>
      <c r="P3485" s="1"/>
      <c r="Q3485" s="1"/>
      <c r="R3485" s="1"/>
      <c r="S3485" s="1"/>
      <c r="T3485" s="1"/>
      <c r="U3485" s="1"/>
      <c r="V3485" s="1"/>
      <c r="W3485" s="1"/>
    </row>
    <row r="3486" spans="7:23">
      <c r="G3486" t="s">
        <v>74</v>
      </c>
      <c r="H3486">
        <v>5.0999999999999996</v>
      </c>
      <c r="J3486" s="7" t="s">
        <v>74</v>
      </c>
      <c r="K3486" s="7">
        <v>5.0999999999999996</v>
      </c>
      <c r="L3486" s="1"/>
      <c r="M3486" s="1"/>
      <c r="N3486" s="1"/>
      <c r="O3486" s="1"/>
      <c r="P3486" s="1"/>
      <c r="Q3486" s="1"/>
      <c r="R3486" s="1"/>
      <c r="S3486" s="1"/>
      <c r="T3486" s="1"/>
      <c r="U3486" s="1"/>
      <c r="V3486" s="1"/>
      <c r="W3486" s="1"/>
    </row>
    <row r="3487" spans="7:23">
      <c r="G3487" t="s">
        <v>74</v>
      </c>
      <c r="H3487">
        <v>5.0999999999999996</v>
      </c>
      <c r="J3487" s="7" t="s">
        <v>74</v>
      </c>
      <c r="K3487" s="7">
        <v>5.0999999999999996</v>
      </c>
      <c r="L3487" s="1"/>
      <c r="M3487" s="1"/>
      <c r="N3487" s="1"/>
      <c r="O3487" s="1"/>
      <c r="P3487" s="1"/>
      <c r="Q3487" s="1"/>
      <c r="R3487" s="1"/>
      <c r="S3487" s="1"/>
      <c r="T3487" s="1"/>
      <c r="U3487" s="1"/>
      <c r="V3487" s="1"/>
      <c r="W3487" s="1"/>
    </row>
    <row r="3488" spans="7:23">
      <c r="G3488" t="s">
        <v>74</v>
      </c>
      <c r="H3488">
        <v>5.7</v>
      </c>
      <c r="J3488" s="7" t="s">
        <v>74</v>
      </c>
      <c r="K3488" s="7">
        <v>5.7</v>
      </c>
      <c r="L3488" s="1"/>
      <c r="M3488" s="1"/>
      <c r="N3488" s="1"/>
      <c r="O3488" s="1"/>
      <c r="P3488" s="1"/>
      <c r="Q3488" s="1"/>
      <c r="R3488" s="1"/>
      <c r="S3488" s="1"/>
      <c r="T3488" s="1"/>
      <c r="U3488" s="1"/>
      <c r="V3488" s="1"/>
      <c r="W3488" s="1"/>
    </row>
    <row r="3489" spans="7:23">
      <c r="G3489" t="s">
        <v>74</v>
      </c>
      <c r="H3489">
        <v>5.3</v>
      </c>
      <c r="J3489" s="7" t="s">
        <v>74</v>
      </c>
      <c r="K3489" s="7">
        <v>5.3</v>
      </c>
      <c r="L3489" s="1"/>
      <c r="M3489" s="1"/>
      <c r="N3489" s="1"/>
      <c r="O3489" s="1"/>
      <c r="P3489" s="1"/>
      <c r="Q3489" s="1"/>
      <c r="R3489" s="1"/>
      <c r="S3489" s="1"/>
      <c r="T3489" s="1"/>
      <c r="U3489" s="1"/>
      <c r="V3489" s="1"/>
      <c r="W3489" s="1"/>
    </row>
    <row r="3490" spans="7:23">
      <c r="G3490" t="s">
        <v>74</v>
      </c>
      <c r="H3490">
        <v>6.3</v>
      </c>
      <c r="J3490" s="7" t="s">
        <v>74</v>
      </c>
      <c r="K3490" s="7">
        <v>6.3</v>
      </c>
      <c r="L3490" s="1"/>
      <c r="M3490" s="1"/>
      <c r="N3490" s="1"/>
      <c r="O3490" s="1"/>
      <c r="P3490" s="1"/>
      <c r="Q3490" s="1"/>
      <c r="R3490" s="1"/>
      <c r="S3490" s="1"/>
      <c r="T3490" s="1"/>
      <c r="U3490" s="1"/>
      <c r="V3490" s="1"/>
      <c r="W3490" s="1"/>
    </row>
    <row r="3491" spans="7:23">
      <c r="G3491" t="s">
        <v>74</v>
      </c>
      <c r="H3491">
        <v>7.4</v>
      </c>
      <c r="J3491" s="7" t="s">
        <v>74</v>
      </c>
      <c r="K3491" s="7">
        <v>7.4</v>
      </c>
      <c r="L3491" s="1"/>
      <c r="M3491" s="1"/>
      <c r="N3491" s="1"/>
      <c r="O3491" s="1"/>
      <c r="P3491" s="1"/>
      <c r="Q3491" s="1"/>
      <c r="R3491" s="1"/>
      <c r="S3491" s="1"/>
      <c r="T3491" s="1"/>
      <c r="U3491" s="1"/>
      <c r="V3491" s="1"/>
      <c r="W3491" s="1"/>
    </row>
    <row r="3492" spans="7:23">
      <c r="G3492" t="s">
        <v>74</v>
      </c>
      <c r="H3492">
        <v>5.6</v>
      </c>
      <c r="J3492" s="7" t="s">
        <v>74</v>
      </c>
      <c r="K3492" s="7">
        <v>5.6</v>
      </c>
      <c r="L3492" s="1"/>
      <c r="M3492" s="1"/>
      <c r="N3492" s="1"/>
      <c r="O3492" s="1"/>
      <c r="P3492" s="1"/>
      <c r="Q3492" s="1"/>
      <c r="R3492" s="1"/>
      <c r="S3492" s="1"/>
      <c r="T3492" s="1"/>
      <c r="U3492" s="1"/>
      <c r="V3492" s="1"/>
      <c r="W3492" s="1"/>
    </row>
    <row r="3493" spans="7:23">
      <c r="G3493" t="s">
        <v>74</v>
      </c>
      <c r="H3493">
        <v>5.0999999999999996</v>
      </c>
      <c r="J3493" s="7" t="s">
        <v>74</v>
      </c>
      <c r="K3493" s="7">
        <v>5.0999999999999996</v>
      </c>
      <c r="L3493" s="1"/>
      <c r="M3493" s="1"/>
      <c r="N3493" s="1"/>
      <c r="O3493" s="1"/>
      <c r="P3493" s="1"/>
      <c r="Q3493" s="1"/>
      <c r="R3493" s="1"/>
      <c r="S3493" s="1"/>
      <c r="T3493" s="1"/>
      <c r="U3493" s="1"/>
      <c r="V3493" s="1"/>
      <c r="W3493" s="1"/>
    </row>
    <row r="3494" spans="7:23">
      <c r="G3494" t="s">
        <v>74</v>
      </c>
      <c r="H3494">
        <v>5.3</v>
      </c>
      <c r="J3494" s="7" t="s">
        <v>74</v>
      </c>
      <c r="K3494" s="7">
        <v>5.3</v>
      </c>
      <c r="L3494" s="1"/>
      <c r="M3494" s="1"/>
      <c r="N3494" s="1"/>
      <c r="O3494" s="1"/>
      <c r="P3494" s="1"/>
      <c r="Q3494" s="1"/>
      <c r="R3494" s="1"/>
      <c r="S3494" s="1"/>
      <c r="T3494" s="1"/>
      <c r="U3494" s="1"/>
      <c r="V3494" s="1"/>
      <c r="W3494" s="1"/>
    </row>
    <row r="3495" spans="7:23">
      <c r="G3495" t="s">
        <v>74</v>
      </c>
      <c r="H3495">
        <v>7.2</v>
      </c>
      <c r="J3495" s="7" t="s">
        <v>74</v>
      </c>
      <c r="K3495" s="7">
        <v>7.2</v>
      </c>
      <c r="L3495" s="1"/>
      <c r="M3495" s="1"/>
      <c r="N3495" s="1"/>
      <c r="O3495" s="1"/>
      <c r="P3495" s="1"/>
      <c r="Q3495" s="1"/>
      <c r="R3495" s="1"/>
      <c r="S3495" s="1"/>
      <c r="T3495" s="1"/>
      <c r="U3495" s="1"/>
      <c r="V3495" s="1"/>
      <c r="W3495" s="1"/>
    </row>
    <row r="3496" spans="7:23">
      <c r="G3496" t="s">
        <v>74</v>
      </c>
      <c r="H3496">
        <v>7.3</v>
      </c>
      <c r="J3496" s="7" t="s">
        <v>74</v>
      </c>
      <c r="K3496" s="7">
        <v>7.3</v>
      </c>
      <c r="L3496" s="1"/>
      <c r="M3496" s="1"/>
      <c r="N3496" s="1"/>
      <c r="O3496" s="1"/>
      <c r="P3496" s="1"/>
      <c r="Q3496" s="1"/>
      <c r="R3496" s="1"/>
      <c r="S3496" s="1"/>
      <c r="T3496" s="1"/>
      <c r="U3496" s="1"/>
      <c r="V3496" s="1"/>
      <c r="W3496" s="1"/>
    </row>
    <row r="3497" spans="7:23">
      <c r="G3497" t="s">
        <v>74</v>
      </c>
      <c r="H3497">
        <v>7.8</v>
      </c>
      <c r="J3497" s="7" t="s">
        <v>74</v>
      </c>
      <c r="K3497" s="7">
        <v>7.8</v>
      </c>
      <c r="L3497" s="1"/>
      <c r="M3497" s="1"/>
      <c r="N3497" s="1"/>
      <c r="O3497" s="1"/>
      <c r="P3497" s="1"/>
      <c r="Q3497" s="1"/>
      <c r="R3497" s="1"/>
      <c r="S3497" s="1"/>
      <c r="T3497" s="1"/>
      <c r="U3497" s="1"/>
      <c r="V3497" s="1"/>
      <c r="W3497" s="1"/>
    </row>
    <row r="3498" spans="7:23">
      <c r="G3498" t="s">
        <v>32</v>
      </c>
      <c r="H3498">
        <v>6.1</v>
      </c>
      <c r="J3498" s="7" t="s">
        <v>32</v>
      </c>
      <c r="K3498" s="7">
        <v>6.1</v>
      </c>
      <c r="L3498" s="1"/>
      <c r="M3498" s="1"/>
      <c r="N3498" s="1"/>
      <c r="O3498" s="1"/>
      <c r="P3498" s="1"/>
      <c r="Q3498" s="1"/>
      <c r="R3498" s="1"/>
      <c r="S3498" s="1"/>
      <c r="T3498" s="1"/>
      <c r="U3498" s="1"/>
      <c r="V3498" s="1"/>
      <c r="W3498" s="1"/>
    </row>
    <row r="3499" spans="7:23">
      <c r="G3499" t="s">
        <v>74</v>
      </c>
      <c r="H3499">
        <v>6.4</v>
      </c>
      <c r="J3499" s="7" t="s">
        <v>74</v>
      </c>
      <c r="K3499" s="7">
        <v>6.4</v>
      </c>
      <c r="L3499" s="1"/>
      <c r="M3499" s="1"/>
      <c r="N3499" s="1"/>
      <c r="O3499" s="1"/>
      <c r="P3499" s="1"/>
      <c r="Q3499" s="1"/>
      <c r="R3499" s="1"/>
      <c r="S3499" s="1"/>
      <c r="T3499" s="1"/>
      <c r="U3499" s="1"/>
      <c r="V3499" s="1"/>
      <c r="W3499" s="1"/>
    </row>
    <row r="3500" spans="7:23">
      <c r="G3500" t="s">
        <v>74</v>
      </c>
      <c r="H3500">
        <v>4.9000000000000004</v>
      </c>
      <c r="J3500" s="7" t="s">
        <v>74</v>
      </c>
      <c r="K3500" s="7">
        <v>4.9000000000000004</v>
      </c>
      <c r="L3500" s="1"/>
      <c r="M3500" s="1"/>
      <c r="N3500" s="1"/>
      <c r="O3500" s="1"/>
      <c r="P3500" s="1"/>
      <c r="Q3500" s="1"/>
      <c r="R3500" s="1"/>
      <c r="S3500" s="1"/>
      <c r="T3500" s="1"/>
      <c r="U3500" s="1"/>
      <c r="V3500" s="1"/>
      <c r="W3500" s="1"/>
    </row>
    <row r="3501" spans="7:23">
      <c r="G3501" t="s">
        <v>74</v>
      </c>
      <c r="H3501">
        <v>4.8</v>
      </c>
      <c r="J3501" s="7" t="s">
        <v>74</v>
      </c>
      <c r="K3501" s="7">
        <v>4.8</v>
      </c>
      <c r="L3501" s="1"/>
      <c r="M3501" s="1"/>
      <c r="N3501" s="1"/>
      <c r="O3501" s="1"/>
      <c r="P3501" s="1"/>
      <c r="Q3501" s="1"/>
      <c r="R3501" s="1"/>
      <c r="S3501" s="1"/>
      <c r="T3501" s="1"/>
      <c r="U3501" s="1"/>
      <c r="V3501" s="1"/>
      <c r="W3501" s="1"/>
    </row>
    <row r="3502" spans="7:23">
      <c r="G3502" t="s">
        <v>72</v>
      </c>
      <c r="H3502">
        <v>7.8</v>
      </c>
      <c r="J3502" s="7" t="s">
        <v>72</v>
      </c>
      <c r="K3502" s="7">
        <v>7.8</v>
      </c>
      <c r="L3502" s="1"/>
      <c r="M3502" s="1"/>
      <c r="N3502" s="1"/>
      <c r="O3502" s="1"/>
      <c r="P3502" s="1"/>
      <c r="Q3502" s="1"/>
      <c r="R3502" s="1"/>
      <c r="S3502" s="1"/>
      <c r="T3502" s="1"/>
      <c r="U3502" s="1"/>
      <c r="V3502" s="1"/>
      <c r="W3502" s="1"/>
    </row>
    <row r="3503" spans="7:23">
      <c r="G3503" t="s">
        <v>72</v>
      </c>
      <c r="H3503">
        <v>7.3</v>
      </c>
      <c r="J3503" s="7" t="s">
        <v>72</v>
      </c>
      <c r="K3503" s="7">
        <v>7.3</v>
      </c>
      <c r="L3503" s="1"/>
      <c r="M3503" s="1"/>
      <c r="N3503" s="1"/>
      <c r="O3503" s="1"/>
      <c r="P3503" s="1"/>
      <c r="Q3503" s="1"/>
      <c r="R3503" s="1"/>
      <c r="S3503" s="1"/>
      <c r="T3503" s="1"/>
      <c r="U3503" s="1"/>
      <c r="V3503" s="1"/>
      <c r="W3503" s="1"/>
    </row>
    <row r="3504" spans="7:23">
      <c r="G3504" t="s">
        <v>74</v>
      </c>
      <c r="H3504">
        <v>6.1</v>
      </c>
      <c r="J3504" s="7" t="s">
        <v>74</v>
      </c>
      <c r="K3504" s="7">
        <v>6.1</v>
      </c>
      <c r="L3504" s="1"/>
      <c r="M3504" s="1"/>
      <c r="N3504" s="1"/>
      <c r="O3504" s="1"/>
      <c r="P3504" s="1"/>
      <c r="Q3504" s="1"/>
      <c r="R3504" s="1"/>
      <c r="S3504" s="1"/>
      <c r="T3504" s="1"/>
      <c r="U3504" s="1"/>
      <c r="V3504" s="1"/>
      <c r="W3504" s="1"/>
    </row>
    <row r="3505" spans="7:23">
      <c r="G3505" t="s">
        <v>74</v>
      </c>
      <c r="H3505">
        <v>4.7</v>
      </c>
      <c r="J3505" s="7" t="s">
        <v>74</v>
      </c>
      <c r="K3505" s="7">
        <v>4.7</v>
      </c>
      <c r="L3505" s="1"/>
      <c r="M3505" s="1"/>
      <c r="N3505" s="1"/>
      <c r="O3505" s="1"/>
      <c r="P3505" s="1"/>
      <c r="Q3505" s="1"/>
      <c r="R3505" s="1"/>
      <c r="S3505" s="1"/>
      <c r="T3505" s="1"/>
      <c r="U3505" s="1"/>
      <c r="V3505" s="1"/>
      <c r="W3505" s="1"/>
    </row>
    <row r="3506" spans="7:23">
      <c r="G3506" t="s">
        <v>74</v>
      </c>
      <c r="H3506">
        <v>6.7</v>
      </c>
      <c r="J3506" s="7" t="s">
        <v>74</v>
      </c>
      <c r="K3506" s="7">
        <v>6.7</v>
      </c>
      <c r="L3506" s="1"/>
      <c r="M3506" s="1"/>
      <c r="N3506" s="1"/>
      <c r="O3506" s="1"/>
      <c r="P3506" s="1"/>
      <c r="Q3506" s="1"/>
      <c r="R3506" s="1"/>
      <c r="S3506" s="1"/>
      <c r="T3506" s="1"/>
      <c r="U3506" s="1"/>
      <c r="V3506" s="1"/>
      <c r="W3506" s="1"/>
    </row>
    <row r="3507" spans="7:23">
      <c r="G3507" t="s">
        <v>74</v>
      </c>
      <c r="H3507">
        <v>6.9</v>
      </c>
      <c r="J3507" s="7" t="s">
        <v>74</v>
      </c>
      <c r="K3507" s="7">
        <v>6.9</v>
      </c>
      <c r="L3507" s="1"/>
      <c r="M3507" s="1"/>
      <c r="N3507" s="1"/>
      <c r="O3507" s="1"/>
      <c r="P3507" s="1"/>
      <c r="Q3507" s="1"/>
      <c r="R3507" s="1"/>
      <c r="S3507" s="1"/>
      <c r="T3507" s="1"/>
      <c r="U3507" s="1"/>
      <c r="V3507" s="1"/>
      <c r="W3507" s="1"/>
    </row>
    <row r="3508" spans="7:23">
      <c r="G3508" t="s">
        <v>32</v>
      </c>
      <c r="H3508">
        <v>6.3</v>
      </c>
      <c r="J3508" s="7" t="s">
        <v>32</v>
      </c>
      <c r="K3508" s="7">
        <v>6.3</v>
      </c>
      <c r="L3508" s="1"/>
      <c r="M3508" s="1"/>
      <c r="N3508" s="1"/>
      <c r="O3508" s="1"/>
      <c r="P3508" s="1"/>
      <c r="Q3508" s="1"/>
      <c r="R3508" s="1"/>
      <c r="S3508" s="1"/>
      <c r="T3508" s="1"/>
      <c r="U3508" s="1"/>
      <c r="V3508" s="1"/>
      <c r="W3508" s="1"/>
    </row>
    <row r="3509" spans="7:23">
      <c r="G3509" t="s">
        <v>74</v>
      </c>
      <c r="H3509">
        <v>5.3</v>
      </c>
      <c r="J3509" s="7" t="s">
        <v>74</v>
      </c>
      <c r="K3509" s="7">
        <v>5.3</v>
      </c>
      <c r="L3509" s="1"/>
      <c r="M3509" s="1"/>
      <c r="N3509" s="1"/>
      <c r="O3509" s="1"/>
      <c r="P3509" s="1"/>
      <c r="Q3509" s="1"/>
      <c r="R3509" s="1"/>
      <c r="S3509" s="1"/>
      <c r="T3509" s="1"/>
      <c r="U3509" s="1"/>
      <c r="V3509" s="1"/>
      <c r="W3509" s="1"/>
    </row>
    <row r="3510" spans="7:23">
      <c r="G3510" t="s">
        <v>74</v>
      </c>
      <c r="H3510">
        <v>6.7</v>
      </c>
      <c r="J3510" s="7" t="s">
        <v>74</v>
      </c>
      <c r="K3510" s="7">
        <v>6.7</v>
      </c>
      <c r="L3510" s="1"/>
      <c r="M3510" s="1"/>
      <c r="N3510" s="1"/>
      <c r="O3510" s="1"/>
      <c r="P3510" s="1"/>
      <c r="Q3510" s="1"/>
      <c r="R3510" s="1"/>
      <c r="S3510" s="1"/>
      <c r="T3510" s="1"/>
      <c r="U3510" s="1"/>
      <c r="V3510" s="1"/>
      <c r="W3510" s="1"/>
    </row>
    <row r="3511" spans="7:23">
      <c r="G3511" t="s">
        <v>74</v>
      </c>
      <c r="H3511">
        <v>7.1</v>
      </c>
      <c r="J3511" s="7" t="s">
        <v>74</v>
      </c>
      <c r="K3511" s="7">
        <v>7.1</v>
      </c>
      <c r="L3511" s="1"/>
      <c r="M3511" s="1"/>
      <c r="N3511" s="1"/>
      <c r="O3511" s="1"/>
      <c r="P3511" s="1"/>
      <c r="Q3511" s="1"/>
      <c r="R3511" s="1"/>
      <c r="S3511" s="1"/>
      <c r="T3511" s="1"/>
      <c r="U3511" s="1"/>
      <c r="V3511" s="1"/>
      <c r="W3511" s="1"/>
    </row>
    <row r="3512" spans="7:23">
      <c r="G3512" t="s">
        <v>74</v>
      </c>
      <c r="H3512">
        <v>5.6</v>
      </c>
      <c r="J3512" s="7" t="s">
        <v>74</v>
      </c>
      <c r="K3512" s="7">
        <v>5.6</v>
      </c>
      <c r="L3512" s="1"/>
      <c r="M3512" s="1"/>
      <c r="N3512" s="1"/>
      <c r="O3512" s="1"/>
      <c r="P3512" s="1"/>
      <c r="Q3512" s="1"/>
      <c r="R3512" s="1"/>
      <c r="S3512" s="1"/>
      <c r="T3512" s="1"/>
      <c r="U3512" s="1"/>
      <c r="V3512" s="1"/>
      <c r="W3512" s="1"/>
    </row>
    <row r="3513" spans="7:23">
      <c r="G3513" t="s">
        <v>32</v>
      </c>
      <c r="H3513">
        <v>5.7</v>
      </c>
      <c r="J3513" s="7" t="s">
        <v>32</v>
      </c>
      <c r="K3513" s="7">
        <v>5.7</v>
      </c>
      <c r="L3513" s="1"/>
      <c r="M3513" s="1"/>
      <c r="N3513" s="1"/>
      <c r="O3513" s="1"/>
      <c r="P3513" s="1"/>
      <c r="Q3513" s="1"/>
      <c r="R3513" s="1"/>
      <c r="S3513" s="1"/>
      <c r="T3513" s="1"/>
      <c r="U3513" s="1"/>
      <c r="V3513" s="1"/>
      <c r="W3513" s="1"/>
    </row>
    <row r="3514" spans="7:23">
      <c r="G3514" t="s">
        <v>74</v>
      </c>
      <c r="H3514">
        <v>6.3</v>
      </c>
      <c r="J3514" s="7" t="s">
        <v>74</v>
      </c>
      <c r="K3514" s="7">
        <v>6.3</v>
      </c>
      <c r="L3514" s="1"/>
      <c r="M3514" s="1"/>
      <c r="N3514" s="1"/>
      <c r="O3514" s="1"/>
      <c r="P3514" s="1"/>
      <c r="Q3514" s="1"/>
      <c r="R3514" s="1"/>
      <c r="S3514" s="1"/>
      <c r="T3514" s="1"/>
      <c r="U3514" s="1"/>
      <c r="V3514" s="1"/>
      <c r="W3514" s="1"/>
    </row>
    <row r="3515" spans="7:23">
      <c r="G3515" t="s">
        <v>72</v>
      </c>
      <c r="H3515">
        <v>7.6</v>
      </c>
      <c r="J3515" s="7" t="s">
        <v>72</v>
      </c>
      <c r="K3515" s="7">
        <v>7.6</v>
      </c>
      <c r="L3515" s="1"/>
      <c r="M3515" s="1"/>
      <c r="N3515" s="1"/>
      <c r="O3515" s="1"/>
      <c r="P3515" s="1"/>
      <c r="Q3515" s="1"/>
      <c r="R3515" s="1"/>
      <c r="S3515" s="1"/>
      <c r="T3515" s="1"/>
      <c r="U3515" s="1"/>
      <c r="V3515" s="1"/>
      <c r="W3515" s="1"/>
    </row>
    <row r="3516" spans="7:23">
      <c r="G3516" t="s">
        <v>74</v>
      </c>
      <c r="H3516">
        <v>5.3</v>
      </c>
      <c r="J3516" s="7" t="s">
        <v>74</v>
      </c>
      <c r="K3516" s="7">
        <v>5.3</v>
      </c>
      <c r="L3516" s="1"/>
      <c r="M3516" s="1"/>
      <c r="N3516" s="1"/>
      <c r="O3516" s="1"/>
      <c r="P3516" s="1"/>
      <c r="Q3516" s="1"/>
      <c r="R3516" s="1"/>
      <c r="S3516" s="1"/>
      <c r="T3516" s="1"/>
      <c r="U3516" s="1"/>
      <c r="V3516" s="1"/>
      <c r="W3516" s="1"/>
    </row>
    <row r="3517" spans="7:23">
      <c r="G3517" t="s">
        <v>74</v>
      </c>
      <c r="H3517">
        <v>6.4</v>
      </c>
      <c r="J3517" s="7" t="s">
        <v>74</v>
      </c>
      <c r="K3517" s="7">
        <v>6.4</v>
      </c>
      <c r="L3517" s="1"/>
      <c r="M3517" s="1"/>
      <c r="N3517" s="1"/>
      <c r="O3517" s="1"/>
      <c r="P3517" s="1"/>
      <c r="Q3517" s="1"/>
      <c r="R3517" s="1"/>
      <c r="S3517" s="1"/>
      <c r="T3517" s="1"/>
      <c r="U3517" s="1"/>
      <c r="V3517" s="1"/>
      <c r="W3517" s="1"/>
    </row>
    <row r="3518" spans="7:23">
      <c r="G3518" t="s">
        <v>72</v>
      </c>
      <c r="H3518">
        <v>3.6</v>
      </c>
      <c r="J3518" s="7" t="s">
        <v>72</v>
      </c>
      <c r="K3518" s="7">
        <v>3.6</v>
      </c>
      <c r="L3518" s="1"/>
      <c r="M3518" s="1"/>
      <c r="N3518" s="1"/>
      <c r="O3518" s="1"/>
      <c r="P3518" s="1"/>
      <c r="Q3518" s="1"/>
      <c r="R3518" s="1"/>
      <c r="S3518" s="1"/>
      <c r="T3518" s="1"/>
      <c r="U3518" s="1"/>
      <c r="V3518" s="1"/>
      <c r="W3518" s="1"/>
    </row>
    <row r="3519" spans="7:23">
      <c r="G3519" t="s">
        <v>74</v>
      </c>
      <c r="H3519">
        <v>6.7</v>
      </c>
      <c r="J3519" s="7" t="s">
        <v>74</v>
      </c>
      <c r="K3519" s="7">
        <v>6.7</v>
      </c>
      <c r="L3519" s="1"/>
      <c r="M3519" s="1"/>
      <c r="N3519" s="1"/>
      <c r="O3519" s="1"/>
      <c r="P3519" s="1"/>
      <c r="Q3519" s="1"/>
      <c r="R3519" s="1"/>
      <c r="S3519" s="1"/>
      <c r="T3519" s="1"/>
      <c r="U3519" s="1"/>
      <c r="V3519" s="1"/>
      <c r="W3519" s="1"/>
    </row>
    <row r="3520" spans="7:23">
      <c r="G3520" t="s">
        <v>74</v>
      </c>
      <c r="H3520">
        <v>6.7</v>
      </c>
      <c r="J3520" s="7" t="s">
        <v>74</v>
      </c>
      <c r="K3520" s="7">
        <v>6.7</v>
      </c>
      <c r="L3520" s="1"/>
      <c r="M3520" s="1"/>
      <c r="N3520" s="1"/>
      <c r="O3520" s="1"/>
      <c r="P3520" s="1"/>
      <c r="Q3520" s="1"/>
      <c r="R3520" s="1"/>
      <c r="S3520" s="1"/>
      <c r="T3520" s="1"/>
      <c r="U3520" s="1"/>
      <c r="V3520" s="1"/>
      <c r="W3520" s="1"/>
    </row>
    <row r="3521" spans="7:23">
      <c r="G3521" t="s">
        <v>74</v>
      </c>
      <c r="H3521">
        <v>6.5</v>
      </c>
      <c r="J3521" s="7" t="s">
        <v>74</v>
      </c>
      <c r="K3521" s="7">
        <v>6.5</v>
      </c>
      <c r="L3521" s="1"/>
      <c r="M3521" s="1"/>
      <c r="N3521" s="1"/>
      <c r="O3521" s="1"/>
      <c r="P3521" s="1"/>
      <c r="Q3521" s="1"/>
      <c r="R3521" s="1"/>
      <c r="S3521" s="1"/>
      <c r="T3521" s="1"/>
      <c r="U3521" s="1"/>
      <c r="V3521" s="1"/>
      <c r="W3521" s="1"/>
    </row>
    <row r="3522" spans="7:23">
      <c r="G3522" t="s">
        <v>74</v>
      </c>
      <c r="H3522">
        <v>5.3</v>
      </c>
      <c r="J3522" s="7" t="s">
        <v>74</v>
      </c>
      <c r="K3522" s="7">
        <v>5.3</v>
      </c>
      <c r="L3522" s="1"/>
      <c r="M3522" s="1"/>
      <c r="N3522" s="1"/>
      <c r="O3522" s="1"/>
      <c r="P3522" s="1"/>
      <c r="Q3522" s="1"/>
      <c r="R3522" s="1"/>
      <c r="S3522" s="1"/>
      <c r="T3522" s="1"/>
      <c r="U3522" s="1"/>
      <c r="V3522" s="1"/>
      <c r="W3522" s="1"/>
    </row>
    <row r="3523" spans="7:23">
      <c r="G3523" t="s">
        <v>74</v>
      </c>
      <c r="H3523">
        <v>5.6</v>
      </c>
      <c r="J3523" s="7" t="s">
        <v>74</v>
      </c>
      <c r="K3523" s="7">
        <v>5.6</v>
      </c>
      <c r="L3523" s="1"/>
      <c r="M3523" s="1"/>
      <c r="N3523" s="1"/>
      <c r="O3523" s="1"/>
      <c r="P3523" s="1"/>
      <c r="Q3523" s="1"/>
      <c r="R3523" s="1"/>
      <c r="S3523" s="1"/>
      <c r="T3523" s="1"/>
      <c r="U3523" s="1"/>
      <c r="V3523" s="1"/>
      <c r="W3523" s="1"/>
    </row>
    <row r="3524" spans="7:23">
      <c r="G3524" t="s">
        <v>74</v>
      </c>
      <c r="H3524">
        <v>6</v>
      </c>
      <c r="J3524" s="7" t="s">
        <v>74</v>
      </c>
      <c r="K3524" s="7">
        <v>6</v>
      </c>
      <c r="L3524" s="1"/>
      <c r="M3524" s="1"/>
      <c r="N3524" s="1"/>
      <c r="O3524" s="1"/>
      <c r="P3524" s="1"/>
      <c r="Q3524" s="1"/>
      <c r="R3524" s="1"/>
      <c r="S3524" s="1"/>
      <c r="T3524" s="1"/>
      <c r="U3524" s="1"/>
      <c r="V3524" s="1"/>
      <c r="W3524" s="1"/>
    </row>
    <row r="3525" spans="7:23">
      <c r="G3525" t="s">
        <v>69</v>
      </c>
      <c r="H3525">
        <v>7.9</v>
      </c>
      <c r="J3525" s="7" t="s">
        <v>69</v>
      </c>
      <c r="K3525" s="7">
        <v>7.9</v>
      </c>
      <c r="L3525" s="1"/>
      <c r="M3525" s="1"/>
      <c r="N3525" s="1"/>
      <c r="O3525" s="1"/>
      <c r="P3525" s="1"/>
      <c r="Q3525" s="1"/>
      <c r="R3525" s="1"/>
      <c r="S3525" s="1"/>
      <c r="T3525" s="1"/>
      <c r="U3525" s="1"/>
      <c r="V3525" s="1"/>
      <c r="W3525" s="1"/>
    </row>
    <row r="3526" spans="7:23">
      <c r="G3526" t="s">
        <v>74</v>
      </c>
      <c r="H3526">
        <v>5.6</v>
      </c>
      <c r="J3526" s="7" t="s">
        <v>74</v>
      </c>
      <c r="K3526" s="7">
        <v>5.6</v>
      </c>
      <c r="L3526" s="1"/>
      <c r="M3526" s="1"/>
      <c r="N3526" s="1"/>
      <c r="O3526" s="1"/>
      <c r="P3526" s="1"/>
      <c r="Q3526" s="1"/>
      <c r="R3526" s="1"/>
      <c r="S3526" s="1"/>
      <c r="T3526" s="1"/>
      <c r="U3526" s="1"/>
      <c r="V3526" s="1"/>
      <c r="W3526" s="1"/>
    </row>
    <row r="3527" spans="7:23">
      <c r="G3527" t="s">
        <v>74</v>
      </c>
      <c r="H3527">
        <v>6.8</v>
      </c>
      <c r="J3527" s="7" t="s">
        <v>74</v>
      </c>
      <c r="K3527" s="7">
        <v>6.8</v>
      </c>
      <c r="L3527" s="1"/>
      <c r="M3527" s="1"/>
      <c r="N3527" s="1"/>
      <c r="O3527" s="1"/>
      <c r="P3527" s="1"/>
      <c r="Q3527" s="1"/>
      <c r="R3527" s="1"/>
      <c r="S3527" s="1"/>
      <c r="T3527" s="1"/>
      <c r="U3527" s="1"/>
      <c r="V3527" s="1"/>
      <c r="W3527" s="1"/>
    </row>
    <row r="3528" spans="7:23">
      <c r="G3528" t="s">
        <v>74</v>
      </c>
      <c r="H3528">
        <v>7.2</v>
      </c>
      <c r="J3528" s="7" t="s">
        <v>74</v>
      </c>
      <c r="K3528" s="7">
        <v>7.2</v>
      </c>
      <c r="L3528" s="1"/>
      <c r="M3528" s="1"/>
      <c r="N3528" s="1"/>
      <c r="O3528" s="1"/>
      <c r="P3528" s="1"/>
      <c r="Q3528" s="1"/>
      <c r="R3528" s="1"/>
      <c r="S3528" s="1"/>
      <c r="T3528" s="1"/>
      <c r="U3528" s="1"/>
      <c r="V3528" s="1"/>
      <c r="W3528" s="1"/>
    </row>
    <row r="3529" spans="7:23">
      <c r="G3529" t="s">
        <v>74</v>
      </c>
      <c r="H3529">
        <v>4</v>
      </c>
      <c r="J3529" s="7" t="s">
        <v>74</v>
      </c>
      <c r="K3529" s="7">
        <v>4</v>
      </c>
      <c r="L3529" s="1"/>
      <c r="M3529" s="1"/>
      <c r="N3529" s="1"/>
      <c r="O3529" s="1"/>
      <c r="P3529" s="1"/>
      <c r="Q3529" s="1"/>
      <c r="R3529" s="1"/>
      <c r="S3529" s="1"/>
      <c r="T3529" s="1"/>
      <c r="U3529" s="1"/>
      <c r="V3529" s="1"/>
      <c r="W3529" s="1"/>
    </row>
    <row r="3530" spans="7:23">
      <c r="G3530" t="s">
        <v>74</v>
      </c>
      <c r="H3530">
        <v>4.0999999999999996</v>
      </c>
      <c r="J3530" s="7" t="s">
        <v>74</v>
      </c>
      <c r="K3530" s="7">
        <v>4.0999999999999996</v>
      </c>
      <c r="L3530" s="1"/>
      <c r="M3530" s="1"/>
      <c r="N3530" s="1"/>
      <c r="O3530" s="1"/>
      <c r="P3530" s="1"/>
      <c r="Q3530" s="1"/>
      <c r="R3530" s="1"/>
      <c r="S3530" s="1"/>
      <c r="T3530" s="1"/>
      <c r="U3530" s="1"/>
      <c r="V3530" s="1"/>
      <c r="W3530" s="1"/>
    </row>
    <row r="3531" spans="7:23">
      <c r="G3531" t="s">
        <v>74</v>
      </c>
      <c r="H3531">
        <v>4.5999999999999996</v>
      </c>
      <c r="J3531" s="7" t="s">
        <v>74</v>
      </c>
      <c r="K3531" s="7">
        <v>4.5999999999999996</v>
      </c>
      <c r="L3531" s="1"/>
      <c r="M3531" s="1"/>
      <c r="N3531" s="1"/>
      <c r="O3531" s="1"/>
      <c r="P3531" s="1"/>
      <c r="Q3531" s="1"/>
      <c r="R3531" s="1"/>
      <c r="S3531" s="1"/>
      <c r="T3531" s="1"/>
      <c r="U3531" s="1"/>
      <c r="V3531" s="1"/>
      <c r="W3531" s="1"/>
    </row>
    <row r="3532" spans="7:23">
      <c r="G3532" t="s">
        <v>74</v>
      </c>
      <c r="H3532">
        <v>5.0999999999999996</v>
      </c>
      <c r="J3532" s="7" t="s">
        <v>74</v>
      </c>
      <c r="K3532" s="7">
        <v>5.0999999999999996</v>
      </c>
      <c r="L3532" s="1"/>
      <c r="M3532" s="1"/>
      <c r="N3532" s="1"/>
      <c r="O3532" s="1"/>
      <c r="P3532" s="1"/>
      <c r="Q3532" s="1"/>
      <c r="R3532" s="1"/>
      <c r="S3532" s="1"/>
      <c r="T3532" s="1"/>
      <c r="U3532" s="1"/>
      <c r="V3532" s="1"/>
      <c r="W3532" s="1"/>
    </row>
    <row r="3533" spans="7:23">
      <c r="G3533" t="s">
        <v>74</v>
      </c>
      <c r="H3533">
        <v>5.5</v>
      </c>
      <c r="J3533" s="7" t="s">
        <v>74</v>
      </c>
      <c r="K3533" s="7">
        <v>5.5</v>
      </c>
      <c r="L3533" s="1"/>
      <c r="M3533" s="1"/>
      <c r="N3533" s="1"/>
      <c r="O3533" s="1"/>
      <c r="P3533" s="1"/>
      <c r="Q3533" s="1"/>
      <c r="R3533" s="1"/>
      <c r="S3533" s="1"/>
      <c r="T3533" s="1"/>
      <c r="U3533" s="1"/>
      <c r="V3533" s="1"/>
      <c r="W3533" s="1"/>
    </row>
    <row r="3534" spans="7:23">
      <c r="G3534" t="s">
        <v>74</v>
      </c>
      <c r="H3534">
        <v>4.5999999999999996</v>
      </c>
      <c r="J3534" s="7" t="s">
        <v>74</v>
      </c>
      <c r="K3534" s="7">
        <v>4.5999999999999996</v>
      </c>
      <c r="L3534" s="1"/>
      <c r="M3534" s="1"/>
      <c r="N3534" s="1"/>
      <c r="O3534" s="1"/>
      <c r="P3534" s="1"/>
      <c r="Q3534" s="1"/>
      <c r="R3534" s="1"/>
      <c r="S3534" s="1"/>
      <c r="T3534" s="1"/>
      <c r="U3534" s="1"/>
      <c r="V3534" s="1"/>
      <c r="W3534" s="1"/>
    </row>
    <row r="3535" spans="7:23">
      <c r="G3535" t="s">
        <v>72</v>
      </c>
      <c r="H3535">
        <v>6.6</v>
      </c>
      <c r="J3535" s="7" t="s">
        <v>72</v>
      </c>
      <c r="K3535" s="7">
        <v>6.6</v>
      </c>
      <c r="L3535" s="1"/>
      <c r="M3535" s="1"/>
      <c r="N3535" s="1"/>
      <c r="O3535" s="1"/>
      <c r="P3535" s="1"/>
      <c r="Q3535" s="1"/>
      <c r="R3535" s="1"/>
      <c r="S3535" s="1"/>
      <c r="T3535" s="1"/>
      <c r="U3535" s="1"/>
      <c r="V3535" s="1"/>
      <c r="W3535" s="1"/>
    </row>
    <row r="3536" spans="7:23">
      <c r="G3536" t="s">
        <v>74</v>
      </c>
      <c r="H3536">
        <v>5.9</v>
      </c>
      <c r="J3536" s="7" t="s">
        <v>74</v>
      </c>
      <c r="K3536" s="7">
        <v>5.9</v>
      </c>
      <c r="L3536" s="1"/>
      <c r="M3536" s="1"/>
      <c r="N3536" s="1"/>
      <c r="O3536" s="1"/>
      <c r="P3536" s="1"/>
      <c r="Q3536" s="1"/>
      <c r="R3536" s="1"/>
      <c r="S3536" s="1"/>
      <c r="T3536" s="1"/>
      <c r="U3536" s="1"/>
      <c r="V3536" s="1"/>
      <c r="W3536" s="1"/>
    </row>
    <row r="3537" spans="7:23">
      <c r="G3537" t="s">
        <v>72</v>
      </c>
      <c r="H3537">
        <v>7.4</v>
      </c>
      <c r="J3537" s="7" t="s">
        <v>72</v>
      </c>
      <c r="K3537" s="7">
        <v>7.4</v>
      </c>
      <c r="L3537" s="1"/>
      <c r="M3537" s="1"/>
      <c r="N3537" s="1"/>
      <c r="O3537" s="1"/>
      <c r="P3537" s="1"/>
      <c r="Q3537" s="1"/>
      <c r="R3537" s="1"/>
      <c r="S3537" s="1"/>
      <c r="T3537" s="1"/>
      <c r="U3537" s="1"/>
      <c r="V3537" s="1"/>
      <c r="W3537" s="1"/>
    </row>
    <row r="3538" spans="7:23">
      <c r="G3538" t="s">
        <v>74</v>
      </c>
      <c r="H3538">
        <v>5.5</v>
      </c>
      <c r="J3538" s="7" t="s">
        <v>74</v>
      </c>
      <c r="K3538" s="7">
        <v>5.5</v>
      </c>
      <c r="L3538" s="1"/>
      <c r="M3538" s="1"/>
      <c r="N3538" s="1"/>
      <c r="O3538" s="1"/>
      <c r="P3538" s="1"/>
      <c r="Q3538" s="1"/>
      <c r="R3538" s="1"/>
      <c r="S3538" s="1"/>
      <c r="T3538" s="1"/>
      <c r="U3538" s="1"/>
      <c r="V3538" s="1"/>
      <c r="W3538" s="1"/>
    </row>
    <row r="3539" spans="7:23">
      <c r="G3539" t="s">
        <v>74</v>
      </c>
      <c r="H3539">
        <v>4.9000000000000004</v>
      </c>
      <c r="J3539" s="7" t="s">
        <v>74</v>
      </c>
      <c r="K3539" s="7">
        <v>4.9000000000000004</v>
      </c>
      <c r="L3539" s="1"/>
      <c r="M3539" s="1"/>
      <c r="N3539" s="1"/>
      <c r="O3539" s="1"/>
      <c r="P3539" s="1"/>
      <c r="Q3539" s="1"/>
      <c r="R3539" s="1"/>
      <c r="S3539" s="1"/>
      <c r="T3539" s="1"/>
      <c r="U3539" s="1"/>
      <c r="V3539" s="1"/>
      <c r="W3539" s="1"/>
    </row>
    <row r="3540" spans="7:23">
      <c r="G3540" t="s">
        <v>30</v>
      </c>
      <c r="H3540">
        <v>7.3</v>
      </c>
      <c r="J3540" s="7" t="s">
        <v>30</v>
      </c>
      <c r="K3540" s="7">
        <v>7.3</v>
      </c>
      <c r="L3540" s="1"/>
      <c r="M3540" s="1"/>
      <c r="N3540" s="1"/>
      <c r="O3540" s="1"/>
      <c r="P3540" s="1"/>
      <c r="Q3540" s="1"/>
      <c r="R3540" s="1"/>
      <c r="S3540" s="1"/>
      <c r="T3540" s="1"/>
      <c r="U3540" s="1"/>
      <c r="V3540" s="1"/>
      <c r="W3540" s="1"/>
    </row>
    <row r="3541" spans="7:23">
      <c r="G3541" t="s">
        <v>72</v>
      </c>
      <c r="H3541">
        <v>6.5</v>
      </c>
      <c r="J3541" s="7" t="s">
        <v>72</v>
      </c>
      <c r="K3541" s="7">
        <v>6.5</v>
      </c>
      <c r="L3541" s="1"/>
      <c r="M3541" s="1"/>
      <c r="N3541" s="1"/>
      <c r="O3541" s="1"/>
      <c r="P3541" s="1"/>
      <c r="Q3541" s="1"/>
      <c r="R3541" s="1"/>
      <c r="S3541" s="1"/>
      <c r="T3541" s="1"/>
      <c r="U3541" s="1"/>
      <c r="V3541" s="1"/>
      <c r="W3541" s="1"/>
    </row>
    <row r="3542" spans="7:23">
      <c r="G3542" t="s">
        <v>26</v>
      </c>
      <c r="H3542">
        <v>8</v>
      </c>
      <c r="J3542" s="7" t="s">
        <v>26</v>
      </c>
      <c r="K3542" s="7">
        <v>8</v>
      </c>
      <c r="L3542" s="1"/>
      <c r="M3542" s="1"/>
      <c r="N3542" s="1"/>
      <c r="O3542" s="1"/>
      <c r="P3542" s="1"/>
      <c r="Q3542" s="1"/>
      <c r="R3542" s="1"/>
      <c r="S3542" s="1"/>
      <c r="T3542" s="1"/>
      <c r="U3542" s="1"/>
      <c r="V3542" s="1"/>
      <c r="W3542" s="1"/>
    </row>
    <row r="3543" spans="7:23">
      <c r="G3543" t="s">
        <v>74</v>
      </c>
      <c r="H3543">
        <v>5.7</v>
      </c>
      <c r="J3543" s="7" t="s">
        <v>74</v>
      </c>
      <c r="K3543" s="7">
        <v>5.7</v>
      </c>
      <c r="L3543" s="1"/>
      <c r="M3543" s="1"/>
      <c r="N3543" s="1"/>
      <c r="O3543" s="1"/>
      <c r="P3543" s="1"/>
      <c r="Q3543" s="1"/>
      <c r="R3543" s="1"/>
      <c r="S3543" s="1"/>
      <c r="T3543" s="1"/>
      <c r="U3543" s="1"/>
      <c r="V3543" s="1"/>
      <c r="W3543" s="1"/>
    </row>
    <row r="3544" spans="7:23">
      <c r="G3544" t="s">
        <v>74</v>
      </c>
      <c r="H3544">
        <v>7.2</v>
      </c>
      <c r="J3544" s="7" t="s">
        <v>74</v>
      </c>
      <c r="K3544" s="7">
        <v>7.2</v>
      </c>
      <c r="L3544" s="1"/>
      <c r="M3544" s="1"/>
      <c r="N3544" s="1"/>
      <c r="O3544" s="1"/>
      <c r="P3544" s="1"/>
      <c r="Q3544" s="1"/>
      <c r="R3544" s="1"/>
      <c r="S3544" s="1"/>
      <c r="T3544" s="1"/>
      <c r="U3544" s="1"/>
      <c r="V3544" s="1"/>
      <c r="W3544" s="1"/>
    </row>
    <row r="3545" spans="7:23">
      <c r="G3545" t="s">
        <v>72</v>
      </c>
      <c r="H3545">
        <v>8.3000000000000007</v>
      </c>
      <c r="J3545" s="7" t="s">
        <v>72</v>
      </c>
      <c r="K3545" s="7">
        <v>8.3000000000000007</v>
      </c>
      <c r="L3545" s="1"/>
      <c r="M3545" s="1"/>
      <c r="N3545" s="1"/>
      <c r="O3545" s="1"/>
      <c r="P3545" s="1"/>
      <c r="Q3545" s="1"/>
      <c r="R3545" s="1"/>
      <c r="S3545" s="1"/>
      <c r="T3545" s="1"/>
      <c r="U3545" s="1"/>
      <c r="V3545" s="1"/>
      <c r="W3545" s="1"/>
    </row>
    <row r="3546" spans="7:23">
      <c r="G3546" t="s">
        <v>74</v>
      </c>
      <c r="H3546">
        <v>5.0999999999999996</v>
      </c>
      <c r="J3546" s="7" t="s">
        <v>74</v>
      </c>
      <c r="K3546" s="7">
        <v>5.0999999999999996</v>
      </c>
      <c r="L3546" s="1"/>
      <c r="M3546" s="1"/>
      <c r="N3546" s="1"/>
      <c r="O3546" s="1"/>
      <c r="P3546" s="1"/>
      <c r="Q3546" s="1"/>
      <c r="R3546" s="1"/>
      <c r="S3546" s="1"/>
      <c r="T3546" s="1"/>
      <c r="U3546" s="1"/>
      <c r="V3546" s="1"/>
      <c r="W3546" s="1"/>
    </row>
    <row r="3547" spans="7:23">
      <c r="G3547" t="s">
        <v>74</v>
      </c>
      <c r="H3547">
        <v>5.9</v>
      </c>
      <c r="J3547" s="7" t="s">
        <v>74</v>
      </c>
      <c r="K3547" s="7">
        <v>5.9</v>
      </c>
      <c r="L3547" s="1"/>
      <c r="M3547" s="1"/>
      <c r="N3547" s="1"/>
      <c r="O3547" s="1"/>
      <c r="P3547" s="1"/>
      <c r="Q3547" s="1"/>
      <c r="R3547" s="1"/>
      <c r="S3547" s="1"/>
      <c r="T3547" s="1"/>
      <c r="U3547" s="1"/>
      <c r="V3547" s="1"/>
      <c r="W3547" s="1"/>
    </row>
    <row r="3548" spans="7:23">
      <c r="G3548" t="s">
        <v>72</v>
      </c>
      <c r="H3548">
        <v>8.3000000000000007</v>
      </c>
      <c r="J3548" s="7" t="s">
        <v>72</v>
      </c>
      <c r="K3548" s="7">
        <v>8.3000000000000007</v>
      </c>
      <c r="L3548" s="1"/>
      <c r="M3548" s="1"/>
      <c r="N3548" s="1"/>
      <c r="O3548" s="1"/>
      <c r="P3548" s="1"/>
      <c r="Q3548" s="1"/>
      <c r="R3548" s="1"/>
      <c r="S3548" s="1"/>
      <c r="T3548" s="1"/>
      <c r="U3548" s="1"/>
      <c r="V3548" s="1"/>
      <c r="W3548" s="1"/>
    </row>
    <row r="3549" spans="7:23">
      <c r="G3549" t="s">
        <v>72</v>
      </c>
      <c r="H3549">
        <v>7.1</v>
      </c>
      <c r="J3549" s="7" t="s">
        <v>72</v>
      </c>
      <c r="K3549" s="7">
        <v>7.1</v>
      </c>
      <c r="L3549" s="1"/>
      <c r="M3549" s="1"/>
      <c r="N3549" s="1"/>
      <c r="O3549" s="1"/>
      <c r="P3549" s="1"/>
      <c r="Q3549" s="1"/>
      <c r="R3549" s="1"/>
      <c r="S3549" s="1"/>
      <c r="T3549" s="1"/>
      <c r="U3549" s="1"/>
      <c r="V3549" s="1"/>
      <c r="W3549" s="1"/>
    </row>
    <row r="3550" spans="7:23">
      <c r="G3550" t="s">
        <v>74</v>
      </c>
      <c r="H3550">
        <v>6.5</v>
      </c>
      <c r="J3550" s="7" t="s">
        <v>74</v>
      </c>
      <c r="K3550" s="7">
        <v>6.5</v>
      </c>
      <c r="L3550" s="1"/>
      <c r="M3550" s="1"/>
      <c r="N3550" s="1"/>
      <c r="O3550" s="1"/>
      <c r="P3550" s="1"/>
      <c r="Q3550" s="1"/>
      <c r="R3550" s="1"/>
      <c r="S3550" s="1"/>
      <c r="T3550" s="1"/>
      <c r="U3550" s="1"/>
      <c r="V3550" s="1"/>
      <c r="W3550" s="1"/>
    </row>
    <row r="3551" spans="7:23">
      <c r="G3551" t="s">
        <v>74</v>
      </c>
      <c r="H3551">
        <v>5.7</v>
      </c>
      <c r="J3551" s="7" t="s">
        <v>74</v>
      </c>
      <c r="K3551" s="7">
        <v>5.7</v>
      </c>
      <c r="L3551" s="1"/>
      <c r="M3551" s="1"/>
      <c r="N3551" s="1"/>
      <c r="O3551" s="1"/>
      <c r="P3551" s="1"/>
      <c r="Q3551" s="1"/>
      <c r="R3551" s="1"/>
      <c r="S3551" s="1"/>
      <c r="T3551" s="1"/>
      <c r="U3551" s="1"/>
      <c r="V3551" s="1"/>
      <c r="W3551" s="1"/>
    </row>
    <row r="3552" spans="7:23">
      <c r="G3552" t="s">
        <v>30</v>
      </c>
      <c r="H3552">
        <v>6.2</v>
      </c>
      <c r="J3552" s="7" t="s">
        <v>30</v>
      </c>
      <c r="K3552" s="7">
        <v>6.2</v>
      </c>
      <c r="L3552" s="1"/>
      <c r="M3552" s="1"/>
      <c r="N3552" s="1"/>
      <c r="O3552" s="1"/>
      <c r="P3552" s="1"/>
      <c r="Q3552" s="1"/>
      <c r="R3552" s="1"/>
      <c r="S3552" s="1"/>
      <c r="T3552" s="1"/>
      <c r="U3552" s="1"/>
      <c r="V3552" s="1"/>
      <c r="W3552" s="1"/>
    </row>
    <row r="3553" spans="7:23">
      <c r="G3553" t="s">
        <v>74</v>
      </c>
      <c r="H3553">
        <v>6.1</v>
      </c>
      <c r="J3553" s="7" t="s">
        <v>74</v>
      </c>
      <c r="K3553" s="7">
        <v>6.1</v>
      </c>
      <c r="L3553" s="1"/>
      <c r="M3553" s="1"/>
      <c r="N3553" s="1"/>
      <c r="O3553" s="1"/>
      <c r="P3553" s="1"/>
      <c r="Q3553" s="1"/>
      <c r="R3553" s="1"/>
      <c r="S3553" s="1"/>
      <c r="T3553" s="1"/>
      <c r="U3553" s="1"/>
      <c r="V3553" s="1"/>
      <c r="W3553" s="1"/>
    </row>
    <row r="3554" spans="7:23">
      <c r="G3554" t="s">
        <v>74</v>
      </c>
      <c r="H3554">
        <v>4.9000000000000004</v>
      </c>
      <c r="J3554" s="7" t="s">
        <v>74</v>
      </c>
      <c r="K3554" s="7">
        <v>4.9000000000000004</v>
      </c>
      <c r="L3554" s="1"/>
      <c r="M3554" s="1"/>
      <c r="N3554" s="1"/>
      <c r="O3554" s="1"/>
      <c r="P3554" s="1"/>
      <c r="Q3554" s="1"/>
      <c r="R3554" s="1"/>
      <c r="S3554" s="1"/>
      <c r="T3554" s="1"/>
      <c r="U3554" s="1"/>
      <c r="V3554" s="1"/>
      <c r="W3554" s="1"/>
    </row>
    <row r="3555" spans="7:23">
      <c r="G3555" t="s">
        <v>74</v>
      </c>
      <c r="H3555">
        <v>7</v>
      </c>
      <c r="J3555" s="7" t="s">
        <v>74</v>
      </c>
      <c r="K3555" s="7">
        <v>7</v>
      </c>
      <c r="L3555" s="1"/>
      <c r="M3555" s="1"/>
      <c r="N3555" s="1"/>
      <c r="O3555" s="1"/>
      <c r="P3555" s="1"/>
      <c r="Q3555" s="1"/>
      <c r="R3555" s="1"/>
      <c r="S3555" s="1"/>
      <c r="T3555" s="1"/>
      <c r="U3555" s="1"/>
      <c r="V3555" s="1"/>
      <c r="W3555" s="1"/>
    </row>
    <row r="3556" spans="7:23">
      <c r="G3556" t="s">
        <v>74</v>
      </c>
      <c r="H3556">
        <v>7</v>
      </c>
      <c r="J3556" s="7" t="s">
        <v>74</v>
      </c>
      <c r="K3556" s="7">
        <v>7</v>
      </c>
      <c r="L3556" s="1"/>
      <c r="M3556" s="1"/>
      <c r="N3556" s="1"/>
      <c r="O3556" s="1"/>
      <c r="P3556" s="1"/>
      <c r="Q3556" s="1"/>
      <c r="R3556" s="1"/>
      <c r="S3556" s="1"/>
      <c r="T3556" s="1"/>
      <c r="U3556" s="1"/>
      <c r="V3556" s="1"/>
      <c r="W3556" s="1"/>
    </row>
    <row r="3557" spans="7:23">
      <c r="G3557" t="s">
        <v>74</v>
      </c>
      <c r="H3557">
        <v>6.7</v>
      </c>
      <c r="J3557" s="7" t="s">
        <v>74</v>
      </c>
      <c r="K3557" s="7">
        <v>6.7</v>
      </c>
      <c r="L3557" s="1"/>
      <c r="M3557" s="1"/>
      <c r="N3557" s="1"/>
      <c r="O3557" s="1"/>
      <c r="P3557" s="1"/>
      <c r="Q3557" s="1"/>
      <c r="R3557" s="1"/>
      <c r="S3557" s="1"/>
      <c r="T3557" s="1"/>
      <c r="U3557" s="1"/>
      <c r="V3557" s="1"/>
      <c r="W3557" s="1"/>
    </row>
    <row r="3558" spans="7:23">
      <c r="G3558" t="s">
        <v>74</v>
      </c>
      <c r="H3558">
        <v>7.6</v>
      </c>
      <c r="J3558" s="7" t="s">
        <v>74</v>
      </c>
      <c r="K3558" s="7">
        <v>7.6</v>
      </c>
      <c r="L3558" s="1"/>
      <c r="M3558" s="1"/>
      <c r="N3558" s="1"/>
      <c r="O3558" s="1"/>
      <c r="P3558" s="1"/>
      <c r="Q3558" s="1"/>
      <c r="R3558" s="1"/>
      <c r="S3558" s="1"/>
      <c r="T3558" s="1"/>
      <c r="U3558" s="1"/>
      <c r="V3558" s="1"/>
      <c r="W3558" s="1"/>
    </row>
    <row r="3559" spans="7:23">
      <c r="G3559" t="s">
        <v>72</v>
      </c>
      <c r="H3559">
        <v>6.9</v>
      </c>
      <c r="J3559" s="7" t="s">
        <v>72</v>
      </c>
      <c r="K3559" s="7">
        <v>6.9</v>
      </c>
      <c r="L3559" s="1"/>
      <c r="M3559" s="1"/>
      <c r="N3559" s="1"/>
      <c r="O3559" s="1"/>
      <c r="P3559" s="1"/>
      <c r="Q3559" s="1"/>
      <c r="R3559" s="1"/>
      <c r="S3559" s="1"/>
      <c r="T3559" s="1"/>
      <c r="U3559" s="1"/>
      <c r="V3559" s="1"/>
      <c r="W3559" s="1"/>
    </row>
    <row r="3560" spans="7:23">
      <c r="G3560" t="s">
        <v>74</v>
      </c>
      <c r="H3560">
        <v>5.3</v>
      </c>
      <c r="J3560" s="7" t="s">
        <v>74</v>
      </c>
      <c r="K3560" s="7">
        <v>5.3</v>
      </c>
      <c r="L3560" s="1"/>
      <c r="M3560" s="1"/>
      <c r="N3560" s="1"/>
      <c r="O3560" s="1"/>
      <c r="P3560" s="1"/>
      <c r="Q3560" s="1"/>
      <c r="R3560" s="1"/>
      <c r="S3560" s="1"/>
      <c r="T3560" s="1"/>
      <c r="U3560" s="1"/>
      <c r="V3560" s="1"/>
      <c r="W3560" s="1"/>
    </row>
    <row r="3561" spans="7:23">
      <c r="G3561" t="s">
        <v>74</v>
      </c>
      <c r="H3561">
        <v>7</v>
      </c>
      <c r="J3561" s="7" t="s">
        <v>74</v>
      </c>
      <c r="K3561" s="7">
        <v>7</v>
      </c>
      <c r="L3561" s="1"/>
      <c r="M3561" s="1"/>
      <c r="N3561" s="1"/>
      <c r="O3561" s="1"/>
      <c r="P3561" s="1"/>
      <c r="Q3561" s="1"/>
      <c r="R3561" s="1"/>
      <c r="S3561" s="1"/>
      <c r="T3561" s="1"/>
      <c r="U3561" s="1"/>
      <c r="V3561" s="1"/>
      <c r="W3561" s="1"/>
    </row>
    <row r="3562" spans="7:23">
      <c r="G3562" t="s">
        <v>72</v>
      </c>
      <c r="H3562">
        <v>6.5</v>
      </c>
      <c r="J3562" s="7" t="s">
        <v>72</v>
      </c>
      <c r="K3562" s="7">
        <v>6.5</v>
      </c>
      <c r="L3562" s="1"/>
      <c r="M3562" s="1"/>
      <c r="N3562" s="1"/>
      <c r="O3562" s="1"/>
      <c r="P3562" s="1"/>
      <c r="Q3562" s="1"/>
      <c r="R3562" s="1"/>
      <c r="S3562" s="1"/>
      <c r="T3562" s="1"/>
      <c r="U3562" s="1"/>
      <c r="V3562" s="1"/>
      <c r="W3562" s="1"/>
    </row>
    <row r="3563" spans="7:23">
      <c r="G3563" t="s">
        <v>74</v>
      </c>
      <c r="H3563">
        <v>7.5</v>
      </c>
      <c r="J3563" s="7" t="s">
        <v>74</v>
      </c>
      <c r="K3563" s="7">
        <v>7.5</v>
      </c>
      <c r="L3563" s="1"/>
      <c r="M3563" s="1"/>
      <c r="N3563" s="1"/>
      <c r="O3563" s="1"/>
      <c r="P3563" s="1"/>
      <c r="Q3563" s="1"/>
      <c r="R3563" s="1"/>
      <c r="S3563" s="1"/>
      <c r="T3563" s="1"/>
      <c r="U3563" s="1"/>
      <c r="V3563" s="1"/>
      <c r="W3563" s="1"/>
    </row>
    <row r="3564" spans="7:23">
      <c r="G3564" t="s">
        <v>72</v>
      </c>
      <c r="H3564">
        <v>7.3</v>
      </c>
      <c r="J3564" s="7" t="s">
        <v>72</v>
      </c>
      <c r="K3564" s="7">
        <v>7.3</v>
      </c>
      <c r="L3564" s="1"/>
      <c r="M3564" s="1"/>
      <c r="N3564" s="1"/>
      <c r="O3564" s="1"/>
      <c r="P3564" s="1"/>
      <c r="Q3564" s="1"/>
      <c r="R3564" s="1"/>
      <c r="S3564" s="1"/>
      <c r="T3564" s="1"/>
      <c r="U3564" s="1"/>
      <c r="V3564" s="1"/>
      <c r="W3564" s="1"/>
    </row>
    <row r="3565" spans="7:23">
      <c r="G3565" t="s">
        <v>74</v>
      </c>
      <c r="H3565">
        <v>7.5</v>
      </c>
      <c r="J3565" s="7" t="s">
        <v>74</v>
      </c>
      <c r="K3565" s="7">
        <v>7.5</v>
      </c>
      <c r="L3565" s="1"/>
      <c r="M3565" s="1"/>
      <c r="N3565" s="1"/>
      <c r="O3565" s="1"/>
      <c r="P3565" s="1"/>
      <c r="Q3565" s="1"/>
      <c r="R3565" s="1"/>
      <c r="S3565" s="1"/>
      <c r="T3565" s="1"/>
      <c r="U3565" s="1"/>
      <c r="V3565" s="1"/>
      <c r="W3565" s="1"/>
    </row>
    <row r="3566" spans="7:23">
      <c r="G3566" t="s">
        <v>74</v>
      </c>
      <c r="H3566">
        <v>7</v>
      </c>
      <c r="J3566" s="7" t="s">
        <v>74</v>
      </c>
      <c r="K3566" s="7">
        <v>7</v>
      </c>
      <c r="L3566" s="1"/>
      <c r="M3566" s="1"/>
      <c r="N3566" s="1"/>
      <c r="O3566" s="1"/>
      <c r="P3566" s="1"/>
      <c r="Q3566" s="1"/>
      <c r="R3566" s="1"/>
      <c r="S3566" s="1"/>
      <c r="T3566" s="1"/>
      <c r="U3566" s="1"/>
      <c r="V3566" s="1"/>
      <c r="W3566" s="1"/>
    </row>
    <row r="3567" spans="7:23">
      <c r="G3567" t="s">
        <v>74</v>
      </c>
      <c r="H3567">
        <v>8.5</v>
      </c>
      <c r="J3567" s="7" t="s">
        <v>74</v>
      </c>
      <c r="K3567" s="7">
        <v>8.5</v>
      </c>
      <c r="L3567" s="1"/>
      <c r="M3567" s="1"/>
      <c r="N3567" s="1"/>
      <c r="O3567" s="1"/>
      <c r="P3567" s="1"/>
      <c r="Q3567" s="1"/>
      <c r="R3567" s="1"/>
      <c r="S3567" s="1"/>
      <c r="T3567" s="1"/>
      <c r="U3567" s="1"/>
      <c r="V3567" s="1"/>
      <c r="W3567" s="1"/>
    </row>
    <row r="3568" spans="7:23">
      <c r="G3568" t="s">
        <v>72</v>
      </c>
      <c r="H3568">
        <v>7.7</v>
      </c>
      <c r="J3568" s="7" t="s">
        <v>72</v>
      </c>
      <c r="K3568" s="7">
        <v>7.7</v>
      </c>
      <c r="L3568" s="1"/>
      <c r="M3568" s="1"/>
      <c r="N3568" s="1"/>
      <c r="O3568" s="1"/>
      <c r="P3568" s="1"/>
      <c r="Q3568" s="1"/>
      <c r="R3568" s="1"/>
      <c r="S3568" s="1"/>
      <c r="T3568" s="1"/>
      <c r="U3568" s="1"/>
      <c r="V3568" s="1"/>
      <c r="W3568" s="1"/>
    </row>
    <row r="3569" spans="7:23">
      <c r="G3569" t="s">
        <v>74</v>
      </c>
      <c r="H3569">
        <v>5.9</v>
      </c>
      <c r="J3569" s="7" t="s">
        <v>74</v>
      </c>
      <c r="K3569" s="7">
        <v>5.9</v>
      </c>
      <c r="L3569" s="1"/>
      <c r="M3569" s="1"/>
      <c r="N3569" s="1"/>
      <c r="O3569" s="1"/>
      <c r="P3569" s="1"/>
      <c r="Q3569" s="1"/>
      <c r="R3569" s="1"/>
      <c r="S3569" s="1"/>
      <c r="T3569" s="1"/>
      <c r="U3569" s="1"/>
      <c r="V3569" s="1"/>
      <c r="W3569" s="1"/>
    </row>
    <row r="3570" spans="7:23">
      <c r="G3570" t="s">
        <v>74</v>
      </c>
      <c r="H3570">
        <v>8.4</v>
      </c>
      <c r="J3570" s="7" t="s">
        <v>74</v>
      </c>
      <c r="K3570" s="7">
        <v>8.4</v>
      </c>
      <c r="L3570" s="1"/>
      <c r="M3570" s="1"/>
      <c r="N3570" s="1"/>
      <c r="O3570" s="1"/>
      <c r="P3570" s="1"/>
      <c r="Q3570" s="1"/>
      <c r="R3570" s="1"/>
      <c r="S3570" s="1"/>
      <c r="T3570" s="1"/>
      <c r="U3570" s="1"/>
      <c r="V3570" s="1"/>
      <c r="W3570" s="1"/>
    </row>
    <row r="3571" spans="7:23">
      <c r="G3571" t="s">
        <v>72</v>
      </c>
      <c r="H3571">
        <v>7.3</v>
      </c>
      <c r="J3571" s="7" t="s">
        <v>72</v>
      </c>
      <c r="K3571" s="7">
        <v>7.3</v>
      </c>
      <c r="L3571" s="1"/>
      <c r="M3571" s="1"/>
      <c r="N3571" s="1"/>
      <c r="O3571" s="1"/>
      <c r="P3571" s="1"/>
      <c r="Q3571" s="1"/>
      <c r="R3571" s="1"/>
      <c r="S3571" s="1"/>
      <c r="T3571" s="1"/>
      <c r="U3571" s="1"/>
      <c r="V3571" s="1"/>
      <c r="W3571" s="1"/>
    </row>
    <row r="3572" spans="7:23">
      <c r="G3572" t="s">
        <v>74</v>
      </c>
      <c r="H3572">
        <v>4</v>
      </c>
      <c r="J3572" s="7" t="s">
        <v>74</v>
      </c>
      <c r="K3572" s="7">
        <v>4</v>
      </c>
      <c r="L3572" s="1"/>
      <c r="M3572" s="1"/>
      <c r="N3572" s="1"/>
      <c r="O3572" s="1"/>
      <c r="P3572" s="1"/>
      <c r="Q3572" s="1"/>
      <c r="R3572" s="1"/>
      <c r="S3572" s="1"/>
      <c r="T3572" s="1"/>
      <c r="U3572" s="1"/>
      <c r="V3572" s="1"/>
      <c r="W3572" s="1"/>
    </row>
    <row r="3573" spans="7:23">
      <c r="G3573" t="s">
        <v>14</v>
      </c>
      <c r="H3573">
        <v>6.3</v>
      </c>
      <c r="J3573" s="7" t="s">
        <v>14</v>
      </c>
      <c r="K3573" s="7">
        <v>6.3</v>
      </c>
      <c r="L3573" s="1"/>
      <c r="M3573" s="1"/>
      <c r="N3573" s="1"/>
      <c r="O3573" s="1"/>
      <c r="P3573" s="1"/>
      <c r="Q3573" s="1"/>
      <c r="R3573" s="1"/>
      <c r="S3573" s="1"/>
      <c r="T3573" s="1"/>
      <c r="U3573" s="1"/>
      <c r="V3573" s="1"/>
      <c r="W3573" s="1"/>
    </row>
    <row r="3574" spans="7:23">
      <c r="G3574" t="s">
        <v>74</v>
      </c>
      <c r="H3574">
        <v>6.3</v>
      </c>
      <c r="J3574" s="7" t="s">
        <v>74</v>
      </c>
      <c r="K3574" s="7">
        <v>6.3</v>
      </c>
      <c r="L3574" s="1"/>
      <c r="M3574" s="1"/>
      <c r="N3574" s="1"/>
      <c r="O3574" s="1"/>
      <c r="P3574" s="1"/>
      <c r="Q3574" s="1"/>
      <c r="R3574" s="1"/>
      <c r="S3574" s="1"/>
      <c r="T3574" s="1"/>
      <c r="U3574" s="1"/>
      <c r="V3574" s="1"/>
      <c r="W3574" s="1"/>
    </row>
    <row r="3575" spans="7:23">
      <c r="G3575" t="s">
        <v>74</v>
      </c>
      <c r="H3575">
        <v>6.6</v>
      </c>
      <c r="J3575" s="7" t="s">
        <v>74</v>
      </c>
      <c r="K3575" s="7">
        <v>6.6</v>
      </c>
      <c r="L3575" s="1"/>
      <c r="M3575" s="1"/>
      <c r="N3575" s="1"/>
      <c r="O3575" s="1"/>
      <c r="P3575" s="1"/>
      <c r="Q3575" s="1"/>
      <c r="R3575" s="1"/>
      <c r="S3575" s="1"/>
      <c r="T3575" s="1"/>
      <c r="U3575" s="1"/>
      <c r="V3575" s="1"/>
      <c r="W3575" s="1"/>
    </row>
    <row r="3576" spans="7:23">
      <c r="G3576" t="s">
        <v>43</v>
      </c>
      <c r="H3576">
        <v>5.6</v>
      </c>
      <c r="J3576" s="7" t="s">
        <v>43</v>
      </c>
      <c r="K3576" s="7">
        <v>5.6</v>
      </c>
      <c r="L3576" s="1"/>
      <c r="M3576" s="1"/>
      <c r="N3576" s="1"/>
      <c r="O3576" s="1"/>
      <c r="P3576" s="1"/>
      <c r="Q3576" s="1"/>
      <c r="R3576" s="1"/>
      <c r="S3576" s="1"/>
      <c r="T3576" s="1"/>
      <c r="U3576" s="1"/>
      <c r="V3576" s="1"/>
      <c r="W3576" s="1"/>
    </row>
    <row r="3577" spans="7:23">
      <c r="G3577" t="s">
        <v>74</v>
      </c>
      <c r="H3577">
        <v>4.4000000000000004</v>
      </c>
      <c r="J3577" s="7" t="s">
        <v>74</v>
      </c>
      <c r="K3577" s="7">
        <v>4.4000000000000004</v>
      </c>
      <c r="L3577" s="1"/>
      <c r="M3577" s="1"/>
      <c r="N3577" s="1"/>
      <c r="O3577" s="1"/>
      <c r="P3577" s="1"/>
      <c r="Q3577" s="1"/>
      <c r="R3577" s="1"/>
      <c r="S3577" s="1"/>
      <c r="T3577" s="1"/>
      <c r="U3577" s="1"/>
      <c r="V3577" s="1"/>
      <c r="W3577" s="1"/>
    </row>
    <row r="3578" spans="7:23">
      <c r="G3578" t="s">
        <v>32</v>
      </c>
      <c r="H3578">
        <v>6.1</v>
      </c>
      <c r="J3578" s="7" t="s">
        <v>32</v>
      </c>
      <c r="K3578" s="7">
        <v>6.1</v>
      </c>
      <c r="L3578" s="1"/>
      <c r="M3578" s="1"/>
      <c r="N3578" s="1"/>
      <c r="O3578" s="1"/>
      <c r="P3578" s="1"/>
      <c r="Q3578" s="1"/>
      <c r="R3578" s="1"/>
      <c r="S3578" s="1"/>
      <c r="T3578" s="1"/>
      <c r="U3578" s="1"/>
      <c r="V3578" s="1"/>
      <c r="W3578" s="1"/>
    </row>
    <row r="3579" spans="7:23">
      <c r="G3579" t="s">
        <v>47</v>
      </c>
      <c r="H3579">
        <v>8.1</v>
      </c>
      <c r="J3579" s="7" t="s">
        <v>47</v>
      </c>
      <c r="K3579" s="7">
        <v>8.1</v>
      </c>
      <c r="L3579" s="1"/>
      <c r="M3579" s="1"/>
      <c r="N3579" s="1"/>
      <c r="O3579" s="1"/>
      <c r="P3579" s="1"/>
      <c r="Q3579" s="1"/>
      <c r="R3579" s="1"/>
      <c r="S3579" s="1"/>
      <c r="T3579" s="1"/>
      <c r="U3579" s="1"/>
      <c r="V3579" s="1"/>
      <c r="W3579" s="1"/>
    </row>
    <row r="3580" spans="7:23">
      <c r="G3580" t="s">
        <v>74</v>
      </c>
      <c r="H3580">
        <v>7.3</v>
      </c>
      <c r="J3580" s="7" t="s">
        <v>74</v>
      </c>
      <c r="K3580" s="7">
        <v>7.3</v>
      </c>
      <c r="L3580" s="1"/>
      <c r="M3580" s="1"/>
      <c r="N3580" s="1"/>
      <c r="O3580" s="1"/>
      <c r="P3580" s="1"/>
      <c r="Q3580" s="1"/>
      <c r="R3580" s="1"/>
      <c r="S3580" s="1"/>
      <c r="T3580" s="1"/>
      <c r="U3580" s="1"/>
      <c r="V3580" s="1"/>
      <c r="W3580" s="1"/>
    </row>
    <row r="3581" spans="7:23">
      <c r="G3581" t="s">
        <v>37</v>
      </c>
      <c r="H3581">
        <v>2.8</v>
      </c>
      <c r="J3581" s="7" t="s">
        <v>37</v>
      </c>
      <c r="K3581" s="7">
        <v>2.8</v>
      </c>
      <c r="L3581" s="1"/>
      <c r="M3581" s="1"/>
      <c r="N3581" s="1"/>
      <c r="O3581" s="1"/>
      <c r="P3581" s="1"/>
      <c r="Q3581" s="1"/>
      <c r="R3581" s="1"/>
      <c r="S3581" s="1"/>
      <c r="T3581" s="1"/>
      <c r="U3581" s="1"/>
      <c r="V3581" s="1"/>
      <c r="W3581" s="1"/>
    </row>
    <row r="3582" spans="7:23">
      <c r="G3582" t="s">
        <v>74</v>
      </c>
      <c r="H3582">
        <v>7.3</v>
      </c>
      <c r="J3582" s="7" t="s">
        <v>74</v>
      </c>
      <c r="K3582" s="7">
        <v>7.3</v>
      </c>
      <c r="L3582" s="1"/>
      <c r="M3582" s="1"/>
      <c r="N3582" s="1"/>
      <c r="O3582" s="1"/>
      <c r="P3582" s="1"/>
      <c r="Q3582" s="1"/>
      <c r="R3582" s="1"/>
      <c r="S3582" s="1"/>
      <c r="T3582" s="1"/>
      <c r="U3582" s="1"/>
      <c r="V3582" s="1"/>
      <c r="W3582" s="1"/>
    </row>
    <row r="3583" spans="7:23">
      <c r="G3583" t="s">
        <v>12</v>
      </c>
      <c r="H3583">
        <v>7.9</v>
      </c>
      <c r="J3583" s="7" t="s">
        <v>12</v>
      </c>
      <c r="K3583" s="7">
        <v>7.9</v>
      </c>
      <c r="L3583" s="1"/>
      <c r="M3583" s="1"/>
      <c r="N3583" s="1"/>
      <c r="O3583" s="1"/>
      <c r="P3583" s="1"/>
      <c r="Q3583" s="1"/>
      <c r="R3583" s="1"/>
      <c r="S3583" s="1"/>
      <c r="T3583" s="1"/>
      <c r="U3583" s="1"/>
      <c r="V3583" s="1"/>
      <c r="W3583" s="1"/>
    </row>
    <row r="3584" spans="7:23">
      <c r="G3584" t="s">
        <v>74</v>
      </c>
      <c r="H3584">
        <v>7.7</v>
      </c>
      <c r="J3584" s="7" t="s">
        <v>74</v>
      </c>
      <c r="K3584" s="7">
        <v>7.7</v>
      </c>
      <c r="L3584" s="1"/>
      <c r="M3584" s="1"/>
      <c r="N3584" s="1"/>
      <c r="O3584" s="1"/>
      <c r="P3584" s="1"/>
      <c r="Q3584" s="1"/>
      <c r="R3584" s="1"/>
      <c r="S3584" s="1"/>
      <c r="T3584" s="1"/>
      <c r="U3584" s="1"/>
      <c r="V3584" s="1"/>
      <c r="W3584" s="1"/>
    </row>
    <row r="3585" spans="7:23">
      <c r="G3585" t="s">
        <v>74</v>
      </c>
      <c r="H3585">
        <v>7</v>
      </c>
      <c r="J3585" s="7" t="s">
        <v>74</v>
      </c>
      <c r="K3585" s="7">
        <v>7</v>
      </c>
      <c r="L3585" s="1"/>
      <c r="M3585" s="1"/>
      <c r="N3585" s="1"/>
      <c r="O3585" s="1"/>
      <c r="P3585" s="1"/>
      <c r="Q3585" s="1"/>
      <c r="R3585" s="1"/>
      <c r="S3585" s="1"/>
      <c r="T3585" s="1"/>
      <c r="U3585" s="1"/>
      <c r="V3585" s="1"/>
      <c r="W3585" s="1"/>
    </row>
    <row r="3586" spans="7:23">
      <c r="G3586" t="s">
        <v>37</v>
      </c>
      <c r="H3586">
        <v>6.2</v>
      </c>
      <c r="J3586" s="7" t="s">
        <v>37</v>
      </c>
      <c r="K3586" s="7">
        <v>6.2</v>
      </c>
      <c r="L3586" s="1"/>
      <c r="M3586" s="1"/>
      <c r="N3586" s="1"/>
      <c r="O3586" s="1"/>
      <c r="P3586" s="1"/>
      <c r="Q3586" s="1"/>
      <c r="R3586" s="1"/>
      <c r="S3586" s="1"/>
      <c r="T3586" s="1"/>
      <c r="U3586" s="1"/>
      <c r="V3586" s="1"/>
      <c r="W3586" s="1"/>
    </row>
    <row r="3587" spans="7:23">
      <c r="G3587" t="s">
        <v>74</v>
      </c>
      <c r="H3587">
        <v>3.6</v>
      </c>
      <c r="J3587" s="7" t="s">
        <v>74</v>
      </c>
      <c r="K3587" s="7">
        <v>3.6</v>
      </c>
      <c r="L3587" s="1"/>
      <c r="M3587" s="1"/>
      <c r="N3587" s="1"/>
      <c r="O3587" s="1"/>
      <c r="P3587" s="1"/>
      <c r="Q3587" s="1"/>
      <c r="R3587" s="1"/>
      <c r="S3587" s="1"/>
      <c r="T3587" s="1"/>
      <c r="U3587" s="1"/>
      <c r="V3587" s="1"/>
      <c r="W3587" s="1"/>
    </row>
    <row r="3588" spans="7:23">
      <c r="G3588" t="s">
        <v>74</v>
      </c>
      <c r="H3588">
        <v>5.7</v>
      </c>
      <c r="J3588" s="7" t="s">
        <v>74</v>
      </c>
      <c r="K3588" s="7">
        <v>5.7</v>
      </c>
      <c r="L3588" s="1"/>
      <c r="M3588" s="1"/>
      <c r="N3588" s="1"/>
      <c r="O3588" s="1"/>
      <c r="P3588" s="1"/>
      <c r="Q3588" s="1"/>
      <c r="R3588" s="1"/>
      <c r="S3588" s="1"/>
      <c r="T3588" s="1"/>
      <c r="U3588" s="1"/>
      <c r="V3588" s="1"/>
      <c r="W3588" s="1"/>
    </row>
    <row r="3589" spans="7:23">
      <c r="G3589" t="s">
        <v>74</v>
      </c>
      <c r="H3589">
        <v>6</v>
      </c>
      <c r="J3589" s="7" t="s">
        <v>74</v>
      </c>
      <c r="K3589" s="7">
        <v>6</v>
      </c>
      <c r="L3589" s="1"/>
      <c r="M3589" s="1"/>
      <c r="N3589" s="1"/>
      <c r="O3589" s="1"/>
      <c r="P3589" s="1"/>
      <c r="Q3589" s="1"/>
      <c r="R3589" s="1"/>
      <c r="S3589" s="1"/>
      <c r="T3589" s="1"/>
      <c r="U3589" s="1"/>
      <c r="V3589" s="1"/>
      <c r="W3589" s="1"/>
    </row>
    <row r="3590" spans="7:23">
      <c r="G3590" t="s">
        <v>74</v>
      </c>
      <c r="H3590">
        <v>4.2</v>
      </c>
      <c r="J3590" s="7" t="s">
        <v>74</v>
      </c>
      <c r="K3590" s="7">
        <v>4.2</v>
      </c>
      <c r="L3590" s="1"/>
      <c r="M3590" s="1"/>
      <c r="N3590" s="1"/>
      <c r="O3590" s="1"/>
      <c r="P3590" s="1"/>
      <c r="Q3590" s="1"/>
      <c r="R3590" s="1"/>
      <c r="S3590" s="1"/>
      <c r="T3590" s="1"/>
      <c r="U3590" s="1"/>
      <c r="V3590" s="1"/>
      <c r="W3590" s="1"/>
    </row>
    <row r="3591" spans="7:23">
      <c r="G3591" t="s">
        <v>74</v>
      </c>
      <c r="H3591">
        <v>5.6</v>
      </c>
      <c r="J3591" s="7" t="s">
        <v>74</v>
      </c>
      <c r="K3591" s="7">
        <v>5.6</v>
      </c>
      <c r="L3591" s="1"/>
      <c r="M3591" s="1"/>
      <c r="N3591" s="1"/>
      <c r="O3591" s="1"/>
      <c r="P3591" s="1"/>
      <c r="Q3591" s="1"/>
      <c r="R3591" s="1"/>
      <c r="S3591" s="1"/>
      <c r="T3591" s="1"/>
      <c r="U3591" s="1"/>
      <c r="V3591" s="1"/>
      <c r="W3591" s="1"/>
    </row>
    <row r="3592" spans="7:23">
      <c r="G3592" t="s">
        <v>74</v>
      </c>
      <c r="H3592">
        <v>6.5</v>
      </c>
      <c r="J3592" s="7" t="s">
        <v>74</v>
      </c>
      <c r="K3592" s="7">
        <v>6.5</v>
      </c>
      <c r="L3592" s="1"/>
      <c r="M3592" s="1"/>
      <c r="N3592" s="1"/>
      <c r="O3592" s="1"/>
      <c r="P3592" s="1"/>
      <c r="Q3592" s="1"/>
      <c r="R3592" s="1"/>
      <c r="S3592" s="1"/>
      <c r="T3592" s="1"/>
      <c r="U3592" s="1"/>
      <c r="V3592" s="1"/>
      <c r="W3592" s="1"/>
    </row>
    <row r="3593" spans="7:23">
      <c r="G3593" t="s">
        <v>74</v>
      </c>
      <c r="H3593">
        <v>6.6</v>
      </c>
      <c r="J3593" s="7" t="s">
        <v>74</v>
      </c>
      <c r="K3593" s="7">
        <v>6.6</v>
      </c>
      <c r="L3593" s="1"/>
      <c r="M3593" s="1"/>
      <c r="N3593" s="1"/>
      <c r="O3593" s="1"/>
      <c r="P3593" s="1"/>
      <c r="Q3593" s="1"/>
      <c r="R3593" s="1"/>
      <c r="S3593" s="1"/>
      <c r="T3593" s="1"/>
      <c r="U3593" s="1"/>
      <c r="V3593" s="1"/>
      <c r="W3593" s="1"/>
    </row>
    <row r="3594" spans="7:23">
      <c r="G3594" t="s">
        <v>74</v>
      </c>
      <c r="H3594">
        <v>6.6</v>
      </c>
      <c r="J3594" s="7" t="s">
        <v>74</v>
      </c>
      <c r="K3594" s="7">
        <v>6.6</v>
      </c>
      <c r="L3594" s="1"/>
      <c r="M3594" s="1"/>
      <c r="N3594" s="1"/>
      <c r="O3594" s="1"/>
      <c r="P3594" s="1"/>
      <c r="Q3594" s="1"/>
      <c r="R3594" s="1"/>
      <c r="S3594" s="1"/>
      <c r="T3594" s="1"/>
      <c r="U3594" s="1"/>
      <c r="V3594" s="1"/>
      <c r="W3594" s="1"/>
    </row>
    <row r="3595" spans="7:23">
      <c r="G3595" t="s">
        <v>74</v>
      </c>
      <c r="H3595">
        <v>7</v>
      </c>
      <c r="J3595" s="7" t="s">
        <v>74</v>
      </c>
      <c r="K3595" s="7">
        <v>7</v>
      </c>
      <c r="L3595" s="1"/>
      <c r="M3595" s="1"/>
      <c r="N3595" s="1"/>
      <c r="O3595" s="1"/>
      <c r="P3595" s="1"/>
      <c r="Q3595" s="1"/>
      <c r="R3595" s="1"/>
      <c r="S3595" s="1"/>
      <c r="T3595" s="1"/>
      <c r="U3595" s="1"/>
      <c r="V3595" s="1"/>
      <c r="W3595" s="1"/>
    </row>
    <row r="3596" spans="7:23">
      <c r="G3596" t="s">
        <v>74</v>
      </c>
      <c r="H3596">
        <v>6.3</v>
      </c>
      <c r="J3596" s="7" t="s">
        <v>74</v>
      </c>
      <c r="K3596" s="7">
        <v>6.3</v>
      </c>
      <c r="L3596" s="1"/>
      <c r="M3596" s="1"/>
      <c r="N3596" s="1"/>
      <c r="O3596" s="1"/>
      <c r="P3596" s="1"/>
      <c r="Q3596" s="1"/>
      <c r="R3596" s="1"/>
      <c r="S3596" s="1"/>
      <c r="T3596" s="1"/>
      <c r="U3596" s="1"/>
      <c r="V3596" s="1"/>
      <c r="W3596" s="1"/>
    </row>
    <row r="3597" spans="7:23">
      <c r="G3597" t="s">
        <v>74</v>
      </c>
      <c r="H3597">
        <v>7.5</v>
      </c>
      <c r="J3597" s="7" t="s">
        <v>74</v>
      </c>
      <c r="K3597" s="7">
        <v>7.5</v>
      </c>
      <c r="L3597" s="1"/>
      <c r="M3597" s="1"/>
      <c r="N3597" s="1"/>
      <c r="O3597" s="1"/>
      <c r="P3597" s="1"/>
      <c r="Q3597" s="1"/>
      <c r="R3597" s="1"/>
      <c r="S3597" s="1"/>
      <c r="T3597" s="1"/>
      <c r="U3597" s="1"/>
      <c r="V3597" s="1"/>
      <c r="W3597" s="1"/>
    </row>
    <row r="3598" spans="7:23">
      <c r="G3598" t="s">
        <v>39</v>
      </c>
      <c r="H3598">
        <v>7.5</v>
      </c>
      <c r="J3598" s="7" t="s">
        <v>39</v>
      </c>
      <c r="K3598" s="7">
        <v>7.5</v>
      </c>
      <c r="L3598" s="1"/>
      <c r="M3598" s="1"/>
      <c r="N3598" s="1"/>
      <c r="O3598" s="1"/>
      <c r="P3598" s="1"/>
      <c r="Q3598" s="1"/>
      <c r="R3598" s="1"/>
      <c r="S3598" s="1"/>
      <c r="T3598" s="1"/>
      <c r="U3598" s="1"/>
      <c r="V3598" s="1"/>
      <c r="W3598" s="1"/>
    </row>
    <row r="3599" spans="7:23">
      <c r="G3599" t="s">
        <v>74</v>
      </c>
      <c r="H3599">
        <v>4.8</v>
      </c>
      <c r="J3599" s="7" t="s">
        <v>74</v>
      </c>
      <c r="K3599" s="7">
        <v>4.8</v>
      </c>
      <c r="L3599" s="1"/>
      <c r="M3599" s="1"/>
      <c r="N3599" s="1"/>
      <c r="O3599" s="1"/>
      <c r="P3599" s="1"/>
      <c r="Q3599" s="1"/>
      <c r="R3599" s="1"/>
      <c r="S3599" s="1"/>
      <c r="T3599" s="1"/>
      <c r="U3599" s="1"/>
      <c r="V3599" s="1"/>
      <c r="W3599" s="1"/>
    </row>
    <row r="3600" spans="7:23">
      <c r="G3600" t="s">
        <v>72</v>
      </c>
      <c r="H3600">
        <v>6.4</v>
      </c>
      <c r="J3600" s="7" t="s">
        <v>72</v>
      </c>
      <c r="K3600" s="7">
        <v>6.4</v>
      </c>
      <c r="L3600" s="1"/>
      <c r="M3600" s="1"/>
      <c r="N3600" s="1"/>
      <c r="O3600" s="1"/>
      <c r="P3600" s="1"/>
      <c r="Q3600" s="1"/>
      <c r="R3600" s="1"/>
      <c r="S3600" s="1"/>
      <c r="T3600" s="1"/>
      <c r="U3600" s="1"/>
      <c r="V3600" s="1"/>
      <c r="W3600" s="1"/>
    </row>
    <row r="3601" spans="7:23">
      <c r="G3601" t="s">
        <v>74</v>
      </c>
      <c r="H3601">
        <v>6.6</v>
      </c>
      <c r="J3601" s="7" t="s">
        <v>74</v>
      </c>
      <c r="K3601" s="7">
        <v>6.6</v>
      </c>
      <c r="L3601" s="1"/>
      <c r="M3601" s="1"/>
      <c r="N3601" s="1"/>
      <c r="O3601" s="1"/>
      <c r="P3601" s="1"/>
      <c r="Q3601" s="1"/>
      <c r="R3601" s="1"/>
      <c r="S3601" s="1"/>
      <c r="T3601" s="1"/>
      <c r="U3601" s="1"/>
      <c r="V3601" s="1"/>
      <c r="W3601" s="1"/>
    </row>
    <row r="3602" spans="7:23">
      <c r="G3602" t="s">
        <v>74</v>
      </c>
      <c r="H3602">
        <v>6.5</v>
      </c>
      <c r="J3602" s="7" t="s">
        <v>74</v>
      </c>
      <c r="K3602" s="7">
        <v>6.5</v>
      </c>
      <c r="L3602" s="1"/>
      <c r="M3602" s="1"/>
      <c r="N3602" s="1"/>
      <c r="O3602" s="1"/>
      <c r="P3602" s="1"/>
      <c r="Q3602" s="1"/>
      <c r="R3602" s="1"/>
      <c r="S3602" s="1"/>
      <c r="T3602" s="1"/>
      <c r="U3602" s="1"/>
      <c r="V3602" s="1"/>
      <c r="W3602" s="1"/>
    </row>
    <row r="3603" spans="7:23">
      <c r="G3603" t="s">
        <v>32</v>
      </c>
      <c r="H3603">
        <v>5.9</v>
      </c>
      <c r="J3603" s="7" t="s">
        <v>32</v>
      </c>
      <c r="K3603" s="7">
        <v>5.9</v>
      </c>
      <c r="L3603" s="1"/>
      <c r="M3603" s="1"/>
      <c r="N3603" s="1"/>
      <c r="O3603" s="1"/>
      <c r="P3603" s="1"/>
      <c r="Q3603" s="1"/>
      <c r="R3603" s="1"/>
      <c r="S3603" s="1"/>
      <c r="T3603" s="1"/>
      <c r="U3603" s="1"/>
      <c r="V3603" s="1"/>
      <c r="W3603" s="1"/>
    </row>
    <row r="3604" spans="7:23">
      <c r="G3604" t="s">
        <v>74</v>
      </c>
      <c r="H3604">
        <v>5.7</v>
      </c>
      <c r="J3604" s="7" t="s">
        <v>74</v>
      </c>
      <c r="K3604" s="7">
        <v>5.7</v>
      </c>
      <c r="L3604" s="1"/>
      <c r="M3604" s="1"/>
      <c r="N3604" s="1"/>
      <c r="O3604" s="1"/>
      <c r="P3604" s="1"/>
      <c r="Q3604" s="1"/>
      <c r="R3604" s="1"/>
      <c r="S3604" s="1"/>
      <c r="T3604" s="1"/>
      <c r="U3604" s="1"/>
      <c r="V3604" s="1"/>
      <c r="W3604" s="1"/>
    </row>
    <row r="3605" spans="7:23">
      <c r="G3605" t="s">
        <v>74</v>
      </c>
      <c r="H3605">
        <v>7.9</v>
      </c>
      <c r="J3605" s="7" t="s">
        <v>74</v>
      </c>
      <c r="K3605" s="7">
        <v>7.9</v>
      </c>
      <c r="L3605" s="1"/>
      <c r="M3605" s="1"/>
      <c r="N3605" s="1"/>
      <c r="O3605" s="1"/>
      <c r="P3605" s="1"/>
      <c r="Q3605" s="1"/>
      <c r="R3605" s="1"/>
      <c r="S3605" s="1"/>
      <c r="T3605" s="1"/>
      <c r="U3605" s="1"/>
      <c r="V3605" s="1"/>
      <c r="W3605" s="1"/>
    </row>
    <row r="3606" spans="7:23">
      <c r="G3606" t="s">
        <v>74</v>
      </c>
      <c r="H3606">
        <v>6.8</v>
      </c>
      <c r="J3606" s="7" t="s">
        <v>74</v>
      </c>
      <c r="K3606" s="7">
        <v>6.8</v>
      </c>
      <c r="L3606" s="1"/>
      <c r="M3606" s="1"/>
      <c r="N3606" s="1"/>
      <c r="O3606" s="1"/>
      <c r="P3606" s="1"/>
      <c r="Q3606" s="1"/>
      <c r="R3606" s="1"/>
      <c r="S3606" s="1"/>
      <c r="T3606" s="1"/>
      <c r="U3606" s="1"/>
      <c r="V3606" s="1"/>
      <c r="W3606" s="1"/>
    </row>
    <row r="3607" spans="7:23">
      <c r="G3607" t="s">
        <v>74</v>
      </c>
      <c r="H3607">
        <v>4.9000000000000004</v>
      </c>
      <c r="J3607" s="7" t="s">
        <v>74</v>
      </c>
      <c r="K3607" s="7">
        <v>4.9000000000000004</v>
      </c>
      <c r="L3607" s="1"/>
      <c r="M3607" s="1"/>
      <c r="N3607" s="1"/>
      <c r="O3607" s="1"/>
      <c r="P3607" s="1"/>
      <c r="Q3607" s="1"/>
      <c r="R3607" s="1"/>
      <c r="S3607" s="1"/>
      <c r="T3607" s="1"/>
      <c r="U3607" s="1"/>
      <c r="V3607" s="1"/>
      <c r="W3607" s="1"/>
    </row>
    <row r="3608" spans="7:23">
      <c r="G3608" t="s">
        <v>74</v>
      </c>
      <c r="H3608">
        <v>7.3</v>
      </c>
      <c r="J3608" s="7" t="s">
        <v>74</v>
      </c>
      <c r="K3608" s="7">
        <v>7.3</v>
      </c>
      <c r="L3608" s="1"/>
      <c r="M3608" s="1"/>
      <c r="N3608" s="1"/>
      <c r="O3608" s="1"/>
      <c r="P3608" s="1"/>
      <c r="Q3608" s="1"/>
      <c r="R3608" s="1"/>
      <c r="S3608" s="1"/>
      <c r="T3608" s="1"/>
      <c r="U3608" s="1"/>
      <c r="V3608" s="1"/>
      <c r="W3608" s="1"/>
    </row>
    <row r="3609" spans="7:23">
      <c r="G3609" t="s">
        <v>74</v>
      </c>
      <c r="H3609">
        <v>4.0999999999999996</v>
      </c>
      <c r="J3609" s="7" t="s">
        <v>74</v>
      </c>
      <c r="K3609" s="7">
        <v>4.0999999999999996</v>
      </c>
      <c r="L3609" s="1"/>
      <c r="M3609" s="1"/>
      <c r="N3609" s="1"/>
      <c r="O3609" s="1"/>
      <c r="P3609" s="1"/>
      <c r="Q3609" s="1"/>
      <c r="R3609" s="1"/>
      <c r="S3609" s="1"/>
      <c r="T3609" s="1"/>
      <c r="U3609" s="1"/>
      <c r="V3609" s="1"/>
      <c r="W3609" s="1"/>
    </row>
    <row r="3610" spans="7:23">
      <c r="G3610" t="s">
        <v>74</v>
      </c>
      <c r="H3610">
        <v>6.7</v>
      </c>
      <c r="J3610" s="7" t="s">
        <v>74</v>
      </c>
      <c r="K3610" s="7">
        <v>6.7</v>
      </c>
      <c r="L3610" s="1"/>
      <c r="M3610" s="1"/>
      <c r="N3610" s="1"/>
      <c r="O3610" s="1"/>
      <c r="P3610" s="1"/>
      <c r="Q3610" s="1"/>
      <c r="R3610" s="1"/>
      <c r="S3610" s="1"/>
      <c r="T3610" s="1"/>
      <c r="U3610" s="1"/>
      <c r="V3610" s="1"/>
      <c r="W3610" s="1"/>
    </row>
    <row r="3611" spans="7:23">
      <c r="G3611" t="s">
        <v>74</v>
      </c>
      <c r="H3611">
        <v>5.5</v>
      </c>
      <c r="J3611" s="7" t="s">
        <v>74</v>
      </c>
      <c r="K3611" s="7">
        <v>5.5</v>
      </c>
      <c r="L3611" s="1"/>
      <c r="M3611" s="1"/>
      <c r="N3611" s="1"/>
      <c r="O3611" s="1"/>
      <c r="P3611" s="1"/>
      <c r="Q3611" s="1"/>
      <c r="R3611" s="1"/>
      <c r="S3611" s="1"/>
      <c r="T3611" s="1"/>
      <c r="U3611" s="1"/>
      <c r="V3611" s="1"/>
      <c r="W3611" s="1"/>
    </row>
    <row r="3612" spans="7:23">
      <c r="G3612" t="s">
        <v>74</v>
      </c>
      <c r="H3612">
        <v>6</v>
      </c>
      <c r="J3612" s="7" t="s">
        <v>74</v>
      </c>
      <c r="K3612" s="7">
        <v>6</v>
      </c>
      <c r="L3612" s="1"/>
      <c r="M3612" s="1"/>
      <c r="N3612" s="1"/>
      <c r="O3612" s="1"/>
      <c r="P3612" s="1"/>
      <c r="Q3612" s="1"/>
      <c r="R3612" s="1"/>
      <c r="S3612" s="1"/>
      <c r="T3612" s="1"/>
      <c r="U3612" s="1"/>
      <c r="V3612" s="1"/>
      <c r="W3612" s="1"/>
    </row>
    <row r="3613" spans="7:23">
      <c r="G3613" t="s">
        <v>74</v>
      </c>
      <c r="H3613">
        <v>7.9</v>
      </c>
      <c r="J3613" s="7" t="s">
        <v>74</v>
      </c>
      <c r="K3613" s="7">
        <v>7.9</v>
      </c>
      <c r="L3613" s="1"/>
      <c r="M3613" s="1"/>
      <c r="N3613" s="1"/>
      <c r="O3613" s="1"/>
      <c r="P3613" s="1"/>
      <c r="Q3613" s="1"/>
      <c r="R3613" s="1"/>
      <c r="S3613" s="1"/>
      <c r="T3613" s="1"/>
      <c r="U3613" s="1"/>
      <c r="V3613" s="1"/>
      <c r="W3613" s="1"/>
    </row>
    <row r="3614" spans="7:23">
      <c r="G3614" t="s">
        <v>74</v>
      </c>
      <c r="H3614">
        <v>6.2</v>
      </c>
      <c r="J3614" s="7" t="s">
        <v>74</v>
      </c>
      <c r="K3614" s="7">
        <v>6.2</v>
      </c>
      <c r="L3614" s="1"/>
      <c r="M3614" s="1"/>
      <c r="N3614" s="1"/>
      <c r="O3614" s="1"/>
      <c r="P3614" s="1"/>
      <c r="Q3614" s="1"/>
      <c r="R3614" s="1"/>
      <c r="S3614" s="1"/>
      <c r="T3614" s="1"/>
      <c r="U3614" s="1"/>
      <c r="V3614" s="1"/>
      <c r="W3614" s="1"/>
    </row>
    <row r="3615" spans="7:23">
      <c r="G3615" t="s">
        <v>74</v>
      </c>
      <c r="H3615">
        <v>8.6999999999999993</v>
      </c>
      <c r="J3615" s="7" t="s">
        <v>74</v>
      </c>
      <c r="K3615" s="7">
        <v>8.6999999999999993</v>
      </c>
      <c r="L3615" s="1"/>
      <c r="M3615" s="1"/>
      <c r="N3615" s="1"/>
      <c r="O3615" s="1"/>
      <c r="P3615" s="1"/>
      <c r="Q3615" s="1"/>
      <c r="R3615" s="1"/>
      <c r="S3615" s="1"/>
      <c r="T3615" s="1"/>
      <c r="U3615" s="1"/>
      <c r="V3615" s="1"/>
      <c r="W3615" s="1"/>
    </row>
    <row r="3616" spans="7:23">
      <c r="G3616" t="s">
        <v>72</v>
      </c>
      <c r="H3616">
        <v>7.3</v>
      </c>
      <c r="J3616" s="7" t="s">
        <v>72</v>
      </c>
      <c r="K3616" s="7">
        <v>7.3</v>
      </c>
      <c r="L3616" s="1"/>
      <c r="M3616" s="1"/>
      <c r="N3616" s="1"/>
      <c r="O3616" s="1"/>
      <c r="P3616" s="1"/>
      <c r="Q3616" s="1"/>
      <c r="R3616" s="1"/>
      <c r="S3616" s="1"/>
      <c r="T3616" s="1"/>
      <c r="U3616" s="1"/>
      <c r="V3616" s="1"/>
      <c r="W3616" s="1"/>
    </row>
    <row r="3617" spans="7:23">
      <c r="G3617" t="s">
        <v>74</v>
      </c>
      <c r="H3617">
        <v>8.8000000000000007</v>
      </c>
      <c r="J3617" s="7" t="s">
        <v>74</v>
      </c>
      <c r="K3617" s="7">
        <v>8.8000000000000007</v>
      </c>
      <c r="L3617" s="1"/>
      <c r="M3617" s="1"/>
      <c r="N3617" s="1"/>
      <c r="O3617" s="1"/>
      <c r="P3617" s="1"/>
      <c r="Q3617" s="1"/>
      <c r="R3617" s="1"/>
      <c r="S3617" s="1"/>
      <c r="T3617" s="1"/>
      <c r="U3617" s="1"/>
      <c r="V3617" s="1"/>
      <c r="W3617" s="1"/>
    </row>
    <row r="3618" spans="7:23">
      <c r="G3618" t="s">
        <v>74</v>
      </c>
      <c r="H3618">
        <v>5.0999999999999996</v>
      </c>
      <c r="J3618" s="7" t="s">
        <v>74</v>
      </c>
      <c r="K3618" s="7">
        <v>5.0999999999999996</v>
      </c>
      <c r="L3618" s="1"/>
      <c r="M3618" s="1"/>
      <c r="N3618" s="1"/>
      <c r="O3618" s="1"/>
      <c r="P3618" s="1"/>
      <c r="Q3618" s="1"/>
      <c r="R3618" s="1"/>
      <c r="S3618" s="1"/>
      <c r="T3618" s="1"/>
      <c r="U3618" s="1"/>
      <c r="V3618" s="1"/>
      <c r="W3618" s="1"/>
    </row>
    <row r="3619" spans="7:23">
      <c r="G3619" t="s">
        <v>74</v>
      </c>
      <c r="H3619">
        <v>8.5</v>
      </c>
      <c r="J3619" s="7" t="s">
        <v>74</v>
      </c>
      <c r="K3619" s="7">
        <v>8.5</v>
      </c>
      <c r="L3619" s="1"/>
      <c r="M3619" s="1"/>
      <c r="N3619" s="1"/>
      <c r="O3619" s="1"/>
      <c r="P3619" s="1"/>
      <c r="Q3619" s="1"/>
      <c r="R3619" s="1"/>
      <c r="S3619" s="1"/>
      <c r="T3619" s="1"/>
      <c r="U3619" s="1"/>
      <c r="V3619" s="1"/>
      <c r="W3619" s="1"/>
    </row>
    <row r="3620" spans="7:23">
      <c r="G3620" t="s">
        <v>74</v>
      </c>
      <c r="H3620">
        <v>6.3</v>
      </c>
      <c r="J3620" s="7" t="s">
        <v>74</v>
      </c>
      <c r="K3620" s="7">
        <v>6.3</v>
      </c>
      <c r="L3620" s="1"/>
      <c r="M3620" s="1"/>
      <c r="N3620" s="1"/>
      <c r="O3620" s="1"/>
      <c r="P3620" s="1"/>
      <c r="Q3620" s="1"/>
      <c r="R3620" s="1"/>
      <c r="S3620" s="1"/>
      <c r="T3620" s="1"/>
      <c r="U3620" s="1"/>
      <c r="V3620" s="1"/>
      <c r="W3620" s="1"/>
    </row>
    <row r="3621" spans="7:23">
      <c r="G3621" t="s">
        <v>74</v>
      </c>
      <c r="H3621">
        <v>6.8</v>
      </c>
      <c r="J3621" s="7" t="s">
        <v>74</v>
      </c>
      <c r="K3621" s="7">
        <v>6.8</v>
      </c>
      <c r="L3621" s="1"/>
      <c r="M3621" s="1"/>
      <c r="N3621" s="1"/>
      <c r="O3621" s="1"/>
      <c r="P3621" s="1"/>
      <c r="Q3621" s="1"/>
      <c r="R3621" s="1"/>
      <c r="S3621" s="1"/>
      <c r="T3621" s="1"/>
      <c r="U3621" s="1"/>
      <c r="V3621" s="1"/>
      <c r="W3621" s="1"/>
    </row>
    <row r="3622" spans="7:23">
      <c r="G3622" t="s">
        <v>74</v>
      </c>
      <c r="H3622">
        <v>5.8</v>
      </c>
      <c r="J3622" s="7" t="s">
        <v>74</v>
      </c>
      <c r="K3622" s="7">
        <v>5.8</v>
      </c>
      <c r="L3622" s="1"/>
      <c r="M3622" s="1"/>
      <c r="N3622" s="1"/>
      <c r="O3622" s="1"/>
      <c r="P3622" s="1"/>
      <c r="Q3622" s="1"/>
      <c r="R3622" s="1"/>
      <c r="S3622" s="1"/>
      <c r="T3622" s="1"/>
      <c r="U3622" s="1"/>
      <c r="V3622" s="1"/>
      <c r="W3622" s="1"/>
    </row>
    <row r="3623" spans="7:23">
      <c r="G3623" t="s">
        <v>74</v>
      </c>
      <c r="H3623">
        <v>4.9000000000000004</v>
      </c>
      <c r="J3623" s="7" t="s">
        <v>74</v>
      </c>
      <c r="K3623" s="7">
        <v>4.9000000000000004</v>
      </c>
      <c r="L3623" s="1"/>
      <c r="M3623" s="1"/>
      <c r="N3623" s="1"/>
      <c r="O3623" s="1"/>
      <c r="P3623" s="1"/>
      <c r="Q3623" s="1"/>
      <c r="R3623" s="1"/>
      <c r="S3623" s="1"/>
      <c r="T3623" s="1"/>
      <c r="U3623" s="1"/>
      <c r="V3623" s="1"/>
      <c r="W3623" s="1"/>
    </row>
    <row r="3624" spans="7:23">
      <c r="G3624" t="s">
        <v>74</v>
      </c>
      <c r="H3624">
        <v>6.1</v>
      </c>
      <c r="J3624" s="7" t="s">
        <v>74</v>
      </c>
      <c r="K3624" s="7">
        <v>6.1</v>
      </c>
      <c r="L3624" s="1"/>
      <c r="M3624" s="1"/>
      <c r="N3624" s="1"/>
      <c r="O3624" s="1"/>
      <c r="P3624" s="1"/>
      <c r="Q3624" s="1"/>
      <c r="R3624" s="1"/>
      <c r="S3624" s="1"/>
      <c r="T3624" s="1"/>
      <c r="U3624" s="1"/>
      <c r="V3624" s="1"/>
      <c r="W3624" s="1"/>
    </row>
    <row r="3625" spans="7:23">
      <c r="G3625" t="s">
        <v>74</v>
      </c>
      <c r="H3625">
        <v>6.4</v>
      </c>
      <c r="J3625" s="7" t="s">
        <v>74</v>
      </c>
      <c r="K3625" s="7">
        <v>6.4</v>
      </c>
      <c r="L3625" s="1"/>
      <c r="M3625" s="1"/>
      <c r="N3625" s="1"/>
      <c r="O3625" s="1"/>
      <c r="P3625" s="1"/>
      <c r="Q3625" s="1"/>
      <c r="R3625" s="1"/>
      <c r="S3625" s="1"/>
      <c r="T3625" s="1"/>
      <c r="U3625" s="1"/>
      <c r="V3625" s="1"/>
      <c r="W3625" s="1"/>
    </row>
    <row r="3626" spans="7:23">
      <c r="G3626" t="s">
        <v>74</v>
      </c>
      <c r="H3626">
        <v>6.5</v>
      </c>
      <c r="J3626" s="7" t="s">
        <v>74</v>
      </c>
      <c r="K3626" s="7">
        <v>6.5</v>
      </c>
      <c r="L3626" s="1"/>
      <c r="M3626" s="1"/>
      <c r="N3626" s="1"/>
      <c r="O3626" s="1"/>
      <c r="P3626" s="1"/>
      <c r="Q3626" s="1"/>
      <c r="R3626" s="1"/>
      <c r="S3626" s="1"/>
      <c r="T3626" s="1"/>
      <c r="U3626" s="1"/>
      <c r="V3626" s="1"/>
      <c r="W3626" s="1"/>
    </row>
    <row r="3627" spans="7:23">
      <c r="G3627" t="s">
        <v>72</v>
      </c>
      <c r="H3627">
        <v>7.4</v>
      </c>
      <c r="J3627" s="7" t="s">
        <v>72</v>
      </c>
      <c r="K3627" s="7">
        <v>7.4</v>
      </c>
      <c r="L3627" s="1"/>
      <c r="M3627" s="1"/>
      <c r="N3627" s="1"/>
      <c r="O3627" s="1"/>
      <c r="P3627" s="1"/>
      <c r="Q3627" s="1"/>
      <c r="R3627" s="1"/>
      <c r="S3627" s="1"/>
      <c r="T3627" s="1"/>
      <c r="U3627" s="1"/>
      <c r="V3627" s="1"/>
      <c r="W3627" s="1"/>
    </row>
    <row r="3628" spans="7:23">
      <c r="G3628" t="s">
        <v>74</v>
      </c>
      <c r="H3628">
        <v>7.1</v>
      </c>
      <c r="J3628" s="7" t="s">
        <v>74</v>
      </c>
      <c r="K3628" s="7">
        <v>7.1</v>
      </c>
      <c r="L3628" s="1"/>
      <c r="M3628" s="1"/>
      <c r="N3628" s="1"/>
      <c r="O3628" s="1"/>
      <c r="P3628" s="1"/>
      <c r="Q3628" s="1"/>
      <c r="R3628" s="1"/>
      <c r="S3628" s="1"/>
      <c r="T3628" s="1"/>
      <c r="U3628" s="1"/>
      <c r="V3628" s="1"/>
      <c r="W3628" s="1"/>
    </row>
    <row r="3629" spans="7:23">
      <c r="G3629" t="s">
        <v>74</v>
      </c>
      <c r="H3629">
        <v>6.5</v>
      </c>
      <c r="J3629" s="7" t="s">
        <v>74</v>
      </c>
      <c r="K3629" s="7">
        <v>6.5</v>
      </c>
      <c r="L3629" s="1"/>
      <c r="M3629" s="1"/>
      <c r="N3629" s="1"/>
      <c r="O3629" s="1"/>
      <c r="P3629" s="1"/>
      <c r="Q3629" s="1"/>
      <c r="R3629" s="1"/>
      <c r="S3629" s="1"/>
      <c r="T3629" s="1"/>
      <c r="U3629" s="1"/>
      <c r="V3629" s="1"/>
      <c r="W3629" s="1"/>
    </row>
    <row r="3630" spans="7:23">
      <c r="G3630" t="s">
        <v>74</v>
      </c>
      <c r="H3630">
        <v>5.9</v>
      </c>
      <c r="J3630" s="7" t="s">
        <v>74</v>
      </c>
      <c r="K3630" s="7">
        <v>5.9</v>
      </c>
      <c r="L3630" s="1"/>
      <c r="M3630" s="1"/>
      <c r="N3630" s="1"/>
      <c r="O3630" s="1"/>
      <c r="P3630" s="1"/>
      <c r="Q3630" s="1"/>
      <c r="R3630" s="1"/>
      <c r="S3630" s="1"/>
      <c r="T3630" s="1"/>
      <c r="U3630" s="1"/>
      <c r="V3630" s="1"/>
      <c r="W3630" s="1"/>
    </row>
    <row r="3631" spans="7:23">
      <c r="G3631" t="s">
        <v>74</v>
      </c>
      <c r="H3631">
        <v>8</v>
      </c>
      <c r="J3631" s="7" t="s">
        <v>74</v>
      </c>
      <c r="K3631" s="7">
        <v>8</v>
      </c>
      <c r="L3631" s="1"/>
      <c r="M3631" s="1"/>
      <c r="N3631" s="1"/>
      <c r="O3631" s="1"/>
      <c r="P3631" s="1"/>
      <c r="Q3631" s="1"/>
      <c r="R3631" s="1"/>
      <c r="S3631" s="1"/>
      <c r="T3631" s="1"/>
      <c r="U3631" s="1"/>
      <c r="V3631" s="1"/>
      <c r="W3631" s="1"/>
    </row>
    <row r="3632" spans="7:23">
      <c r="G3632" t="s">
        <v>30</v>
      </c>
      <c r="H3632">
        <v>6.4</v>
      </c>
      <c r="J3632" s="7" t="s">
        <v>30</v>
      </c>
      <c r="K3632" s="7">
        <v>6.4</v>
      </c>
      <c r="L3632" s="1"/>
      <c r="M3632" s="1"/>
      <c r="N3632" s="1"/>
      <c r="O3632" s="1"/>
      <c r="P3632" s="1"/>
      <c r="Q3632" s="1"/>
      <c r="R3632" s="1"/>
      <c r="S3632" s="1"/>
      <c r="T3632" s="1"/>
      <c r="U3632" s="1"/>
      <c r="V3632" s="1"/>
      <c r="W3632" s="1"/>
    </row>
    <row r="3633" spans="7:23">
      <c r="G3633" t="s">
        <v>74</v>
      </c>
      <c r="H3633">
        <v>6.7</v>
      </c>
      <c r="J3633" s="7" t="s">
        <v>74</v>
      </c>
      <c r="K3633" s="7">
        <v>6.7</v>
      </c>
      <c r="L3633" s="1"/>
      <c r="M3633" s="1"/>
      <c r="N3633" s="1"/>
      <c r="O3633" s="1"/>
      <c r="P3633" s="1"/>
      <c r="Q3633" s="1"/>
      <c r="R3633" s="1"/>
      <c r="S3633" s="1"/>
      <c r="T3633" s="1"/>
      <c r="U3633" s="1"/>
      <c r="V3633" s="1"/>
      <c r="W3633" s="1"/>
    </row>
    <row r="3634" spans="7:23">
      <c r="G3634" t="s">
        <v>74</v>
      </c>
      <c r="H3634">
        <v>7.1</v>
      </c>
      <c r="J3634" s="7" t="s">
        <v>74</v>
      </c>
      <c r="K3634" s="7">
        <v>7.1</v>
      </c>
      <c r="L3634" s="1"/>
      <c r="M3634" s="1"/>
      <c r="N3634" s="1"/>
      <c r="O3634" s="1"/>
      <c r="P3634" s="1"/>
      <c r="Q3634" s="1"/>
      <c r="R3634" s="1"/>
      <c r="S3634" s="1"/>
      <c r="T3634" s="1"/>
      <c r="U3634" s="1"/>
      <c r="V3634" s="1"/>
      <c r="W3634" s="1"/>
    </row>
    <row r="3635" spans="7:23">
      <c r="G3635" t="s">
        <v>74</v>
      </c>
      <c r="H3635">
        <v>6.8</v>
      </c>
      <c r="J3635" s="7" t="s">
        <v>74</v>
      </c>
      <c r="K3635" s="7">
        <v>6.8</v>
      </c>
      <c r="L3635" s="1"/>
      <c r="M3635" s="1"/>
      <c r="N3635" s="1"/>
      <c r="O3635" s="1"/>
      <c r="P3635" s="1"/>
      <c r="Q3635" s="1"/>
      <c r="R3635" s="1"/>
      <c r="S3635" s="1"/>
      <c r="T3635" s="1"/>
      <c r="U3635" s="1"/>
      <c r="V3635" s="1"/>
      <c r="W3635" s="1"/>
    </row>
    <row r="3636" spans="7:23">
      <c r="G3636" t="s">
        <v>74</v>
      </c>
      <c r="H3636">
        <v>7.3</v>
      </c>
      <c r="J3636" s="7" t="s">
        <v>74</v>
      </c>
      <c r="K3636" s="7">
        <v>7.3</v>
      </c>
      <c r="L3636" s="1"/>
      <c r="M3636" s="1"/>
      <c r="N3636" s="1"/>
      <c r="O3636" s="1"/>
      <c r="P3636" s="1"/>
      <c r="Q3636" s="1"/>
      <c r="R3636" s="1"/>
      <c r="S3636" s="1"/>
      <c r="T3636" s="1"/>
      <c r="U3636" s="1"/>
      <c r="V3636" s="1"/>
      <c r="W3636" s="1"/>
    </row>
    <row r="3637" spans="7:23">
      <c r="G3637" t="s">
        <v>72</v>
      </c>
      <c r="H3637">
        <v>7</v>
      </c>
      <c r="J3637" s="7" t="s">
        <v>72</v>
      </c>
      <c r="K3637" s="7">
        <v>7</v>
      </c>
      <c r="L3637" s="1"/>
      <c r="M3637" s="1"/>
      <c r="N3637" s="1"/>
      <c r="O3637" s="1"/>
      <c r="P3637" s="1"/>
      <c r="Q3637" s="1"/>
      <c r="R3637" s="1"/>
      <c r="S3637" s="1"/>
      <c r="T3637" s="1"/>
      <c r="U3637" s="1"/>
      <c r="V3637" s="1"/>
      <c r="W3637" s="1"/>
    </row>
    <row r="3638" spans="7:23">
      <c r="G3638" t="s">
        <v>74</v>
      </c>
      <c r="H3638">
        <v>8.1</v>
      </c>
      <c r="J3638" s="7" t="s">
        <v>74</v>
      </c>
      <c r="K3638" s="7">
        <v>8.1</v>
      </c>
      <c r="L3638" s="1"/>
      <c r="M3638" s="1"/>
      <c r="N3638" s="1"/>
      <c r="O3638" s="1"/>
      <c r="P3638" s="1"/>
      <c r="Q3638" s="1"/>
      <c r="R3638" s="1"/>
      <c r="S3638" s="1"/>
      <c r="T3638" s="1"/>
      <c r="U3638" s="1"/>
      <c r="V3638" s="1"/>
      <c r="W3638" s="1"/>
    </row>
    <row r="3639" spans="7:23">
      <c r="G3639" t="s">
        <v>74</v>
      </c>
      <c r="H3639">
        <v>6.4</v>
      </c>
      <c r="J3639" s="7" t="s">
        <v>74</v>
      </c>
      <c r="K3639" s="7">
        <v>6.4</v>
      </c>
      <c r="L3639" s="1"/>
      <c r="M3639" s="1"/>
      <c r="N3639" s="1"/>
      <c r="O3639" s="1"/>
      <c r="P3639" s="1"/>
      <c r="Q3639" s="1"/>
      <c r="R3639" s="1"/>
      <c r="S3639" s="1"/>
      <c r="T3639" s="1"/>
      <c r="U3639" s="1"/>
      <c r="V3639" s="1"/>
      <c r="W3639" s="1"/>
    </row>
    <row r="3640" spans="7:23">
      <c r="G3640" t="s">
        <v>74</v>
      </c>
      <c r="H3640">
        <v>7.3</v>
      </c>
      <c r="J3640" s="7" t="s">
        <v>74</v>
      </c>
      <c r="K3640" s="7">
        <v>7.3</v>
      </c>
      <c r="L3640" s="1"/>
      <c r="M3640" s="1"/>
      <c r="N3640" s="1"/>
      <c r="O3640" s="1"/>
      <c r="P3640" s="1"/>
      <c r="Q3640" s="1"/>
      <c r="R3640" s="1"/>
      <c r="S3640" s="1"/>
      <c r="T3640" s="1"/>
      <c r="U3640" s="1"/>
      <c r="V3640" s="1"/>
      <c r="W3640" s="1"/>
    </row>
    <row r="3641" spans="7:23">
      <c r="G3641" t="s">
        <v>32</v>
      </c>
      <c r="H3641">
        <v>6.5</v>
      </c>
      <c r="J3641" s="7" t="s">
        <v>32</v>
      </c>
      <c r="K3641" s="7">
        <v>6.5</v>
      </c>
      <c r="L3641" s="1"/>
      <c r="M3641" s="1"/>
      <c r="N3641" s="1"/>
      <c r="O3641" s="1"/>
      <c r="P3641" s="1"/>
      <c r="Q3641" s="1"/>
      <c r="R3641" s="1"/>
      <c r="S3641" s="1"/>
      <c r="T3641" s="1"/>
      <c r="U3641" s="1"/>
      <c r="V3641" s="1"/>
      <c r="W3641" s="1"/>
    </row>
    <row r="3642" spans="7:23">
      <c r="G3642" t="s">
        <v>72</v>
      </c>
      <c r="H3642">
        <v>5.8</v>
      </c>
      <c r="J3642" s="7" t="s">
        <v>72</v>
      </c>
      <c r="K3642" s="7">
        <v>5.8</v>
      </c>
      <c r="L3642" s="1"/>
      <c r="M3642" s="1"/>
      <c r="N3642" s="1"/>
      <c r="O3642" s="1"/>
      <c r="P3642" s="1"/>
      <c r="Q3642" s="1"/>
      <c r="R3642" s="1"/>
      <c r="S3642" s="1"/>
      <c r="T3642" s="1"/>
      <c r="U3642" s="1"/>
      <c r="V3642" s="1"/>
      <c r="W3642" s="1"/>
    </row>
    <row r="3643" spans="7:23">
      <c r="G3643" t="s">
        <v>74</v>
      </c>
      <c r="H3643">
        <v>5.3</v>
      </c>
      <c r="J3643" s="7" t="s">
        <v>74</v>
      </c>
      <c r="K3643" s="7">
        <v>5.3</v>
      </c>
      <c r="L3643" s="1"/>
      <c r="M3643" s="1"/>
      <c r="N3643" s="1"/>
      <c r="O3643" s="1"/>
      <c r="P3643" s="1"/>
      <c r="Q3643" s="1"/>
      <c r="R3643" s="1"/>
      <c r="S3643" s="1"/>
      <c r="T3643" s="1"/>
      <c r="U3643" s="1"/>
      <c r="V3643" s="1"/>
      <c r="W3643" s="1"/>
    </row>
    <row r="3644" spans="7:23">
      <c r="G3644" t="s">
        <v>74</v>
      </c>
      <c r="H3644">
        <v>5.9</v>
      </c>
      <c r="J3644" s="7" t="s">
        <v>74</v>
      </c>
      <c r="K3644" s="7">
        <v>5.9</v>
      </c>
      <c r="L3644" s="1"/>
      <c r="M3644" s="1"/>
      <c r="N3644" s="1"/>
      <c r="O3644" s="1"/>
      <c r="P3644" s="1"/>
      <c r="Q3644" s="1"/>
      <c r="R3644" s="1"/>
      <c r="S3644" s="1"/>
      <c r="T3644" s="1"/>
      <c r="U3644" s="1"/>
      <c r="V3644" s="1"/>
      <c r="W3644" s="1"/>
    </row>
    <row r="3645" spans="7:23">
      <c r="G3645" t="s">
        <v>74</v>
      </c>
      <c r="H3645">
        <v>6.3</v>
      </c>
      <c r="J3645" s="7" t="s">
        <v>74</v>
      </c>
      <c r="K3645" s="7">
        <v>6.3</v>
      </c>
      <c r="L3645" s="1"/>
      <c r="M3645" s="1"/>
      <c r="N3645" s="1"/>
      <c r="O3645" s="1"/>
      <c r="P3645" s="1"/>
      <c r="Q3645" s="1"/>
      <c r="R3645" s="1"/>
      <c r="S3645" s="1"/>
      <c r="T3645" s="1"/>
      <c r="U3645" s="1"/>
      <c r="V3645" s="1"/>
      <c r="W3645" s="1"/>
    </row>
    <row r="3646" spans="7:23">
      <c r="G3646" t="s">
        <v>74</v>
      </c>
      <c r="H3646">
        <v>4.0999999999999996</v>
      </c>
      <c r="J3646" s="7" t="s">
        <v>74</v>
      </c>
      <c r="K3646" s="7">
        <v>4.0999999999999996</v>
      </c>
      <c r="L3646" s="1"/>
      <c r="M3646" s="1"/>
      <c r="N3646" s="1"/>
      <c r="O3646" s="1"/>
      <c r="P3646" s="1"/>
      <c r="Q3646" s="1"/>
      <c r="R3646" s="1"/>
      <c r="S3646" s="1"/>
      <c r="T3646" s="1"/>
      <c r="U3646" s="1"/>
      <c r="V3646" s="1"/>
      <c r="W3646" s="1"/>
    </row>
    <row r="3647" spans="7:23">
      <c r="G3647" t="s">
        <v>74</v>
      </c>
      <c r="H3647">
        <v>7.6</v>
      </c>
      <c r="J3647" s="7" t="s">
        <v>74</v>
      </c>
      <c r="K3647" s="7">
        <v>7.6</v>
      </c>
      <c r="L3647" s="1"/>
      <c r="M3647" s="1"/>
      <c r="N3647" s="1"/>
      <c r="O3647" s="1"/>
      <c r="P3647" s="1"/>
      <c r="Q3647" s="1"/>
      <c r="R3647" s="1"/>
      <c r="S3647" s="1"/>
      <c r="T3647" s="1"/>
      <c r="U3647" s="1"/>
      <c r="V3647" s="1"/>
      <c r="W3647" s="1"/>
    </row>
    <row r="3648" spans="7:23">
      <c r="G3648" t="s">
        <v>66</v>
      </c>
      <c r="H3648">
        <v>6.7</v>
      </c>
      <c r="J3648" s="7" t="s">
        <v>66</v>
      </c>
      <c r="K3648" s="7">
        <v>6.7</v>
      </c>
      <c r="L3648" s="1"/>
      <c r="M3648" s="1"/>
      <c r="N3648" s="1"/>
      <c r="O3648" s="1"/>
      <c r="P3648" s="1"/>
      <c r="Q3648" s="1"/>
      <c r="R3648" s="1"/>
      <c r="S3648" s="1"/>
      <c r="T3648" s="1"/>
      <c r="U3648" s="1"/>
      <c r="V3648" s="1"/>
      <c r="W3648" s="1"/>
    </row>
    <row r="3649" spans="7:23">
      <c r="G3649" t="s">
        <v>74</v>
      </c>
      <c r="H3649">
        <v>8</v>
      </c>
      <c r="J3649" s="7" t="s">
        <v>74</v>
      </c>
      <c r="K3649" s="7">
        <v>8</v>
      </c>
      <c r="L3649" s="1"/>
      <c r="M3649" s="1"/>
      <c r="N3649" s="1"/>
      <c r="O3649" s="1"/>
      <c r="P3649" s="1"/>
      <c r="Q3649" s="1"/>
      <c r="R3649" s="1"/>
      <c r="S3649" s="1"/>
      <c r="T3649" s="1"/>
      <c r="U3649" s="1"/>
      <c r="V3649" s="1"/>
      <c r="W3649" s="1"/>
    </row>
    <row r="3650" spans="7:23">
      <c r="G3650" t="s">
        <v>74</v>
      </c>
      <c r="H3650">
        <v>6.3</v>
      </c>
      <c r="J3650" s="7" t="s">
        <v>74</v>
      </c>
      <c r="K3650" s="7">
        <v>6.3</v>
      </c>
      <c r="L3650" s="1"/>
      <c r="M3650" s="1"/>
      <c r="N3650" s="1"/>
      <c r="O3650" s="1"/>
      <c r="P3650" s="1"/>
      <c r="Q3650" s="1"/>
      <c r="R3650" s="1"/>
      <c r="S3650" s="1"/>
      <c r="T3650" s="1"/>
      <c r="U3650" s="1"/>
      <c r="V3650" s="1"/>
      <c r="W3650" s="1"/>
    </row>
    <row r="3651" spans="7:23">
      <c r="G3651" t="s">
        <v>74</v>
      </c>
      <c r="H3651">
        <v>6.8</v>
      </c>
      <c r="J3651" s="7" t="s">
        <v>74</v>
      </c>
      <c r="K3651" s="7">
        <v>6.8</v>
      </c>
      <c r="L3651" s="1"/>
      <c r="M3651" s="1"/>
      <c r="N3651" s="1"/>
      <c r="O3651" s="1"/>
      <c r="P3651" s="1"/>
      <c r="Q3651" s="1"/>
      <c r="R3651" s="1"/>
      <c r="S3651" s="1"/>
      <c r="T3651" s="1"/>
      <c r="U3651" s="1"/>
      <c r="V3651" s="1"/>
      <c r="W3651" s="1"/>
    </row>
    <row r="3652" spans="7:23">
      <c r="G3652" t="s">
        <v>74</v>
      </c>
      <c r="H3652">
        <v>6.6</v>
      </c>
      <c r="J3652" s="7" t="s">
        <v>74</v>
      </c>
      <c r="K3652" s="7">
        <v>6.6</v>
      </c>
      <c r="L3652" s="1"/>
      <c r="M3652" s="1"/>
      <c r="N3652" s="1"/>
      <c r="O3652" s="1"/>
      <c r="P3652" s="1"/>
      <c r="Q3652" s="1"/>
      <c r="R3652" s="1"/>
      <c r="S3652" s="1"/>
      <c r="T3652" s="1"/>
      <c r="U3652" s="1"/>
      <c r="V3652" s="1"/>
      <c r="W3652" s="1"/>
    </row>
    <row r="3653" spans="7:23">
      <c r="G3653" t="s">
        <v>74</v>
      </c>
      <c r="H3653">
        <v>6.6</v>
      </c>
      <c r="J3653" s="7" t="s">
        <v>74</v>
      </c>
      <c r="K3653" s="7">
        <v>6.6</v>
      </c>
      <c r="L3653" s="1"/>
      <c r="M3653" s="1"/>
      <c r="N3653" s="1"/>
      <c r="O3653" s="1"/>
      <c r="P3653" s="1"/>
      <c r="Q3653" s="1"/>
      <c r="R3653" s="1"/>
      <c r="S3653" s="1"/>
      <c r="T3653" s="1"/>
      <c r="U3653" s="1"/>
      <c r="V3653" s="1"/>
      <c r="W3653" s="1"/>
    </row>
    <row r="3654" spans="7:23">
      <c r="G3654" t="s">
        <v>74</v>
      </c>
      <c r="H3654">
        <v>6.8</v>
      </c>
      <c r="J3654" s="7" t="s">
        <v>74</v>
      </c>
      <c r="K3654" s="7">
        <v>6.8</v>
      </c>
      <c r="L3654" s="1"/>
      <c r="M3654" s="1"/>
      <c r="N3654" s="1"/>
      <c r="O3654" s="1"/>
      <c r="P3654" s="1"/>
      <c r="Q3654" s="1"/>
      <c r="R3654" s="1"/>
      <c r="S3654" s="1"/>
      <c r="T3654" s="1"/>
      <c r="U3654" s="1"/>
      <c r="V3654" s="1"/>
      <c r="W3654" s="1"/>
    </row>
    <row r="3655" spans="7:23">
      <c r="G3655" t="s">
        <v>74</v>
      </c>
      <c r="H3655">
        <v>5.2</v>
      </c>
      <c r="J3655" s="7" t="s">
        <v>74</v>
      </c>
      <c r="K3655" s="7">
        <v>5.2</v>
      </c>
      <c r="L3655" s="1"/>
      <c r="M3655" s="1"/>
      <c r="N3655" s="1"/>
      <c r="O3655" s="1"/>
      <c r="P3655" s="1"/>
      <c r="Q3655" s="1"/>
      <c r="R3655" s="1"/>
      <c r="S3655" s="1"/>
      <c r="T3655" s="1"/>
      <c r="U3655" s="1"/>
      <c r="V3655" s="1"/>
      <c r="W3655" s="1"/>
    </row>
    <row r="3656" spans="7:23">
      <c r="G3656" t="s">
        <v>74</v>
      </c>
      <c r="H3656">
        <v>5.3</v>
      </c>
      <c r="J3656" s="7" t="s">
        <v>74</v>
      </c>
      <c r="K3656" s="7">
        <v>5.3</v>
      </c>
      <c r="L3656" s="1"/>
      <c r="M3656" s="1"/>
      <c r="N3656" s="1"/>
      <c r="O3656" s="1"/>
      <c r="P3656" s="1"/>
      <c r="Q3656" s="1"/>
      <c r="R3656" s="1"/>
      <c r="S3656" s="1"/>
      <c r="T3656" s="1"/>
      <c r="U3656" s="1"/>
      <c r="V3656" s="1"/>
      <c r="W3656" s="1"/>
    </row>
    <row r="3657" spans="7:23">
      <c r="G3657" t="s">
        <v>74</v>
      </c>
      <c r="H3657">
        <v>6</v>
      </c>
      <c r="J3657" s="7" t="s">
        <v>74</v>
      </c>
      <c r="K3657" s="7">
        <v>6</v>
      </c>
      <c r="L3657" s="1"/>
      <c r="M3657" s="1"/>
      <c r="N3657" s="1"/>
      <c r="O3657" s="1"/>
      <c r="P3657" s="1"/>
      <c r="Q3657" s="1"/>
      <c r="R3657" s="1"/>
      <c r="S3657" s="1"/>
      <c r="T3657" s="1"/>
      <c r="U3657" s="1"/>
      <c r="V3657" s="1"/>
      <c r="W3657" s="1"/>
    </row>
    <row r="3658" spans="7:23">
      <c r="G3658" t="s">
        <v>74</v>
      </c>
      <c r="H3658">
        <v>6.2</v>
      </c>
      <c r="J3658" s="7" t="s">
        <v>74</v>
      </c>
      <c r="K3658" s="7">
        <v>6.2</v>
      </c>
      <c r="L3658" s="1"/>
      <c r="M3658" s="1"/>
      <c r="N3658" s="1"/>
      <c r="O3658" s="1"/>
      <c r="P3658" s="1"/>
      <c r="Q3658" s="1"/>
      <c r="R3658" s="1"/>
      <c r="S3658" s="1"/>
      <c r="T3658" s="1"/>
      <c r="U3658" s="1"/>
      <c r="V3658" s="1"/>
      <c r="W3658" s="1"/>
    </row>
    <row r="3659" spans="7:23">
      <c r="G3659" t="s">
        <v>74</v>
      </c>
      <c r="H3659">
        <v>6.8</v>
      </c>
      <c r="J3659" s="7" t="s">
        <v>74</v>
      </c>
      <c r="K3659" s="7">
        <v>6.8</v>
      </c>
      <c r="L3659" s="1"/>
      <c r="M3659" s="1"/>
      <c r="N3659" s="1"/>
      <c r="O3659" s="1"/>
      <c r="P3659" s="1"/>
      <c r="Q3659" s="1"/>
      <c r="R3659" s="1"/>
      <c r="S3659" s="1"/>
      <c r="T3659" s="1"/>
      <c r="U3659" s="1"/>
      <c r="V3659" s="1"/>
      <c r="W3659" s="1"/>
    </row>
    <row r="3660" spans="7:23">
      <c r="G3660" t="s">
        <v>74</v>
      </c>
      <c r="H3660">
        <v>6.9</v>
      </c>
      <c r="J3660" s="7" t="s">
        <v>74</v>
      </c>
      <c r="K3660" s="7">
        <v>6.9</v>
      </c>
      <c r="L3660" s="1"/>
      <c r="M3660" s="1"/>
      <c r="N3660" s="1"/>
      <c r="O3660" s="1"/>
      <c r="P3660" s="1"/>
      <c r="Q3660" s="1"/>
      <c r="R3660" s="1"/>
      <c r="S3660" s="1"/>
      <c r="T3660" s="1"/>
      <c r="U3660" s="1"/>
      <c r="V3660" s="1"/>
      <c r="W3660" s="1"/>
    </row>
    <row r="3661" spans="7:23">
      <c r="G3661" t="s">
        <v>74</v>
      </c>
      <c r="H3661">
        <v>6.4</v>
      </c>
      <c r="J3661" s="7" t="s">
        <v>74</v>
      </c>
      <c r="K3661" s="7">
        <v>6.4</v>
      </c>
      <c r="L3661" s="1"/>
      <c r="M3661" s="1"/>
      <c r="N3661" s="1"/>
      <c r="O3661" s="1"/>
      <c r="P3661" s="1"/>
      <c r="Q3661" s="1"/>
      <c r="R3661" s="1"/>
      <c r="S3661" s="1"/>
      <c r="T3661" s="1"/>
      <c r="U3661" s="1"/>
      <c r="V3661" s="1"/>
      <c r="W3661" s="1"/>
    </row>
    <row r="3662" spans="7:23">
      <c r="G3662" t="s">
        <v>74</v>
      </c>
      <c r="H3662">
        <v>6.7</v>
      </c>
      <c r="J3662" s="7" t="s">
        <v>74</v>
      </c>
      <c r="K3662" s="7">
        <v>6.7</v>
      </c>
      <c r="L3662" s="1"/>
      <c r="M3662" s="1"/>
      <c r="N3662" s="1"/>
      <c r="O3662" s="1"/>
      <c r="P3662" s="1"/>
      <c r="Q3662" s="1"/>
      <c r="R3662" s="1"/>
      <c r="S3662" s="1"/>
      <c r="T3662" s="1"/>
      <c r="U3662" s="1"/>
      <c r="V3662" s="1"/>
      <c r="W3662" s="1"/>
    </row>
    <row r="3663" spans="7:23">
      <c r="G3663" t="s">
        <v>74</v>
      </c>
      <c r="H3663">
        <v>6.1</v>
      </c>
      <c r="J3663" s="7" t="s">
        <v>74</v>
      </c>
      <c r="K3663" s="7">
        <v>6.1</v>
      </c>
      <c r="L3663" s="1"/>
      <c r="M3663" s="1"/>
      <c r="N3663" s="1"/>
      <c r="O3663" s="1"/>
      <c r="P3663" s="1"/>
      <c r="Q3663" s="1"/>
      <c r="R3663" s="1"/>
      <c r="S3663" s="1"/>
      <c r="T3663" s="1"/>
      <c r="U3663" s="1"/>
      <c r="V3663" s="1"/>
      <c r="W3663" s="1"/>
    </row>
    <row r="3664" spans="7:23">
      <c r="G3664" t="s">
        <v>74</v>
      </c>
      <c r="H3664">
        <v>4.0999999999999996</v>
      </c>
      <c r="J3664" s="7" t="s">
        <v>74</v>
      </c>
      <c r="K3664" s="7">
        <v>4.0999999999999996</v>
      </c>
      <c r="L3664" s="1"/>
      <c r="M3664" s="1"/>
      <c r="N3664" s="1"/>
      <c r="O3664" s="1"/>
      <c r="P3664" s="1"/>
      <c r="Q3664" s="1"/>
      <c r="R3664" s="1"/>
      <c r="S3664" s="1"/>
      <c r="T3664" s="1"/>
      <c r="U3664" s="1"/>
      <c r="V3664" s="1"/>
      <c r="W3664" s="1"/>
    </row>
    <row r="3665" spans="7:23">
      <c r="G3665" t="s">
        <v>74</v>
      </c>
      <c r="H3665">
        <v>5.5</v>
      </c>
      <c r="J3665" s="7" t="s">
        <v>74</v>
      </c>
      <c r="K3665" s="7">
        <v>5.5</v>
      </c>
      <c r="L3665" s="1"/>
      <c r="M3665" s="1"/>
      <c r="N3665" s="1"/>
      <c r="O3665" s="1"/>
      <c r="P3665" s="1"/>
      <c r="Q3665" s="1"/>
      <c r="R3665" s="1"/>
      <c r="S3665" s="1"/>
      <c r="T3665" s="1"/>
      <c r="U3665" s="1"/>
      <c r="V3665" s="1"/>
      <c r="W3665" s="1"/>
    </row>
    <row r="3666" spans="7:23">
      <c r="G3666" t="s">
        <v>74</v>
      </c>
      <c r="H3666">
        <v>6.9</v>
      </c>
      <c r="J3666" s="7" t="s">
        <v>74</v>
      </c>
      <c r="K3666" s="7">
        <v>6.9</v>
      </c>
      <c r="L3666" s="1"/>
      <c r="M3666" s="1"/>
      <c r="N3666" s="1"/>
      <c r="O3666" s="1"/>
      <c r="P3666" s="1"/>
      <c r="Q3666" s="1"/>
      <c r="R3666" s="1"/>
      <c r="S3666" s="1"/>
      <c r="T3666" s="1"/>
      <c r="U3666" s="1"/>
      <c r="V3666" s="1"/>
      <c r="W3666" s="1"/>
    </row>
    <row r="3667" spans="7:23">
      <c r="G3667" t="s">
        <v>21</v>
      </c>
      <c r="H3667">
        <v>6.7</v>
      </c>
      <c r="J3667" s="7" t="s">
        <v>21</v>
      </c>
      <c r="K3667" s="7">
        <v>6.7</v>
      </c>
      <c r="L3667" s="1"/>
      <c r="M3667" s="1"/>
      <c r="N3667" s="1"/>
      <c r="O3667" s="1"/>
      <c r="P3667" s="1"/>
      <c r="Q3667" s="1"/>
      <c r="R3667" s="1"/>
      <c r="S3667" s="1"/>
      <c r="T3667" s="1"/>
      <c r="U3667" s="1"/>
      <c r="V3667" s="1"/>
      <c r="W3667" s="1"/>
    </row>
    <row r="3668" spans="7:23">
      <c r="G3668" t="s">
        <v>74</v>
      </c>
      <c r="H3668">
        <v>5.6</v>
      </c>
      <c r="J3668" s="7" t="s">
        <v>74</v>
      </c>
      <c r="K3668" s="7">
        <v>5.6</v>
      </c>
      <c r="L3668" s="1"/>
      <c r="M3668" s="1"/>
      <c r="N3668" s="1"/>
      <c r="O3668" s="1"/>
      <c r="P3668" s="1"/>
      <c r="Q3668" s="1"/>
      <c r="R3668" s="1"/>
      <c r="S3668" s="1"/>
      <c r="T3668" s="1"/>
      <c r="U3668" s="1"/>
      <c r="V3668" s="1"/>
      <c r="W3668" s="1"/>
    </row>
    <row r="3669" spans="7:23">
      <c r="G3669" t="s">
        <v>74</v>
      </c>
      <c r="H3669">
        <v>6.4</v>
      </c>
      <c r="J3669" s="7" t="s">
        <v>74</v>
      </c>
      <c r="K3669" s="7">
        <v>6.4</v>
      </c>
      <c r="L3669" s="1"/>
      <c r="M3669" s="1"/>
      <c r="N3669" s="1"/>
      <c r="O3669" s="1"/>
      <c r="P3669" s="1"/>
      <c r="Q3669" s="1"/>
      <c r="R3669" s="1"/>
      <c r="S3669" s="1"/>
      <c r="T3669" s="1"/>
      <c r="U3669" s="1"/>
      <c r="V3669" s="1"/>
      <c r="W3669" s="1"/>
    </row>
    <row r="3670" spans="7:23">
      <c r="G3670" t="s">
        <v>74</v>
      </c>
      <c r="H3670">
        <v>7.3</v>
      </c>
      <c r="J3670" s="7" t="s">
        <v>74</v>
      </c>
      <c r="K3670" s="7">
        <v>7.3</v>
      </c>
      <c r="L3670" s="1"/>
      <c r="M3670" s="1"/>
      <c r="N3670" s="1"/>
      <c r="O3670" s="1"/>
      <c r="P3670" s="1"/>
      <c r="Q3670" s="1"/>
      <c r="R3670" s="1"/>
      <c r="S3670" s="1"/>
      <c r="T3670" s="1"/>
      <c r="U3670" s="1"/>
      <c r="V3670" s="1"/>
      <c r="W3670" s="1"/>
    </row>
    <row r="3671" spans="7:23">
      <c r="G3671" t="s">
        <v>74</v>
      </c>
      <c r="H3671">
        <v>6.4</v>
      </c>
      <c r="J3671" s="7" t="s">
        <v>74</v>
      </c>
      <c r="K3671" s="7">
        <v>6.4</v>
      </c>
      <c r="L3671" s="1"/>
      <c r="M3671" s="1"/>
      <c r="N3671" s="1"/>
      <c r="O3671" s="1"/>
      <c r="P3671" s="1"/>
      <c r="Q3671" s="1"/>
      <c r="R3671" s="1"/>
      <c r="S3671" s="1"/>
      <c r="T3671" s="1"/>
      <c r="U3671" s="1"/>
      <c r="V3671" s="1"/>
      <c r="W3671" s="1"/>
    </row>
    <row r="3672" spans="7:23">
      <c r="G3672" t="s">
        <v>74</v>
      </c>
      <c r="H3672">
        <v>7.3</v>
      </c>
      <c r="J3672" s="7" t="s">
        <v>74</v>
      </c>
      <c r="K3672" s="7">
        <v>7.3</v>
      </c>
      <c r="L3672" s="1"/>
      <c r="M3672" s="1"/>
      <c r="N3672" s="1"/>
      <c r="O3672" s="1"/>
      <c r="P3672" s="1"/>
      <c r="Q3672" s="1"/>
      <c r="R3672" s="1"/>
      <c r="S3672" s="1"/>
      <c r="T3672" s="1"/>
      <c r="U3672" s="1"/>
      <c r="V3672" s="1"/>
      <c r="W3672" s="1"/>
    </row>
    <row r="3673" spans="7:23">
      <c r="G3673" t="s">
        <v>74</v>
      </c>
      <c r="H3673">
        <v>6.2</v>
      </c>
      <c r="J3673" s="7" t="s">
        <v>74</v>
      </c>
      <c r="K3673" s="7">
        <v>6.2</v>
      </c>
      <c r="L3673" s="1"/>
      <c r="M3673" s="1"/>
      <c r="N3673" s="1"/>
      <c r="O3673" s="1"/>
      <c r="P3673" s="1"/>
      <c r="Q3673" s="1"/>
      <c r="R3673" s="1"/>
      <c r="S3673" s="1"/>
      <c r="T3673" s="1"/>
      <c r="U3673" s="1"/>
      <c r="V3673" s="1"/>
      <c r="W3673" s="1"/>
    </row>
    <row r="3674" spans="7:23">
      <c r="G3674" t="s">
        <v>74</v>
      </c>
      <c r="H3674">
        <v>5.4</v>
      </c>
      <c r="J3674" s="7" t="s">
        <v>74</v>
      </c>
      <c r="K3674" s="7">
        <v>5.4</v>
      </c>
      <c r="L3674" s="1"/>
      <c r="M3674" s="1"/>
      <c r="N3674" s="1"/>
      <c r="O3674" s="1"/>
      <c r="P3674" s="1"/>
      <c r="Q3674" s="1"/>
      <c r="R3674" s="1"/>
      <c r="S3674" s="1"/>
      <c r="T3674" s="1"/>
      <c r="U3674" s="1"/>
      <c r="V3674" s="1"/>
      <c r="W3674" s="1"/>
    </row>
    <row r="3675" spans="7:23">
      <c r="G3675" t="s">
        <v>74</v>
      </c>
      <c r="H3675">
        <v>6.1</v>
      </c>
      <c r="J3675" s="7" t="s">
        <v>74</v>
      </c>
      <c r="K3675" s="7">
        <v>6.1</v>
      </c>
      <c r="L3675" s="1"/>
      <c r="M3675" s="1"/>
      <c r="N3675" s="1"/>
      <c r="O3675" s="1"/>
      <c r="P3675" s="1"/>
      <c r="Q3675" s="1"/>
      <c r="R3675" s="1"/>
      <c r="S3675" s="1"/>
      <c r="T3675" s="1"/>
      <c r="U3675" s="1"/>
      <c r="V3675" s="1"/>
      <c r="W3675" s="1"/>
    </row>
    <row r="3676" spans="7:23">
      <c r="G3676" t="s">
        <v>72</v>
      </c>
      <c r="H3676">
        <v>7.2</v>
      </c>
      <c r="J3676" s="7" t="s">
        <v>72</v>
      </c>
      <c r="K3676" s="7">
        <v>7.2</v>
      </c>
      <c r="L3676" s="1"/>
      <c r="M3676" s="1"/>
      <c r="N3676" s="1"/>
      <c r="O3676" s="1"/>
      <c r="P3676" s="1"/>
      <c r="Q3676" s="1"/>
      <c r="R3676" s="1"/>
      <c r="S3676" s="1"/>
      <c r="T3676" s="1"/>
      <c r="U3676" s="1"/>
      <c r="V3676" s="1"/>
      <c r="W3676" s="1"/>
    </row>
    <row r="3677" spans="7:23">
      <c r="G3677" t="s">
        <v>74</v>
      </c>
      <c r="H3677">
        <v>6.6</v>
      </c>
      <c r="J3677" s="7" t="s">
        <v>74</v>
      </c>
      <c r="K3677" s="7">
        <v>6.6</v>
      </c>
      <c r="L3677" s="1"/>
      <c r="M3677" s="1"/>
      <c r="N3677" s="1"/>
      <c r="O3677" s="1"/>
      <c r="P3677" s="1"/>
      <c r="Q3677" s="1"/>
      <c r="R3677" s="1"/>
      <c r="S3677" s="1"/>
      <c r="T3677" s="1"/>
      <c r="U3677" s="1"/>
      <c r="V3677" s="1"/>
      <c r="W3677" s="1"/>
    </row>
    <row r="3678" spans="7:23">
      <c r="G3678" t="s">
        <v>74</v>
      </c>
      <c r="H3678">
        <v>3.8</v>
      </c>
      <c r="J3678" s="7" t="s">
        <v>74</v>
      </c>
      <c r="K3678" s="7">
        <v>3.8</v>
      </c>
      <c r="L3678" s="1"/>
      <c r="M3678" s="1"/>
      <c r="N3678" s="1"/>
      <c r="O3678" s="1"/>
      <c r="P3678" s="1"/>
      <c r="Q3678" s="1"/>
      <c r="R3678" s="1"/>
      <c r="S3678" s="1"/>
      <c r="T3678" s="1"/>
      <c r="U3678" s="1"/>
      <c r="V3678" s="1"/>
      <c r="W3678" s="1"/>
    </row>
    <row r="3679" spans="7:23">
      <c r="G3679" t="s">
        <v>74</v>
      </c>
      <c r="H3679">
        <v>7.2</v>
      </c>
      <c r="J3679" s="7" t="s">
        <v>74</v>
      </c>
      <c r="K3679" s="7">
        <v>7.2</v>
      </c>
      <c r="L3679" s="1"/>
      <c r="M3679" s="1"/>
      <c r="N3679" s="1"/>
      <c r="O3679" s="1"/>
      <c r="P3679" s="1"/>
      <c r="Q3679" s="1"/>
      <c r="R3679" s="1"/>
      <c r="S3679" s="1"/>
      <c r="T3679" s="1"/>
      <c r="U3679" s="1"/>
      <c r="V3679" s="1"/>
      <c r="W3679" s="1"/>
    </row>
    <row r="3680" spans="7:23">
      <c r="G3680" t="s">
        <v>74</v>
      </c>
      <c r="H3680">
        <v>7.8</v>
      </c>
      <c r="J3680" s="7" t="s">
        <v>74</v>
      </c>
      <c r="K3680" s="7">
        <v>7.8</v>
      </c>
      <c r="L3680" s="1"/>
      <c r="M3680" s="1"/>
      <c r="N3680" s="1"/>
      <c r="O3680" s="1"/>
      <c r="P3680" s="1"/>
      <c r="Q3680" s="1"/>
      <c r="R3680" s="1"/>
      <c r="S3680" s="1"/>
      <c r="T3680" s="1"/>
      <c r="U3680" s="1"/>
      <c r="V3680" s="1"/>
      <c r="W3680" s="1"/>
    </row>
    <row r="3681" spans="7:23">
      <c r="G3681" t="s">
        <v>74</v>
      </c>
      <c r="H3681">
        <v>4.5999999999999996</v>
      </c>
      <c r="J3681" s="7" t="s">
        <v>74</v>
      </c>
      <c r="K3681" s="7">
        <v>4.5999999999999996</v>
      </c>
      <c r="L3681" s="1"/>
      <c r="M3681" s="1"/>
      <c r="N3681" s="1"/>
      <c r="O3681" s="1"/>
      <c r="P3681" s="1"/>
      <c r="Q3681" s="1"/>
      <c r="R3681" s="1"/>
      <c r="S3681" s="1"/>
      <c r="T3681" s="1"/>
      <c r="U3681" s="1"/>
      <c r="V3681" s="1"/>
      <c r="W3681" s="1"/>
    </row>
    <row r="3682" spans="7:23">
      <c r="G3682" t="s">
        <v>74</v>
      </c>
      <c r="H3682">
        <v>5.8</v>
      </c>
      <c r="J3682" s="7" t="s">
        <v>74</v>
      </c>
      <c r="K3682" s="7">
        <v>5.8</v>
      </c>
      <c r="L3682" s="1"/>
      <c r="M3682" s="1"/>
      <c r="N3682" s="1"/>
      <c r="O3682" s="1"/>
      <c r="P3682" s="1"/>
      <c r="Q3682" s="1"/>
      <c r="R3682" s="1"/>
      <c r="S3682" s="1"/>
      <c r="T3682" s="1"/>
      <c r="U3682" s="1"/>
      <c r="V3682" s="1"/>
      <c r="W3682" s="1"/>
    </row>
    <row r="3683" spans="7:23">
      <c r="G3683" t="s">
        <v>21</v>
      </c>
      <c r="H3683">
        <v>6.8</v>
      </c>
      <c r="J3683" s="7" t="s">
        <v>21</v>
      </c>
      <c r="K3683" s="7">
        <v>6.8</v>
      </c>
      <c r="L3683" s="1"/>
      <c r="M3683" s="1"/>
      <c r="N3683" s="1"/>
      <c r="O3683" s="1"/>
      <c r="P3683" s="1"/>
      <c r="Q3683" s="1"/>
      <c r="R3683" s="1"/>
      <c r="S3683" s="1"/>
      <c r="T3683" s="1"/>
      <c r="U3683" s="1"/>
      <c r="V3683" s="1"/>
      <c r="W3683" s="1"/>
    </row>
    <row r="3684" spans="7:23">
      <c r="G3684" t="s">
        <v>14</v>
      </c>
      <c r="H3684">
        <v>6.1</v>
      </c>
      <c r="J3684" s="7" t="s">
        <v>14</v>
      </c>
      <c r="K3684" s="7">
        <v>6.1</v>
      </c>
      <c r="L3684" s="1"/>
      <c r="M3684" s="1"/>
      <c r="N3684" s="1"/>
      <c r="O3684" s="1"/>
      <c r="P3684" s="1"/>
      <c r="Q3684" s="1"/>
      <c r="R3684" s="1"/>
      <c r="S3684" s="1"/>
      <c r="T3684" s="1"/>
      <c r="U3684" s="1"/>
      <c r="V3684" s="1"/>
      <c r="W3684" s="1"/>
    </row>
    <row r="3685" spans="7:23">
      <c r="G3685" t="s">
        <v>72</v>
      </c>
      <c r="H3685">
        <v>7.4</v>
      </c>
      <c r="J3685" s="7" t="s">
        <v>72</v>
      </c>
      <c r="K3685" s="7">
        <v>7.4</v>
      </c>
      <c r="L3685" s="1"/>
      <c r="M3685" s="1"/>
      <c r="N3685" s="1"/>
      <c r="O3685" s="1"/>
      <c r="P3685" s="1"/>
      <c r="Q3685" s="1"/>
      <c r="R3685" s="1"/>
      <c r="S3685" s="1"/>
      <c r="T3685" s="1"/>
      <c r="U3685" s="1"/>
      <c r="V3685" s="1"/>
      <c r="W3685" s="1"/>
    </row>
    <row r="3686" spans="7:23">
      <c r="G3686" t="s">
        <v>74</v>
      </c>
      <c r="H3686">
        <v>5.6</v>
      </c>
      <c r="J3686" s="7" t="s">
        <v>74</v>
      </c>
      <c r="K3686" s="7">
        <v>5.6</v>
      </c>
      <c r="L3686" s="1"/>
      <c r="M3686" s="1"/>
      <c r="N3686" s="1"/>
      <c r="O3686" s="1"/>
      <c r="P3686" s="1"/>
      <c r="Q3686" s="1"/>
      <c r="R3686" s="1"/>
      <c r="S3686" s="1"/>
      <c r="T3686" s="1"/>
      <c r="U3686" s="1"/>
      <c r="V3686" s="1"/>
      <c r="W3686" s="1"/>
    </row>
    <row r="3687" spans="7:23">
      <c r="G3687" t="s">
        <v>74</v>
      </c>
      <c r="H3687">
        <v>5.7</v>
      </c>
      <c r="J3687" s="7" t="s">
        <v>74</v>
      </c>
      <c r="K3687" s="7">
        <v>5.7</v>
      </c>
      <c r="L3687" s="1"/>
      <c r="M3687" s="1"/>
      <c r="N3687" s="1"/>
      <c r="O3687" s="1"/>
      <c r="P3687" s="1"/>
      <c r="Q3687" s="1"/>
      <c r="R3687" s="1"/>
      <c r="S3687" s="1"/>
      <c r="T3687" s="1"/>
      <c r="U3687" s="1"/>
      <c r="V3687" s="1"/>
      <c r="W3687" s="1"/>
    </row>
    <row r="3688" spans="7:23">
      <c r="G3688" t="s">
        <v>66</v>
      </c>
      <c r="H3688">
        <v>6.2</v>
      </c>
      <c r="J3688" s="7" t="s">
        <v>66</v>
      </c>
      <c r="K3688" s="7">
        <v>6.2</v>
      </c>
      <c r="L3688" s="1"/>
      <c r="M3688" s="1"/>
      <c r="N3688" s="1"/>
      <c r="O3688" s="1"/>
      <c r="P3688" s="1"/>
      <c r="Q3688" s="1"/>
      <c r="R3688" s="1"/>
      <c r="S3688" s="1"/>
      <c r="T3688" s="1"/>
      <c r="U3688" s="1"/>
      <c r="V3688" s="1"/>
      <c r="W3688" s="1"/>
    </row>
    <row r="3689" spans="7:23">
      <c r="G3689" t="s">
        <v>74</v>
      </c>
      <c r="H3689">
        <v>5.8</v>
      </c>
      <c r="J3689" s="7" t="s">
        <v>74</v>
      </c>
      <c r="K3689" s="7">
        <v>5.8</v>
      </c>
      <c r="L3689" s="1"/>
      <c r="M3689" s="1"/>
      <c r="N3689" s="1"/>
      <c r="O3689" s="1"/>
      <c r="P3689" s="1"/>
      <c r="Q3689" s="1"/>
      <c r="R3689" s="1"/>
      <c r="S3689" s="1"/>
      <c r="T3689" s="1"/>
      <c r="U3689" s="1"/>
      <c r="V3689" s="1"/>
      <c r="W3689" s="1"/>
    </row>
    <row r="3690" spans="7:23">
      <c r="G3690" t="s">
        <v>74</v>
      </c>
      <c r="H3690">
        <v>6.4</v>
      </c>
      <c r="J3690" s="7" t="s">
        <v>74</v>
      </c>
      <c r="K3690" s="7">
        <v>6.4</v>
      </c>
      <c r="L3690" s="1"/>
      <c r="M3690" s="1"/>
      <c r="N3690" s="1"/>
      <c r="O3690" s="1"/>
      <c r="P3690" s="1"/>
      <c r="Q3690" s="1"/>
      <c r="R3690" s="1"/>
      <c r="S3690" s="1"/>
      <c r="T3690" s="1"/>
      <c r="U3690" s="1"/>
      <c r="V3690" s="1"/>
      <c r="W3690" s="1"/>
    </row>
    <row r="3691" spans="7:23">
      <c r="G3691" t="s">
        <v>32</v>
      </c>
      <c r="H3691">
        <v>7</v>
      </c>
      <c r="J3691" s="7" t="s">
        <v>32</v>
      </c>
      <c r="K3691" s="7">
        <v>7</v>
      </c>
      <c r="L3691" s="1"/>
      <c r="M3691" s="1"/>
      <c r="N3691" s="1"/>
      <c r="O3691" s="1"/>
      <c r="P3691" s="1"/>
      <c r="Q3691" s="1"/>
      <c r="R3691" s="1"/>
      <c r="S3691" s="1"/>
      <c r="T3691" s="1"/>
      <c r="U3691" s="1"/>
      <c r="V3691" s="1"/>
      <c r="W3691" s="1"/>
    </row>
    <row r="3692" spans="7:23">
      <c r="G3692" t="s">
        <v>74</v>
      </c>
      <c r="H3692">
        <v>6.8</v>
      </c>
      <c r="J3692" s="7" t="s">
        <v>74</v>
      </c>
      <c r="K3692" s="7">
        <v>6.8</v>
      </c>
      <c r="L3692" s="1"/>
      <c r="M3692" s="1"/>
      <c r="N3692" s="1"/>
      <c r="O3692" s="1"/>
      <c r="P3692" s="1"/>
      <c r="Q3692" s="1"/>
      <c r="R3692" s="1"/>
      <c r="S3692" s="1"/>
      <c r="T3692" s="1"/>
      <c r="U3692" s="1"/>
      <c r="V3692" s="1"/>
      <c r="W3692" s="1"/>
    </row>
    <row r="3693" spans="7:23">
      <c r="G3693" t="s">
        <v>74</v>
      </c>
      <c r="H3693">
        <v>8.4</v>
      </c>
      <c r="J3693" s="7" t="s">
        <v>74</v>
      </c>
      <c r="K3693" s="7">
        <v>8.4</v>
      </c>
      <c r="L3693" s="1"/>
      <c r="M3693" s="1"/>
      <c r="N3693" s="1"/>
      <c r="O3693" s="1"/>
      <c r="P3693" s="1"/>
      <c r="Q3693" s="1"/>
      <c r="R3693" s="1"/>
      <c r="S3693" s="1"/>
      <c r="T3693" s="1"/>
      <c r="U3693" s="1"/>
      <c r="V3693" s="1"/>
      <c r="W3693" s="1"/>
    </row>
    <row r="3694" spans="7:23">
      <c r="G3694" t="s">
        <v>21</v>
      </c>
      <c r="H3694">
        <v>4.9000000000000004</v>
      </c>
      <c r="J3694" s="7" t="s">
        <v>21</v>
      </c>
      <c r="K3694" s="7">
        <v>4.9000000000000004</v>
      </c>
      <c r="L3694" s="1"/>
      <c r="M3694" s="1"/>
      <c r="N3694" s="1"/>
      <c r="O3694" s="1"/>
      <c r="P3694" s="1"/>
      <c r="Q3694" s="1"/>
      <c r="R3694" s="1"/>
      <c r="S3694" s="1"/>
      <c r="T3694" s="1"/>
      <c r="U3694" s="1"/>
      <c r="V3694" s="1"/>
      <c r="W3694" s="1"/>
    </row>
    <row r="3695" spans="7:23">
      <c r="G3695" t="s">
        <v>74</v>
      </c>
      <c r="H3695">
        <v>5.6</v>
      </c>
      <c r="J3695" s="7" t="s">
        <v>74</v>
      </c>
      <c r="K3695" s="7">
        <v>5.6</v>
      </c>
      <c r="L3695" s="1"/>
      <c r="M3695" s="1"/>
      <c r="N3695" s="1"/>
      <c r="O3695" s="1"/>
      <c r="P3695" s="1"/>
      <c r="Q3695" s="1"/>
      <c r="R3695" s="1"/>
      <c r="S3695" s="1"/>
      <c r="T3695" s="1"/>
      <c r="U3695" s="1"/>
      <c r="V3695" s="1"/>
      <c r="W3695" s="1"/>
    </row>
    <row r="3696" spans="7:23">
      <c r="G3696" t="s">
        <v>30</v>
      </c>
      <c r="H3696">
        <v>6.5</v>
      </c>
      <c r="J3696" s="7" t="s">
        <v>30</v>
      </c>
      <c r="K3696" s="7">
        <v>6.5</v>
      </c>
      <c r="L3696" s="1"/>
      <c r="M3696" s="1"/>
      <c r="N3696" s="1"/>
      <c r="O3696" s="1"/>
      <c r="P3696" s="1"/>
      <c r="Q3696" s="1"/>
      <c r="R3696" s="1"/>
      <c r="S3696" s="1"/>
      <c r="T3696" s="1"/>
      <c r="U3696" s="1"/>
      <c r="V3696" s="1"/>
      <c r="W3696" s="1"/>
    </row>
    <row r="3697" spans="7:23">
      <c r="G3697" t="s">
        <v>74</v>
      </c>
      <c r="H3697">
        <v>6.2</v>
      </c>
      <c r="J3697" s="7" t="s">
        <v>74</v>
      </c>
      <c r="K3697" s="7">
        <v>6.2</v>
      </c>
      <c r="L3697" s="1"/>
      <c r="M3697" s="1"/>
      <c r="N3697" s="1"/>
      <c r="O3697" s="1"/>
      <c r="P3697" s="1"/>
      <c r="Q3697" s="1"/>
      <c r="R3697" s="1"/>
      <c r="S3697" s="1"/>
      <c r="T3697" s="1"/>
      <c r="U3697" s="1"/>
      <c r="V3697" s="1"/>
      <c r="W3697" s="1"/>
    </row>
    <row r="3698" spans="7:23">
      <c r="G3698" t="s">
        <v>74</v>
      </c>
      <c r="H3698">
        <v>6.3</v>
      </c>
      <c r="J3698" s="7" t="s">
        <v>74</v>
      </c>
      <c r="K3698" s="7">
        <v>6.3</v>
      </c>
      <c r="L3698" s="1"/>
      <c r="M3698" s="1"/>
      <c r="N3698" s="1"/>
      <c r="O3698" s="1"/>
      <c r="P3698" s="1"/>
      <c r="Q3698" s="1"/>
      <c r="R3698" s="1"/>
      <c r="S3698" s="1"/>
      <c r="T3698" s="1"/>
      <c r="U3698" s="1"/>
      <c r="V3698" s="1"/>
      <c r="W3698" s="1"/>
    </row>
    <row r="3699" spans="7:23">
      <c r="G3699" t="s">
        <v>21</v>
      </c>
      <c r="H3699">
        <v>7</v>
      </c>
      <c r="J3699" s="7" t="s">
        <v>21</v>
      </c>
      <c r="K3699" s="7">
        <v>7</v>
      </c>
      <c r="L3699" s="1"/>
      <c r="M3699" s="1"/>
      <c r="N3699" s="1"/>
      <c r="O3699" s="1"/>
      <c r="P3699" s="1"/>
      <c r="Q3699" s="1"/>
      <c r="R3699" s="1"/>
      <c r="S3699" s="1"/>
      <c r="T3699" s="1"/>
      <c r="U3699" s="1"/>
      <c r="V3699" s="1"/>
      <c r="W3699" s="1"/>
    </row>
    <row r="3700" spans="7:23">
      <c r="G3700" t="s">
        <v>74</v>
      </c>
      <c r="H3700">
        <v>5</v>
      </c>
      <c r="J3700" s="7" t="s">
        <v>74</v>
      </c>
      <c r="K3700" s="7">
        <v>5</v>
      </c>
      <c r="L3700" s="1"/>
      <c r="M3700" s="1"/>
      <c r="N3700" s="1"/>
      <c r="O3700" s="1"/>
      <c r="P3700" s="1"/>
      <c r="Q3700" s="1"/>
      <c r="R3700" s="1"/>
      <c r="S3700" s="1"/>
      <c r="T3700" s="1"/>
      <c r="U3700" s="1"/>
      <c r="V3700" s="1"/>
      <c r="W3700" s="1"/>
    </row>
    <row r="3701" spans="7:23">
      <c r="G3701" t="s">
        <v>42</v>
      </c>
      <c r="H3701">
        <v>6.9</v>
      </c>
      <c r="J3701" s="7" t="s">
        <v>42</v>
      </c>
      <c r="K3701" s="7">
        <v>6.9</v>
      </c>
      <c r="L3701" s="1"/>
      <c r="M3701" s="1"/>
      <c r="N3701" s="1"/>
      <c r="O3701" s="1"/>
      <c r="P3701" s="1"/>
      <c r="Q3701" s="1"/>
      <c r="R3701" s="1"/>
      <c r="S3701" s="1"/>
      <c r="T3701" s="1"/>
      <c r="U3701" s="1"/>
      <c r="V3701" s="1"/>
      <c r="W3701" s="1"/>
    </row>
    <row r="3702" spans="7:23">
      <c r="G3702" t="s">
        <v>74</v>
      </c>
      <c r="H3702">
        <v>6.6</v>
      </c>
      <c r="J3702" s="7" t="s">
        <v>74</v>
      </c>
      <c r="K3702" s="7">
        <v>6.6</v>
      </c>
      <c r="L3702" s="1"/>
      <c r="M3702" s="1"/>
      <c r="N3702" s="1"/>
      <c r="O3702" s="1"/>
      <c r="P3702" s="1"/>
      <c r="Q3702" s="1"/>
      <c r="R3702" s="1"/>
      <c r="S3702" s="1"/>
      <c r="T3702" s="1"/>
      <c r="U3702" s="1"/>
      <c r="V3702" s="1"/>
      <c r="W3702" s="1"/>
    </row>
    <row r="3703" spans="7:23">
      <c r="G3703" t="s">
        <v>74</v>
      </c>
      <c r="H3703">
        <v>7.2</v>
      </c>
      <c r="J3703" s="7" t="s">
        <v>74</v>
      </c>
      <c r="K3703" s="7">
        <v>7.2</v>
      </c>
      <c r="L3703" s="1"/>
      <c r="M3703" s="1"/>
      <c r="N3703" s="1"/>
      <c r="O3703" s="1"/>
      <c r="P3703" s="1"/>
      <c r="Q3703" s="1"/>
      <c r="R3703" s="1"/>
      <c r="S3703" s="1"/>
      <c r="T3703" s="1"/>
      <c r="U3703" s="1"/>
      <c r="V3703" s="1"/>
      <c r="W3703" s="1"/>
    </row>
    <row r="3704" spans="7:23">
      <c r="G3704" t="s">
        <v>74</v>
      </c>
      <c r="H3704">
        <v>2.5</v>
      </c>
      <c r="J3704" s="7" t="s">
        <v>74</v>
      </c>
      <c r="K3704" s="7">
        <v>2.5</v>
      </c>
      <c r="L3704" s="1"/>
      <c r="M3704" s="1"/>
      <c r="N3704" s="1"/>
      <c r="O3704" s="1"/>
      <c r="P3704" s="1"/>
      <c r="Q3704" s="1"/>
      <c r="R3704" s="1"/>
      <c r="S3704" s="1"/>
      <c r="T3704" s="1"/>
      <c r="U3704" s="1"/>
      <c r="V3704" s="1"/>
      <c r="W3704" s="1"/>
    </row>
    <row r="3705" spans="7:23">
      <c r="G3705" t="s">
        <v>74</v>
      </c>
      <c r="H3705">
        <v>7.8</v>
      </c>
      <c r="J3705" s="7" t="s">
        <v>74</v>
      </c>
      <c r="K3705" s="7">
        <v>7.8</v>
      </c>
      <c r="L3705" s="1"/>
      <c r="M3705" s="1"/>
      <c r="N3705" s="1"/>
      <c r="O3705" s="1"/>
      <c r="P3705" s="1"/>
      <c r="Q3705" s="1"/>
      <c r="R3705" s="1"/>
      <c r="S3705" s="1"/>
      <c r="T3705" s="1"/>
      <c r="U3705" s="1"/>
      <c r="V3705" s="1"/>
      <c r="W3705" s="1"/>
    </row>
    <row r="3706" spans="7:23">
      <c r="G3706" t="s">
        <v>30</v>
      </c>
      <c r="H3706">
        <v>6.1</v>
      </c>
      <c r="J3706" s="7" t="s">
        <v>30</v>
      </c>
      <c r="K3706" s="7">
        <v>6.1</v>
      </c>
      <c r="L3706" s="1"/>
      <c r="M3706" s="1"/>
      <c r="N3706" s="1"/>
      <c r="O3706" s="1"/>
      <c r="P3706" s="1"/>
      <c r="Q3706" s="1"/>
      <c r="R3706" s="1"/>
      <c r="S3706" s="1"/>
      <c r="T3706" s="1"/>
      <c r="U3706" s="1"/>
      <c r="V3706" s="1"/>
      <c r="W3706" s="1"/>
    </row>
    <row r="3707" spans="7:23">
      <c r="G3707" t="s">
        <v>74</v>
      </c>
      <c r="H3707">
        <v>6</v>
      </c>
      <c r="J3707" s="7" t="s">
        <v>74</v>
      </c>
      <c r="K3707" s="7">
        <v>6</v>
      </c>
      <c r="L3707" s="1"/>
      <c r="M3707" s="1"/>
      <c r="N3707" s="1"/>
      <c r="O3707" s="1"/>
      <c r="P3707" s="1"/>
      <c r="Q3707" s="1"/>
      <c r="R3707" s="1"/>
      <c r="S3707" s="1"/>
      <c r="T3707" s="1"/>
      <c r="U3707" s="1"/>
      <c r="V3707" s="1"/>
      <c r="W3707" s="1"/>
    </row>
    <row r="3708" spans="7:23">
      <c r="G3708" t="s">
        <v>74</v>
      </c>
      <c r="H3708">
        <v>7</v>
      </c>
      <c r="J3708" s="7" t="s">
        <v>74</v>
      </c>
      <c r="K3708" s="7">
        <v>7</v>
      </c>
      <c r="L3708" s="1"/>
      <c r="M3708" s="1"/>
      <c r="N3708" s="1"/>
      <c r="O3708" s="1"/>
      <c r="P3708" s="1"/>
      <c r="Q3708" s="1"/>
      <c r="R3708" s="1"/>
      <c r="S3708" s="1"/>
      <c r="T3708" s="1"/>
      <c r="U3708" s="1"/>
      <c r="V3708" s="1"/>
      <c r="W3708" s="1"/>
    </row>
    <row r="3709" spans="7:23">
      <c r="G3709" t="s">
        <v>74</v>
      </c>
      <c r="H3709">
        <v>7</v>
      </c>
      <c r="J3709" s="7" t="s">
        <v>74</v>
      </c>
      <c r="K3709" s="7">
        <v>7</v>
      </c>
      <c r="L3709" s="1"/>
      <c r="M3709" s="1"/>
      <c r="N3709" s="1"/>
      <c r="O3709" s="1"/>
      <c r="P3709" s="1"/>
      <c r="Q3709" s="1"/>
      <c r="R3709" s="1"/>
      <c r="S3709" s="1"/>
      <c r="T3709" s="1"/>
      <c r="U3709" s="1"/>
      <c r="V3709" s="1"/>
      <c r="W3709" s="1"/>
    </row>
    <row r="3710" spans="7:23">
      <c r="G3710" t="s">
        <v>25</v>
      </c>
      <c r="H3710">
        <v>7.1</v>
      </c>
      <c r="J3710" s="7" t="s">
        <v>25</v>
      </c>
      <c r="K3710" s="7">
        <v>7.1</v>
      </c>
      <c r="L3710" s="1"/>
      <c r="M3710" s="1"/>
      <c r="N3710" s="1"/>
      <c r="O3710" s="1"/>
      <c r="P3710" s="1"/>
      <c r="Q3710" s="1"/>
      <c r="R3710" s="1"/>
      <c r="S3710" s="1"/>
      <c r="T3710" s="1"/>
      <c r="U3710" s="1"/>
      <c r="V3710" s="1"/>
      <c r="W3710" s="1"/>
    </row>
    <row r="3711" spans="7:23">
      <c r="G3711" t="s">
        <v>74</v>
      </c>
      <c r="H3711">
        <v>4.5999999999999996</v>
      </c>
      <c r="J3711" s="7" t="s">
        <v>74</v>
      </c>
      <c r="K3711" s="7">
        <v>4.5999999999999996</v>
      </c>
      <c r="L3711" s="1"/>
      <c r="M3711" s="1"/>
      <c r="N3711" s="1"/>
      <c r="O3711" s="1"/>
      <c r="P3711" s="1"/>
      <c r="Q3711" s="1"/>
      <c r="R3711" s="1"/>
      <c r="S3711" s="1"/>
      <c r="T3711" s="1"/>
      <c r="U3711" s="1"/>
      <c r="V3711" s="1"/>
      <c r="W3711" s="1"/>
    </row>
    <row r="3712" spans="7:23">
      <c r="G3712" t="s">
        <v>74</v>
      </c>
      <c r="H3712">
        <v>6.9</v>
      </c>
      <c r="J3712" s="7" t="s">
        <v>74</v>
      </c>
      <c r="K3712" s="7">
        <v>6.9</v>
      </c>
      <c r="L3712" s="1"/>
      <c r="M3712" s="1"/>
      <c r="N3712" s="1"/>
      <c r="O3712" s="1"/>
      <c r="P3712" s="1"/>
      <c r="Q3712" s="1"/>
      <c r="R3712" s="1"/>
      <c r="S3712" s="1"/>
      <c r="T3712" s="1"/>
      <c r="U3712" s="1"/>
      <c r="V3712" s="1"/>
      <c r="W3712" s="1"/>
    </row>
    <row r="3713" spans="7:23">
      <c r="G3713" t="s">
        <v>72</v>
      </c>
      <c r="H3713">
        <v>6.9</v>
      </c>
      <c r="J3713" s="7" t="s">
        <v>72</v>
      </c>
      <c r="K3713" s="7">
        <v>6.9</v>
      </c>
      <c r="L3713" s="1"/>
      <c r="M3713" s="1"/>
      <c r="N3713" s="1"/>
      <c r="O3713" s="1"/>
      <c r="P3713" s="1"/>
      <c r="Q3713" s="1"/>
      <c r="R3713" s="1"/>
      <c r="S3713" s="1"/>
      <c r="T3713" s="1"/>
      <c r="U3713" s="1"/>
      <c r="V3713" s="1"/>
      <c r="W3713" s="1"/>
    </row>
    <row r="3714" spans="7:23">
      <c r="G3714" t="s">
        <v>74</v>
      </c>
      <c r="H3714">
        <v>5.8</v>
      </c>
      <c r="J3714" s="7" t="s">
        <v>74</v>
      </c>
      <c r="K3714" s="7">
        <v>5.8</v>
      </c>
      <c r="L3714" s="1"/>
      <c r="M3714" s="1"/>
      <c r="N3714" s="1"/>
      <c r="O3714" s="1"/>
      <c r="P3714" s="1"/>
      <c r="Q3714" s="1"/>
      <c r="R3714" s="1"/>
      <c r="S3714" s="1"/>
      <c r="T3714" s="1"/>
      <c r="U3714" s="1"/>
      <c r="V3714" s="1"/>
      <c r="W3714" s="1"/>
    </row>
    <row r="3715" spans="7:23">
      <c r="G3715" t="s">
        <v>74</v>
      </c>
      <c r="H3715">
        <v>7.4</v>
      </c>
      <c r="J3715" s="7" t="s">
        <v>74</v>
      </c>
      <c r="K3715" s="7">
        <v>7.4</v>
      </c>
      <c r="L3715" s="1"/>
      <c r="M3715" s="1"/>
      <c r="N3715" s="1"/>
      <c r="O3715" s="1"/>
      <c r="P3715" s="1"/>
      <c r="Q3715" s="1"/>
      <c r="R3715" s="1"/>
      <c r="S3715" s="1"/>
      <c r="T3715" s="1"/>
      <c r="U3715" s="1"/>
      <c r="V3715" s="1"/>
      <c r="W3715" s="1"/>
    </row>
    <row r="3716" spans="7:23">
      <c r="G3716" t="s">
        <v>74</v>
      </c>
      <c r="H3716">
        <v>6</v>
      </c>
      <c r="J3716" s="7" t="s">
        <v>74</v>
      </c>
      <c r="K3716" s="7">
        <v>6</v>
      </c>
      <c r="L3716" s="1"/>
      <c r="M3716" s="1"/>
      <c r="N3716" s="1"/>
      <c r="O3716" s="1"/>
      <c r="P3716" s="1"/>
      <c r="Q3716" s="1"/>
      <c r="R3716" s="1"/>
      <c r="S3716" s="1"/>
      <c r="T3716" s="1"/>
      <c r="U3716" s="1"/>
      <c r="V3716" s="1"/>
      <c r="W3716" s="1"/>
    </row>
    <row r="3717" spans="7:23">
      <c r="G3717" t="s">
        <v>74</v>
      </c>
      <c r="H3717">
        <v>7.8</v>
      </c>
      <c r="J3717" s="7" t="s">
        <v>74</v>
      </c>
      <c r="K3717" s="7">
        <v>7.8</v>
      </c>
      <c r="L3717" s="1"/>
      <c r="M3717" s="1"/>
      <c r="N3717" s="1"/>
      <c r="O3717" s="1"/>
      <c r="P3717" s="1"/>
      <c r="Q3717" s="1"/>
      <c r="R3717" s="1"/>
      <c r="S3717" s="1"/>
      <c r="T3717" s="1"/>
      <c r="U3717" s="1"/>
      <c r="V3717" s="1"/>
      <c r="W3717" s="1"/>
    </row>
    <row r="3718" spans="7:23">
      <c r="G3718" t="s">
        <v>32</v>
      </c>
      <c r="H3718">
        <v>6.5</v>
      </c>
      <c r="J3718" s="7" t="s">
        <v>32</v>
      </c>
      <c r="K3718" s="7">
        <v>6.5</v>
      </c>
      <c r="L3718" s="1"/>
      <c r="M3718" s="1"/>
      <c r="N3718" s="1"/>
      <c r="O3718" s="1"/>
      <c r="P3718" s="1"/>
      <c r="Q3718" s="1"/>
      <c r="R3718" s="1"/>
      <c r="S3718" s="1"/>
      <c r="T3718" s="1"/>
      <c r="U3718" s="1"/>
      <c r="V3718" s="1"/>
      <c r="W3718" s="1"/>
    </row>
    <row r="3719" spans="7:23">
      <c r="G3719" t="s">
        <v>30</v>
      </c>
      <c r="H3719">
        <v>8</v>
      </c>
      <c r="J3719" s="7" t="s">
        <v>30</v>
      </c>
      <c r="K3719" s="7">
        <v>8</v>
      </c>
      <c r="L3719" s="1"/>
      <c r="M3719" s="1"/>
      <c r="N3719" s="1"/>
      <c r="O3719" s="1"/>
      <c r="P3719" s="1"/>
      <c r="Q3719" s="1"/>
      <c r="R3719" s="1"/>
      <c r="S3719" s="1"/>
      <c r="T3719" s="1"/>
      <c r="U3719" s="1"/>
      <c r="V3719" s="1"/>
      <c r="W3719" s="1"/>
    </row>
    <row r="3720" spans="7:23">
      <c r="G3720" t="s">
        <v>74</v>
      </c>
      <c r="H3720">
        <v>7.1</v>
      </c>
      <c r="J3720" s="7" t="s">
        <v>74</v>
      </c>
      <c r="K3720" s="7">
        <v>7.1</v>
      </c>
      <c r="L3720" s="1"/>
      <c r="M3720" s="1"/>
      <c r="N3720" s="1"/>
      <c r="O3720" s="1"/>
      <c r="P3720" s="1"/>
      <c r="Q3720" s="1"/>
      <c r="R3720" s="1"/>
      <c r="S3720" s="1"/>
      <c r="T3720" s="1"/>
      <c r="U3720" s="1"/>
      <c r="V3720" s="1"/>
      <c r="W3720" s="1"/>
    </row>
    <row r="3721" spans="7:23">
      <c r="G3721" t="s">
        <v>74</v>
      </c>
      <c r="H3721">
        <v>6.7</v>
      </c>
      <c r="J3721" s="7" t="s">
        <v>74</v>
      </c>
      <c r="K3721" s="7">
        <v>6.7</v>
      </c>
      <c r="L3721" s="1"/>
      <c r="M3721" s="1"/>
      <c r="N3721" s="1"/>
      <c r="O3721" s="1"/>
      <c r="P3721" s="1"/>
      <c r="Q3721" s="1"/>
      <c r="R3721" s="1"/>
      <c r="S3721" s="1"/>
      <c r="T3721" s="1"/>
      <c r="U3721" s="1"/>
      <c r="V3721" s="1"/>
      <c r="W3721" s="1"/>
    </row>
    <row r="3722" spans="7:23">
      <c r="G3722" t="s">
        <v>74</v>
      </c>
      <c r="H3722">
        <v>7.3</v>
      </c>
      <c r="J3722" s="7" t="s">
        <v>74</v>
      </c>
      <c r="K3722" s="7">
        <v>7.3</v>
      </c>
      <c r="L3722" s="1"/>
      <c r="M3722" s="1"/>
      <c r="N3722" s="1"/>
      <c r="O3722" s="1"/>
      <c r="P3722" s="1"/>
      <c r="Q3722" s="1"/>
      <c r="R3722" s="1"/>
      <c r="S3722" s="1"/>
      <c r="T3722" s="1"/>
      <c r="U3722" s="1"/>
      <c r="V3722" s="1"/>
      <c r="W3722" s="1"/>
    </row>
    <row r="3723" spans="7:23">
      <c r="G3723" t="s">
        <v>74</v>
      </c>
      <c r="H3723">
        <v>7.1</v>
      </c>
      <c r="J3723" s="7" t="s">
        <v>74</v>
      </c>
      <c r="K3723" s="7">
        <v>7.1</v>
      </c>
      <c r="L3723" s="1"/>
      <c r="M3723" s="1"/>
      <c r="N3723" s="1"/>
      <c r="O3723" s="1"/>
      <c r="P3723" s="1"/>
      <c r="Q3723" s="1"/>
      <c r="R3723" s="1"/>
      <c r="S3723" s="1"/>
      <c r="T3723" s="1"/>
      <c r="U3723" s="1"/>
      <c r="V3723" s="1"/>
      <c r="W3723" s="1"/>
    </row>
    <row r="3724" spans="7:23">
      <c r="G3724" t="s">
        <v>74</v>
      </c>
      <c r="H3724">
        <v>5.7</v>
      </c>
      <c r="J3724" s="7" t="s">
        <v>74</v>
      </c>
      <c r="K3724" s="7">
        <v>5.7</v>
      </c>
      <c r="L3724" s="1"/>
      <c r="M3724" s="1"/>
      <c r="N3724" s="1"/>
      <c r="O3724" s="1"/>
      <c r="P3724" s="1"/>
      <c r="Q3724" s="1"/>
      <c r="R3724" s="1"/>
      <c r="S3724" s="1"/>
      <c r="T3724" s="1"/>
      <c r="U3724" s="1"/>
      <c r="V3724" s="1"/>
      <c r="W3724" s="1"/>
    </row>
    <row r="3725" spans="7:23">
      <c r="G3725" t="s">
        <v>74</v>
      </c>
      <c r="H3725">
        <v>5.0999999999999996</v>
      </c>
      <c r="J3725" s="7" t="s">
        <v>74</v>
      </c>
      <c r="K3725" s="7">
        <v>5.0999999999999996</v>
      </c>
      <c r="L3725" s="1"/>
      <c r="M3725" s="1"/>
      <c r="N3725" s="1"/>
      <c r="O3725" s="1"/>
      <c r="P3725" s="1"/>
      <c r="Q3725" s="1"/>
      <c r="R3725" s="1"/>
      <c r="S3725" s="1"/>
      <c r="T3725" s="1"/>
      <c r="U3725" s="1"/>
      <c r="V3725" s="1"/>
      <c r="W3725" s="1"/>
    </row>
    <row r="3726" spans="7:23">
      <c r="G3726" t="s">
        <v>74</v>
      </c>
      <c r="H3726">
        <v>3.5</v>
      </c>
      <c r="J3726" s="7" t="s">
        <v>74</v>
      </c>
      <c r="K3726" s="7">
        <v>3.5</v>
      </c>
      <c r="L3726" s="1"/>
      <c r="M3726" s="1"/>
      <c r="N3726" s="1"/>
      <c r="O3726" s="1"/>
      <c r="P3726" s="1"/>
      <c r="Q3726" s="1"/>
      <c r="R3726" s="1"/>
      <c r="S3726" s="1"/>
      <c r="T3726" s="1"/>
      <c r="U3726" s="1"/>
      <c r="V3726" s="1"/>
      <c r="W3726" s="1"/>
    </row>
    <row r="3727" spans="7:23">
      <c r="G3727" t="s">
        <v>74</v>
      </c>
      <c r="H3727">
        <v>6.1</v>
      </c>
      <c r="J3727" s="7" t="s">
        <v>74</v>
      </c>
      <c r="K3727" s="7">
        <v>6.1</v>
      </c>
      <c r="L3727" s="1"/>
      <c r="M3727" s="1"/>
      <c r="N3727" s="1"/>
      <c r="O3727" s="1"/>
      <c r="P3727" s="1"/>
      <c r="Q3727" s="1"/>
      <c r="R3727" s="1"/>
      <c r="S3727" s="1"/>
      <c r="T3727" s="1"/>
      <c r="U3727" s="1"/>
      <c r="V3727" s="1"/>
      <c r="W3727" s="1"/>
    </row>
    <row r="3728" spans="7:23">
      <c r="G3728" t="s">
        <v>74</v>
      </c>
      <c r="H3728">
        <v>6.4</v>
      </c>
      <c r="J3728" s="7" t="s">
        <v>74</v>
      </c>
      <c r="K3728" s="7">
        <v>6.4</v>
      </c>
      <c r="L3728" s="1"/>
      <c r="M3728" s="1"/>
      <c r="N3728" s="1"/>
      <c r="O3728" s="1"/>
      <c r="P3728" s="1"/>
      <c r="Q3728" s="1"/>
      <c r="R3728" s="1"/>
      <c r="S3728" s="1"/>
      <c r="T3728" s="1"/>
      <c r="U3728" s="1"/>
      <c r="V3728" s="1"/>
      <c r="W3728" s="1"/>
    </row>
    <row r="3729" spans="7:23">
      <c r="G3729" t="s">
        <v>74</v>
      </c>
      <c r="H3729">
        <v>6.3</v>
      </c>
      <c r="J3729" s="7" t="s">
        <v>74</v>
      </c>
      <c r="K3729" s="7">
        <v>6.3</v>
      </c>
      <c r="L3729" s="1"/>
      <c r="M3729" s="1"/>
      <c r="N3729" s="1"/>
      <c r="O3729" s="1"/>
      <c r="P3729" s="1"/>
      <c r="Q3729" s="1"/>
      <c r="R3729" s="1"/>
      <c r="S3729" s="1"/>
      <c r="T3729" s="1"/>
      <c r="U3729" s="1"/>
      <c r="V3729" s="1"/>
      <c r="W3729" s="1"/>
    </row>
    <row r="3730" spans="7:23">
      <c r="G3730" t="s">
        <v>21</v>
      </c>
      <c r="H3730">
        <v>7.9</v>
      </c>
      <c r="J3730" s="7" t="s">
        <v>21</v>
      </c>
      <c r="K3730" s="7">
        <v>7.9</v>
      </c>
      <c r="L3730" s="1"/>
      <c r="M3730" s="1"/>
      <c r="N3730" s="1"/>
      <c r="O3730" s="1"/>
      <c r="P3730" s="1"/>
      <c r="Q3730" s="1"/>
      <c r="R3730" s="1"/>
      <c r="S3730" s="1"/>
      <c r="T3730" s="1"/>
      <c r="U3730" s="1"/>
      <c r="V3730" s="1"/>
      <c r="W3730" s="1"/>
    </row>
    <row r="3731" spans="7:23">
      <c r="G3731" t="s">
        <v>32</v>
      </c>
      <c r="H3731">
        <v>7.3</v>
      </c>
      <c r="J3731" s="7" t="s">
        <v>32</v>
      </c>
      <c r="K3731" s="7">
        <v>7.3</v>
      </c>
      <c r="L3731" s="1"/>
      <c r="M3731" s="1"/>
      <c r="N3731" s="1"/>
      <c r="O3731" s="1"/>
      <c r="P3731" s="1"/>
      <c r="Q3731" s="1"/>
      <c r="R3731" s="1"/>
      <c r="S3731" s="1"/>
      <c r="T3731" s="1"/>
      <c r="U3731" s="1"/>
      <c r="V3731" s="1"/>
      <c r="W3731" s="1"/>
    </row>
    <row r="3732" spans="7:23">
      <c r="G3732" t="s">
        <v>74</v>
      </c>
      <c r="H3732">
        <v>7.3</v>
      </c>
      <c r="J3732" s="7" t="s">
        <v>74</v>
      </c>
      <c r="K3732" s="7">
        <v>7.3</v>
      </c>
      <c r="L3732" s="1"/>
      <c r="M3732" s="1"/>
      <c r="N3732" s="1"/>
      <c r="O3732" s="1"/>
      <c r="P3732" s="1"/>
      <c r="Q3732" s="1"/>
      <c r="R3732" s="1"/>
      <c r="S3732" s="1"/>
      <c r="T3732" s="1"/>
      <c r="U3732" s="1"/>
      <c r="V3732" s="1"/>
      <c r="W3732" s="1"/>
    </row>
    <row r="3733" spans="7:23">
      <c r="G3733" t="s">
        <v>74</v>
      </c>
      <c r="H3733">
        <v>3.6</v>
      </c>
      <c r="J3733" s="7" t="s">
        <v>74</v>
      </c>
      <c r="K3733" s="7">
        <v>3.6</v>
      </c>
      <c r="L3733" s="1"/>
      <c r="M3733" s="1"/>
      <c r="N3733" s="1"/>
      <c r="O3733" s="1"/>
      <c r="P3733" s="1"/>
      <c r="Q3733" s="1"/>
      <c r="R3733" s="1"/>
      <c r="S3733" s="1"/>
      <c r="T3733" s="1"/>
      <c r="U3733" s="1"/>
      <c r="V3733" s="1"/>
      <c r="W3733" s="1"/>
    </row>
    <row r="3734" spans="7:23">
      <c r="G3734" t="s">
        <v>74</v>
      </c>
      <c r="H3734">
        <v>6.9</v>
      </c>
      <c r="J3734" s="7" t="s">
        <v>74</v>
      </c>
      <c r="K3734" s="7">
        <v>6.9</v>
      </c>
      <c r="L3734" s="1"/>
      <c r="M3734" s="1"/>
      <c r="N3734" s="1"/>
      <c r="O3734" s="1"/>
      <c r="P3734" s="1"/>
      <c r="Q3734" s="1"/>
      <c r="R3734" s="1"/>
      <c r="S3734" s="1"/>
      <c r="T3734" s="1"/>
      <c r="U3734" s="1"/>
      <c r="V3734" s="1"/>
      <c r="W3734" s="1"/>
    </row>
    <row r="3735" spans="7:23">
      <c r="G3735" t="s">
        <v>74</v>
      </c>
      <c r="H3735">
        <v>5.9</v>
      </c>
      <c r="J3735" s="7" t="s">
        <v>74</v>
      </c>
      <c r="K3735" s="7">
        <v>5.9</v>
      </c>
      <c r="L3735" s="1"/>
      <c r="M3735" s="1"/>
      <c r="N3735" s="1"/>
      <c r="O3735" s="1"/>
      <c r="P3735" s="1"/>
      <c r="Q3735" s="1"/>
      <c r="R3735" s="1"/>
      <c r="S3735" s="1"/>
      <c r="T3735" s="1"/>
      <c r="U3735" s="1"/>
      <c r="V3735" s="1"/>
      <c r="W3735" s="1"/>
    </row>
    <row r="3736" spans="7:23">
      <c r="G3736" t="s">
        <v>74</v>
      </c>
      <c r="H3736">
        <v>7.2</v>
      </c>
      <c r="J3736" s="7" t="s">
        <v>74</v>
      </c>
      <c r="K3736" s="7">
        <v>7.2</v>
      </c>
      <c r="L3736" s="1"/>
      <c r="M3736" s="1"/>
      <c r="N3736" s="1"/>
      <c r="O3736" s="1"/>
      <c r="P3736" s="1"/>
      <c r="Q3736" s="1"/>
      <c r="R3736" s="1"/>
      <c r="S3736" s="1"/>
      <c r="T3736" s="1"/>
      <c r="U3736" s="1"/>
      <c r="V3736" s="1"/>
      <c r="W3736" s="1"/>
    </row>
    <row r="3737" spans="7:23">
      <c r="G3737" t="s">
        <v>32</v>
      </c>
      <c r="H3737">
        <v>5.3</v>
      </c>
      <c r="J3737" s="7" t="s">
        <v>32</v>
      </c>
      <c r="K3737" s="7">
        <v>5.3</v>
      </c>
      <c r="L3737" s="1"/>
      <c r="M3737" s="1"/>
      <c r="N3737" s="1"/>
      <c r="O3737" s="1"/>
      <c r="P3737" s="1"/>
      <c r="Q3737" s="1"/>
      <c r="R3737" s="1"/>
      <c r="S3737" s="1"/>
      <c r="T3737" s="1"/>
      <c r="U3737" s="1"/>
      <c r="V3737" s="1"/>
      <c r="W3737" s="1"/>
    </row>
    <row r="3738" spans="7:23">
      <c r="G3738" t="s">
        <v>72</v>
      </c>
      <c r="H3738">
        <v>7.7</v>
      </c>
      <c r="J3738" s="7" t="s">
        <v>72</v>
      </c>
      <c r="K3738" s="7">
        <v>7.7</v>
      </c>
      <c r="L3738" s="1"/>
      <c r="M3738" s="1"/>
      <c r="N3738" s="1"/>
      <c r="O3738" s="1"/>
      <c r="P3738" s="1"/>
      <c r="Q3738" s="1"/>
      <c r="R3738" s="1"/>
      <c r="S3738" s="1"/>
      <c r="T3738" s="1"/>
      <c r="U3738" s="1"/>
      <c r="V3738" s="1"/>
      <c r="W3738" s="1"/>
    </row>
    <row r="3739" spans="7:23">
      <c r="G3739" t="s">
        <v>74</v>
      </c>
      <c r="H3739">
        <v>5</v>
      </c>
      <c r="J3739" s="7" t="s">
        <v>74</v>
      </c>
      <c r="K3739" s="7">
        <v>5</v>
      </c>
      <c r="L3739" s="1"/>
      <c r="M3739" s="1"/>
      <c r="N3739" s="1"/>
      <c r="O3739" s="1"/>
      <c r="P3739" s="1"/>
      <c r="Q3739" s="1"/>
      <c r="R3739" s="1"/>
      <c r="S3739" s="1"/>
      <c r="T3739" s="1"/>
      <c r="U3739" s="1"/>
      <c r="V3739" s="1"/>
      <c r="W3739" s="1"/>
    </row>
    <row r="3740" spans="7:23">
      <c r="G3740" t="s">
        <v>74</v>
      </c>
      <c r="H3740">
        <v>5.8</v>
      </c>
      <c r="J3740" s="7" t="s">
        <v>74</v>
      </c>
      <c r="K3740" s="7">
        <v>5.8</v>
      </c>
      <c r="L3740" s="1"/>
      <c r="M3740" s="1"/>
      <c r="N3740" s="1"/>
      <c r="O3740" s="1"/>
      <c r="P3740" s="1"/>
      <c r="Q3740" s="1"/>
      <c r="R3740" s="1"/>
      <c r="S3740" s="1"/>
      <c r="T3740" s="1"/>
      <c r="U3740" s="1"/>
      <c r="V3740" s="1"/>
      <c r="W3740" s="1"/>
    </row>
    <row r="3741" spans="7:23">
      <c r="G3741" t="s">
        <v>74</v>
      </c>
      <c r="H3741">
        <v>5.4</v>
      </c>
      <c r="J3741" s="7" t="s">
        <v>74</v>
      </c>
      <c r="K3741" s="7">
        <v>5.4</v>
      </c>
      <c r="L3741" s="1"/>
      <c r="M3741" s="1"/>
      <c r="N3741" s="1"/>
      <c r="O3741" s="1"/>
      <c r="P3741" s="1"/>
      <c r="Q3741" s="1"/>
      <c r="R3741" s="1"/>
      <c r="S3741" s="1"/>
      <c r="T3741" s="1"/>
      <c r="U3741" s="1"/>
      <c r="V3741" s="1"/>
      <c r="W3741" s="1"/>
    </row>
    <row r="3742" spans="7:23">
      <c r="G3742" t="s">
        <v>72</v>
      </c>
      <c r="H3742">
        <v>6.3</v>
      </c>
      <c r="J3742" s="7" t="s">
        <v>72</v>
      </c>
      <c r="K3742" s="7">
        <v>6.3</v>
      </c>
      <c r="L3742" s="1"/>
      <c r="M3742" s="1"/>
      <c r="N3742" s="1"/>
      <c r="O3742" s="1"/>
      <c r="P3742" s="1"/>
      <c r="Q3742" s="1"/>
      <c r="R3742" s="1"/>
      <c r="S3742" s="1"/>
      <c r="T3742" s="1"/>
      <c r="U3742" s="1"/>
      <c r="V3742" s="1"/>
      <c r="W3742" s="1"/>
    </row>
    <row r="3743" spans="7:23">
      <c r="G3743" t="s">
        <v>72</v>
      </c>
      <c r="H3743">
        <v>7.1</v>
      </c>
      <c r="J3743" s="7" t="s">
        <v>72</v>
      </c>
      <c r="K3743" s="7">
        <v>7.1</v>
      </c>
      <c r="L3743" s="1"/>
      <c r="M3743" s="1"/>
      <c r="N3743" s="1"/>
      <c r="O3743" s="1"/>
      <c r="P3743" s="1"/>
      <c r="Q3743" s="1"/>
      <c r="R3743" s="1"/>
      <c r="S3743" s="1"/>
      <c r="T3743" s="1"/>
      <c r="U3743" s="1"/>
      <c r="V3743" s="1"/>
      <c r="W3743" s="1"/>
    </row>
    <row r="3744" spans="7:23">
      <c r="G3744" t="s">
        <v>74</v>
      </c>
      <c r="H3744">
        <v>6.4</v>
      </c>
      <c r="J3744" s="7" t="s">
        <v>74</v>
      </c>
      <c r="K3744" s="7">
        <v>6.4</v>
      </c>
      <c r="L3744" s="1"/>
      <c r="M3744" s="1"/>
      <c r="N3744" s="1"/>
      <c r="O3744" s="1"/>
      <c r="P3744" s="1"/>
      <c r="Q3744" s="1"/>
      <c r="R3744" s="1"/>
      <c r="S3744" s="1"/>
      <c r="T3744" s="1"/>
      <c r="U3744" s="1"/>
      <c r="V3744" s="1"/>
      <c r="W3744" s="1"/>
    </row>
    <row r="3745" spans="7:23">
      <c r="G3745" t="s">
        <v>74</v>
      </c>
      <c r="H3745">
        <v>5.2</v>
      </c>
      <c r="J3745" s="7" t="s">
        <v>74</v>
      </c>
      <c r="K3745" s="7">
        <v>5.2</v>
      </c>
      <c r="L3745" s="1"/>
      <c r="M3745" s="1"/>
      <c r="N3745" s="1"/>
      <c r="O3745" s="1"/>
      <c r="P3745" s="1"/>
      <c r="Q3745" s="1"/>
      <c r="R3745" s="1"/>
      <c r="S3745" s="1"/>
      <c r="T3745" s="1"/>
      <c r="U3745" s="1"/>
      <c r="V3745" s="1"/>
      <c r="W3745" s="1"/>
    </row>
    <row r="3746" spans="7:23">
      <c r="G3746" t="s">
        <v>72</v>
      </c>
      <c r="H3746">
        <v>6.9</v>
      </c>
      <c r="J3746" s="7" t="s">
        <v>72</v>
      </c>
      <c r="K3746" s="7">
        <v>6.9</v>
      </c>
      <c r="L3746" s="1"/>
      <c r="M3746" s="1"/>
      <c r="N3746" s="1"/>
      <c r="O3746" s="1"/>
      <c r="P3746" s="1"/>
      <c r="Q3746" s="1"/>
      <c r="R3746" s="1"/>
      <c r="S3746" s="1"/>
      <c r="T3746" s="1"/>
      <c r="U3746" s="1"/>
      <c r="V3746" s="1"/>
      <c r="W3746" s="1"/>
    </row>
    <row r="3747" spans="7:23">
      <c r="G3747" t="s">
        <v>74</v>
      </c>
      <c r="H3747">
        <v>5.4</v>
      </c>
      <c r="J3747" s="7" t="s">
        <v>74</v>
      </c>
      <c r="K3747" s="7">
        <v>5.4</v>
      </c>
      <c r="L3747" s="1"/>
      <c r="M3747" s="1"/>
      <c r="N3747" s="1"/>
      <c r="O3747" s="1"/>
      <c r="P3747" s="1"/>
      <c r="Q3747" s="1"/>
      <c r="R3747" s="1"/>
      <c r="S3747" s="1"/>
      <c r="T3747" s="1"/>
      <c r="U3747" s="1"/>
      <c r="V3747" s="1"/>
      <c r="W3747" s="1"/>
    </row>
    <row r="3748" spans="7:23">
      <c r="G3748" t="s">
        <v>74</v>
      </c>
      <c r="H3748">
        <v>6.7</v>
      </c>
      <c r="J3748" s="7" t="s">
        <v>74</v>
      </c>
      <c r="K3748" s="7">
        <v>6.7</v>
      </c>
      <c r="L3748" s="1"/>
      <c r="M3748" s="1"/>
      <c r="N3748" s="1"/>
      <c r="O3748" s="1"/>
      <c r="P3748" s="1"/>
      <c r="Q3748" s="1"/>
      <c r="R3748" s="1"/>
      <c r="S3748" s="1"/>
      <c r="T3748" s="1"/>
      <c r="U3748" s="1"/>
      <c r="V3748" s="1"/>
      <c r="W3748" s="1"/>
    </row>
    <row r="3749" spans="7:23">
      <c r="G3749" t="s">
        <v>74</v>
      </c>
      <c r="H3749">
        <v>5.3</v>
      </c>
      <c r="J3749" s="7" t="s">
        <v>74</v>
      </c>
      <c r="K3749" s="7">
        <v>5.3</v>
      </c>
      <c r="L3749" s="1"/>
      <c r="M3749" s="1"/>
      <c r="N3749" s="1"/>
      <c r="O3749" s="1"/>
      <c r="P3749" s="1"/>
      <c r="Q3749" s="1"/>
      <c r="R3749" s="1"/>
      <c r="S3749" s="1"/>
      <c r="T3749" s="1"/>
      <c r="U3749" s="1"/>
      <c r="V3749" s="1"/>
      <c r="W3749" s="1"/>
    </row>
    <row r="3750" spans="7:23">
      <c r="G3750" t="s">
        <v>74</v>
      </c>
      <c r="H3750">
        <v>7</v>
      </c>
      <c r="J3750" s="7" t="s">
        <v>74</v>
      </c>
      <c r="K3750" s="7">
        <v>7</v>
      </c>
      <c r="L3750" s="1"/>
      <c r="M3750" s="1"/>
      <c r="N3750" s="1"/>
      <c r="O3750" s="1"/>
      <c r="P3750" s="1"/>
      <c r="Q3750" s="1"/>
      <c r="R3750" s="1"/>
      <c r="S3750" s="1"/>
      <c r="T3750" s="1"/>
      <c r="U3750" s="1"/>
      <c r="V3750" s="1"/>
      <c r="W3750" s="1"/>
    </row>
    <row r="3751" spans="7:23">
      <c r="G3751" t="s">
        <v>74</v>
      </c>
      <c r="H3751">
        <v>7.6</v>
      </c>
      <c r="J3751" s="7" t="s">
        <v>74</v>
      </c>
      <c r="K3751" s="7">
        <v>7.6</v>
      </c>
      <c r="L3751" s="1"/>
      <c r="M3751" s="1"/>
      <c r="N3751" s="1"/>
      <c r="O3751" s="1"/>
      <c r="P3751" s="1"/>
      <c r="Q3751" s="1"/>
      <c r="R3751" s="1"/>
      <c r="S3751" s="1"/>
      <c r="T3751" s="1"/>
      <c r="U3751" s="1"/>
      <c r="V3751" s="1"/>
      <c r="W3751" s="1"/>
    </row>
    <row r="3752" spans="7:23">
      <c r="G3752" t="s">
        <v>30</v>
      </c>
      <c r="H3752">
        <v>7.5</v>
      </c>
      <c r="J3752" s="7" t="s">
        <v>30</v>
      </c>
      <c r="K3752" s="7">
        <v>7.5</v>
      </c>
      <c r="L3752" s="1"/>
      <c r="M3752" s="1"/>
      <c r="N3752" s="1"/>
      <c r="O3752" s="1"/>
      <c r="P3752" s="1"/>
      <c r="Q3752" s="1"/>
      <c r="R3752" s="1"/>
      <c r="S3752" s="1"/>
      <c r="T3752" s="1"/>
      <c r="U3752" s="1"/>
      <c r="V3752" s="1"/>
      <c r="W3752" s="1"/>
    </row>
    <row r="3753" spans="7:23">
      <c r="G3753" t="s">
        <v>74</v>
      </c>
      <c r="H3753">
        <v>6.3</v>
      </c>
      <c r="J3753" s="7" t="s">
        <v>74</v>
      </c>
      <c r="K3753" s="7">
        <v>6.3</v>
      </c>
      <c r="L3753" s="1"/>
      <c r="M3753" s="1"/>
      <c r="N3753" s="1"/>
      <c r="O3753" s="1"/>
      <c r="P3753" s="1"/>
      <c r="Q3753" s="1"/>
      <c r="R3753" s="1"/>
      <c r="S3753" s="1"/>
      <c r="T3753" s="1"/>
      <c r="U3753" s="1"/>
      <c r="V3753" s="1"/>
      <c r="W3753" s="1"/>
    </row>
    <row r="3754" spans="7:23">
      <c r="G3754" t="s">
        <v>74</v>
      </c>
      <c r="H3754">
        <v>4.3</v>
      </c>
      <c r="J3754" s="7" t="s">
        <v>74</v>
      </c>
      <c r="K3754" s="7">
        <v>4.3</v>
      </c>
      <c r="L3754" s="1"/>
      <c r="M3754" s="1"/>
      <c r="N3754" s="1"/>
      <c r="O3754" s="1"/>
      <c r="P3754" s="1"/>
      <c r="Q3754" s="1"/>
      <c r="R3754" s="1"/>
      <c r="S3754" s="1"/>
      <c r="T3754" s="1"/>
      <c r="U3754" s="1"/>
      <c r="V3754" s="1"/>
      <c r="W3754" s="1"/>
    </row>
    <row r="3755" spans="7:23">
      <c r="G3755" t="s">
        <v>74</v>
      </c>
      <c r="H3755">
        <v>6.5</v>
      </c>
      <c r="J3755" s="7" t="s">
        <v>74</v>
      </c>
      <c r="K3755" s="7">
        <v>6.5</v>
      </c>
      <c r="L3755" s="1"/>
      <c r="M3755" s="1"/>
      <c r="N3755" s="1"/>
      <c r="O3755" s="1"/>
      <c r="P3755" s="1"/>
      <c r="Q3755" s="1"/>
      <c r="R3755" s="1"/>
      <c r="S3755" s="1"/>
      <c r="T3755" s="1"/>
      <c r="U3755" s="1"/>
      <c r="V3755" s="1"/>
      <c r="W3755" s="1"/>
    </row>
    <row r="3756" spans="7:23">
      <c r="G3756" t="s">
        <v>74</v>
      </c>
      <c r="H3756">
        <v>6.6</v>
      </c>
      <c r="J3756" s="7" t="s">
        <v>74</v>
      </c>
      <c r="K3756" s="7">
        <v>6.6</v>
      </c>
      <c r="L3756" s="1"/>
      <c r="M3756" s="1"/>
      <c r="N3756" s="1"/>
      <c r="O3756" s="1"/>
      <c r="P3756" s="1"/>
      <c r="Q3756" s="1"/>
      <c r="R3756" s="1"/>
      <c r="S3756" s="1"/>
      <c r="T3756" s="1"/>
      <c r="U3756" s="1"/>
      <c r="V3756" s="1"/>
      <c r="W3756" s="1"/>
    </row>
    <row r="3757" spans="7:23">
      <c r="G3757" t="s">
        <v>43</v>
      </c>
      <c r="H3757">
        <v>6</v>
      </c>
      <c r="J3757" s="7" t="s">
        <v>43</v>
      </c>
      <c r="K3757" s="7">
        <v>6</v>
      </c>
      <c r="L3757" s="1"/>
      <c r="M3757" s="1"/>
      <c r="N3757" s="1"/>
      <c r="O3757" s="1"/>
      <c r="P3757" s="1"/>
      <c r="Q3757" s="1"/>
      <c r="R3757" s="1"/>
      <c r="S3757" s="1"/>
      <c r="T3757" s="1"/>
      <c r="U3757" s="1"/>
      <c r="V3757" s="1"/>
      <c r="W3757" s="1"/>
    </row>
    <row r="3758" spans="7:23">
      <c r="G3758" t="s">
        <v>74</v>
      </c>
      <c r="H3758">
        <v>5.2</v>
      </c>
      <c r="J3758" s="7" t="s">
        <v>74</v>
      </c>
      <c r="K3758" s="7">
        <v>5.2</v>
      </c>
      <c r="L3758" s="1"/>
      <c r="M3758" s="1"/>
      <c r="N3758" s="1"/>
      <c r="O3758" s="1"/>
      <c r="P3758" s="1"/>
      <c r="Q3758" s="1"/>
      <c r="R3758" s="1"/>
      <c r="S3758" s="1"/>
      <c r="T3758" s="1"/>
      <c r="U3758" s="1"/>
      <c r="V3758" s="1"/>
      <c r="W3758" s="1"/>
    </row>
    <row r="3759" spans="7:23">
      <c r="G3759" t="s">
        <v>30</v>
      </c>
      <c r="H3759">
        <v>6.5</v>
      </c>
      <c r="J3759" s="7" t="s">
        <v>30</v>
      </c>
      <c r="K3759" s="7">
        <v>6.5</v>
      </c>
      <c r="L3759" s="1"/>
      <c r="M3759" s="1"/>
      <c r="N3759" s="1"/>
      <c r="O3759" s="1"/>
      <c r="P3759" s="1"/>
      <c r="Q3759" s="1"/>
      <c r="R3759" s="1"/>
      <c r="S3759" s="1"/>
      <c r="T3759" s="1"/>
      <c r="U3759" s="1"/>
      <c r="V3759" s="1"/>
      <c r="W3759" s="1"/>
    </row>
    <row r="3760" spans="7:23">
      <c r="G3760" t="s">
        <v>74</v>
      </c>
      <c r="H3760">
        <v>6.4</v>
      </c>
      <c r="J3760" s="7" t="s">
        <v>74</v>
      </c>
      <c r="K3760" s="7">
        <v>6.4</v>
      </c>
      <c r="L3760" s="1"/>
      <c r="M3760" s="1"/>
      <c r="N3760" s="1"/>
      <c r="O3760" s="1"/>
      <c r="P3760" s="1"/>
      <c r="Q3760" s="1"/>
      <c r="R3760" s="1"/>
      <c r="S3760" s="1"/>
      <c r="T3760" s="1"/>
      <c r="U3760" s="1"/>
      <c r="V3760" s="1"/>
      <c r="W3760" s="1"/>
    </row>
    <row r="3761" spans="7:23">
      <c r="G3761" t="s">
        <v>74</v>
      </c>
      <c r="H3761">
        <v>7.6</v>
      </c>
      <c r="J3761" s="7" t="s">
        <v>74</v>
      </c>
      <c r="K3761" s="7">
        <v>7.6</v>
      </c>
      <c r="L3761" s="1"/>
      <c r="M3761" s="1"/>
      <c r="N3761" s="1"/>
      <c r="O3761" s="1"/>
      <c r="P3761" s="1"/>
      <c r="Q3761" s="1"/>
      <c r="R3761" s="1"/>
      <c r="S3761" s="1"/>
      <c r="T3761" s="1"/>
      <c r="U3761" s="1"/>
      <c r="V3761" s="1"/>
      <c r="W3761" s="1"/>
    </row>
    <row r="3762" spans="7:23">
      <c r="G3762" t="s">
        <v>74</v>
      </c>
      <c r="H3762">
        <v>7.3</v>
      </c>
      <c r="J3762" s="7" t="s">
        <v>74</v>
      </c>
      <c r="K3762" s="7">
        <v>7.3</v>
      </c>
      <c r="L3762" s="1"/>
      <c r="M3762" s="1"/>
      <c r="N3762" s="1"/>
      <c r="O3762" s="1"/>
      <c r="P3762" s="1"/>
      <c r="Q3762" s="1"/>
      <c r="R3762" s="1"/>
      <c r="S3762" s="1"/>
      <c r="T3762" s="1"/>
      <c r="U3762" s="1"/>
      <c r="V3762" s="1"/>
      <c r="W3762" s="1"/>
    </row>
    <row r="3763" spans="7:23">
      <c r="G3763" t="s">
        <v>74</v>
      </c>
      <c r="H3763">
        <v>6.7</v>
      </c>
      <c r="J3763" s="7" t="s">
        <v>74</v>
      </c>
      <c r="K3763" s="7">
        <v>6.7</v>
      </c>
      <c r="L3763" s="1"/>
      <c r="M3763" s="1"/>
      <c r="N3763" s="1"/>
      <c r="O3763" s="1"/>
      <c r="P3763" s="1"/>
      <c r="Q3763" s="1"/>
      <c r="R3763" s="1"/>
      <c r="S3763" s="1"/>
      <c r="T3763" s="1"/>
      <c r="U3763" s="1"/>
      <c r="V3763" s="1"/>
      <c r="W3763" s="1"/>
    </row>
    <row r="3764" spans="7:23">
      <c r="G3764" t="s">
        <v>72</v>
      </c>
      <c r="H3764">
        <v>6.1</v>
      </c>
      <c r="J3764" s="7" t="s">
        <v>72</v>
      </c>
      <c r="K3764" s="7">
        <v>6.1</v>
      </c>
      <c r="L3764" s="1"/>
      <c r="M3764" s="1"/>
      <c r="N3764" s="1"/>
      <c r="O3764" s="1"/>
      <c r="P3764" s="1"/>
      <c r="Q3764" s="1"/>
      <c r="R3764" s="1"/>
      <c r="S3764" s="1"/>
      <c r="T3764" s="1"/>
      <c r="U3764" s="1"/>
      <c r="V3764" s="1"/>
      <c r="W3764" s="1"/>
    </row>
    <row r="3765" spans="7:23">
      <c r="G3765" t="s">
        <v>74</v>
      </c>
      <c r="H3765">
        <v>7.3</v>
      </c>
      <c r="J3765" s="7" t="s">
        <v>74</v>
      </c>
      <c r="K3765" s="7">
        <v>7.3</v>
      </c>
      <c r="L3765" s="1"/>
      <c r="M3765" s="1"/>
      <c r="N3765" s="1"/>
      <c r="O3765" s="1"/>
      <c r="P3765" s="1"/>
      <c r="Q3765" s="1"/>
      <c r="R3765" s="1"/>
      <c r="S3765" s="1"/>
      <c r="T3765" s="1"/>
      <c r="U3765" s="1"/>
      <c r="V3765" s="1"/>
      <c r="W3765" s="1"/>
    </row>
    <row r="3766" spans="7:23">
      <c r="G3766" t="s">
        <v>74</v>
      </c>
      <c r="H3766">
        <v>7.6</v>
      </c>
      <c r="J3766" s="7" t="s">
        <v>74</v>
      </c>
      <c r="K3766" s="7">
        <v>7.6</v>
      </c>
      <c r="L3766" s="1"/>
      <c r="M3766" s="1"/>
      <c r="N3766" s="1"/>
      <c r="O3766" s="1"/>
      <c r="P3766" s="1"/>
      <c r="Q3766" s="1"/>
      <c r="R3766" s="1"/>
      <c r="S3766" s="1"/>
      <c r="T3766" s="1"/>
      <c r="U3766" s="1"/>
      <c r="V3766" s="1"/>
      <c r="W3766" s="1"/>
    </row>
    <row r="3767" spans="7:23">
      <c r="G3767" t="s">
        <v>74</v>
      </c>
      <c r="H3767">
        <v>6.6</v>
      </c>
      <c r="J3767" s="7" t="s">
        <v>74</v>
      </c>
      <c r="K3767" s="7">
        <v>6.6</v>
      </c>
      <c r="L3767" s="1"/>
      <c r="M3767" s="1"/>
      <c r="N3767" s="1"/>
      <c r="O3767" s="1"/>
      <c r="P3767" s="1"/>
      <c r="Q3767" s="1"/>
      <c r="R3767" s="1"/>
      <c r="S3767" s="1"/>
      <c r="T3767" s="1"/>
      <c r="U3767" s="1"/>
      <c r="V3767" s="1"/>
      <c r="W3767" s="1"/>
    </row>
    <row r="3768" spans="7:23">
      <c r="G3768" t="s">
        <v>74</v>
      </c>
      <c r="H3768">
        <v>6.6</v>
      </c>
      <c r="J3768" s="7" t="s">
        <v>74</v>
      </c>
      <c r="K3768" s="7">
        <v>6.6</v>
      </c>
      <c r="L3768" s="1"/>
      <c r="M3768" s="1"/>
      <c r="N3768" s="1"/>
      <c r="O3768" s="1"/>
      <c r="P3768" s="1"/>
      <c r="Q3768" s="1"/>
      <c r="R3768" s="1"/>
      <c r="S3768" s="1"/>
      <c r="T3768" s="1"/>
      <c r="U3768" s="1"/>
      <c r="V3768" s="1"/>
      <c r="W3768" s="1"/>
    </row>
    <row r="3769" spans="7:23">
      <c r="G3769" t="s">
        <v>74</v>
      </c>
      <c r="H3769">
        <v>7.5</v>
      </c>
      <c r="J3769" s="7" t="s">
        <v>74</v>
      </c>
      <c r="K3769" s="7">
        <v>7.5</v>
      </c>
      <c r="L3769" s="1"/>
      <c r="M3769" s="1"/>
      <c r="N3769" s="1"/>
      <c r="O3769" s="1"/>
      <c r="P3769" s="1"/>
      <c r="Q3769" s="1"/>
      <c r="R3769" s="1"/>
      <c r="S3769" s="1"/>
      <c r="T3769" s="1"/>
      <c r="U3769" s="1"/>
      <c r="V3769" s="1"/>
      <c r="W3769" s="1"/>
    </row>
    <row r="3770" spans="7:23">
      <c r="G3770" t="s">
        <v>74</v>
      </c>
      <c r="H3770">
        <v>7.3</v>
      </c>
      <c r="J3770" s="7" t="s">
        <v>74</v>
      </c>
      <c r="K3770" s="7">
        <v>7.3</v>
      </c>
      <c r="L3770" s="1"/>
      <c r="M3770" s="1"/>
      <c r="N3770" s="1"/>
      <c r="O3770" s="1"/>
      <c r="P3770" s="1"/>
      <c r="Q3770" s="1"/>
      <c r="R3770" s="1"/>
      <c r="S3770" s="1"/>
      <c r="T3770" s="1"/>
      <c r="U3770" s="1"/>
      <c r="V3770" s="1"/>
      <c r="W3770" s="1"/>
    </row>
    <row r="3771" spans="7:23">
      <c r="G3771" t="s">
        <v>74</v>
      </c>
      <c r="H3771">
        <v>7.1</v>
      </c>
      <c r="J3771" s="7" t="s">
        <v>74</v>
      </c>
      <c r="K3771" s="7">
        <v>7.1</v>
      </c>
      <c r="L3771" s="1"/>
      <c r="M3771" s="1"/>
      <c r="N3771" s="1"/>
      <c r="O3771" s="1"/>
      <c r="P3771" s="1"/>
      <c r="Q3771" s="1"/>
      <c r="R3771" s="1"/>
      <c r="S3771" s="1"/>
      <c r="T3771" s="1"/>
      <c r="U3771" s="1"/>
      <c r="V3771" s="1"/>
      <c r="W3771" s="1"/>
    </row>
    <row r="3772" spans="7:23">
      <c r="G3772" t="s">
        <v>74</v>
      </c>
      <c r="H3772">
        <v>6.1</v>
      </c>
      <c r="J3772" s="7" t="s">
        <v>74</v>
      </c>
      <c r="K3772" s="7">
        <v>6.1</v>
      </c>
      <c r="L3772" s="1"/>
      <c r="M3772" s="1"/>
      <c r="N3772" s="1"/>
      <c r="O3772" s="1"/>
      <c r="P3772" s="1"/>
      <c r="Q3772" s="1"/>
      <c r="R3772" s="1"/>
      <c r="S3772" s="1"/>
      <c r="T3772" s="1"/>
      <c r="U3772" s="1"/>
      <c r="V3772" s="1"/>
      <c r="W3772" s="1"/>
    </row>
    <row r="3773" spans="7:23">
      <c r="G3773" t="s">
        <v>74</v>
      </c>
      <c r="H3773">
        <v>5.7</v>
      </c>
      <c r="J3773" s="7" t="s">
        <v>74</v>
      </c>
      <c r="K3773" s="7">
        <v>5.7</v>
      </c>
      <c r="L3773" s="1"/>
      <c r="M3773" s="1"/>
      <c r="N3773" s="1"/>
      <c r="O3773" s="1"/>
      <c r="P3773" s="1"/>
      <c r="Q3773" s="1"/>
      <c r="R3773" s="1"/>
      <c r="S3773" s="1"/>
      <c r="T3773" s="1"/>
      <c r="U3773" s="1"/>
      <c r="V3773" s="1"/>
      <c r="W3773" s="1"/>
    </row>
    <row r="3774" spans="7:23">
      <c r="G3774" t="s">
        <v>74</v>
      </c>
      <c r="H3774">
        <v>5.0999999999999996</v>
      </c>
      <c r="J3774" s="7" t="s">
        <v>74</v>
      </c>
      <c r="K3774" s="7">
        <v>5.0999999999999996</v>
      </c>
      <c r="L3774" s="1"/>
      <c r="M3774" s="1"/>
      <c r="N3774" s="1"/>
      <c r="O3774" s="1"/>
      <c r="P3774" s="1"/>
      <c r="Q3774" s="1"/>
      <c r="R3774" s="1"/>
      <c r="S3774" s="1"/>
      <c r="T3774" s="1"/>
      <c r="U3774" s="1"/>
      <c r="V3774" s="1"/>
      <c r="W3774" s="1"/>
    </row>
    <row r="3775" spans="7:23">
      <c r="G3775" t="s">
        <v>74</v>
      </c>
      <c r="H3775">
        <v>5.6</v>
      </c>
      <c r="J3775" s="7" t="s">
        <v>74</v>
      </c>
      <c r="K3775" s="7">
        <v>5.6</v>
      </c>
      <c r="L3775" s="1"/>
      <c r="M3775" s="1"/>
      <c r="N3775" s="1"/>
      <c r="O3775" s="1"/>
      <c r="P3775" s="1"/>
      <c r="Q3775" s="1"/>
      <c r="R3775" s="1"/>
      <c r="S3775" s="1"/>
      <c r="T3775" s="1"/>
      <c r="U3775" s="1"/>
      <c r="V3775" s="1"/>
      <c r="W3775" s="1"/>
    </row>
    <row r="3776" spans="7:23">
      <c r="G3776" t="s">
        <v>74</v>
      </c>
      <c r="H3776">
        <v>7</v>
      </c>
      <c r="J3776" s="7" t="s">
        <v>74</v>
      </c>
      <c r="K3776" s="7">
        <v>7</v>
      </c>
      <c r="L3776" s="1"/>
      <c r="M3776" s="1"/>
      <c r="N3776" s="1"/>
      <c r="O3776" s="1"/>
      <c r="P3776" s="1"/>
      <c r="Q3776" s="1"/>
      <c r="R3776" s="1"/>
      <c r="S3776" s="1"/>
      <c r="T3776" s="1"/>
      <c r="U3776" s="1"/>
      <c r="V3776" s="1"/>
      <c r="W3776" s="1"/>
    </row>
    <row r="3777" spans="7:23">
      <c r="G3777" t="s">
        <v>14</v>
      </c>
      <c r="H3777">
        <v>5.8</v>
      </c>
      <c r="J3777" s="7" t="s">
        <v>14</v>
      </c>
      <c r="K3777" s="7">
        <v>5.8</v>
      </c>
      <c r="L3777" s="1"/>
      <c r="M3777" s="1"/>
      <c r="N3777" s="1"/>
      <c r="O3777" s="1"/>
      <c r="P3777" s="1"/>
      <c r="Q3777" s="1"/>
      <c r="R3777" s="1"/>
      <c r="S3777" s="1"/>
      <c r="T3777" s="1"/>
      <c r="U3777" s="1"/>
      <c r="V3777" s="1"/>
      <c r="W3777" s="1"/>
    </row>
    <row r="3778" spans="7:23">
      <c r="G3778" t="s">
        <v>72</v>
      </c>
      <c r="H3778">
        <v>6</v>
      </c>
      <c r="J3778" s="7" t="s">
        <v>72</v>
      </c>
      <c r="K3778" s="7">
        <v>6</v>
      </c>
      <c r="L3778" s="1"/>
      <c r="M3778" s="1"/>
      <c r="N3778" s="1"/>
      <c r="O3778" s="1"/>
      <c r="P3778" s="1"/>
      <c r="Q3778" s="1"/>
      <c r="R3778" s="1"/>
      <c r="S3778" s="1"/>
      <c r="T3778" s="1"/>
      <c r="U3778" s="1"/>
      <c r="V3778" s="1"/>
      <c r="W3778" s="1"/>
    </row>
    <row r="3779" spans="7:23">
      <c r="G3779" t="s">
        <v>74</v>
      </c>
      <c r="H3779">
        <v>5.9</v>
      </c>
      <c r="J3779" s="7" t="s">
        <v>74</v>
      </c>
      <c r="K3779" s="7">
        <v>5.9</v>
      </c>
      <c r="L3779" s="1"/>
      <c r="M3779" s="1"/>
      <c r="N3779" s="1"/>
      <c r="O3779" s="1"/>
      <c r="P3779" s="1"/>
      <c r="Q3779" s="1"/>
      <c r="R3779" s="1"/>
      <c r="S3779" s="1"/>
      <c r="T3779" s="1"/>
      <c r="U3779" s="1"/>
      <c r="V3779" s="1"/>
      <c r="W3779" s="1"/>
    </row>
    <row r="3780" spans="7:23">
      <c r="G3780" t="s">
        <v>74</v>
      </c>
      <c r="H3780">
        <v>6</v>
      </c>
      <c r="J3780" s="7" t="s">
        <v>74</v>
      </c>
      <c r="K3780" s="7">
        <v>6</v>
      </c>
      <c r="L3780" s="1"/>
      <c r="M3780" s="1"/>
      <c r="N3780" s="1"/>
      <c r="O3780" s="1"/>
      <c r="P3780" s="1"/>
      <c r="Q3780" s="1"/>
      <c r="R3780" s="1"/>
      <c r="S3780" s="1"/>
      <c r="T3780" s="1"/>
      <c r="U3780" s="1"/>
      <c r="V3780" s="1"/>
      <c r="W3780" s="1"/>
    </row>
    <row r="3781" spans="7:23">
      <c r="G3781" t="s">
        <v>74</v>
      </c>
      <c r="H3781">
        <v>5.3</v>
      </c>
      <c r="J3781" s="7" t="s">
        <v>74</v>
      </c>
      <c r="K3781" s="7">
        <v>5.3</v>
      </c>
      <c r="L3781" s="1"/>
      <c r="M3781" s="1"/>
      <c r="N3781" s="1"/>
      <c r="O3781" s="1"/>
      <c r="P3781" s="1"/>
      <c r="Q3781" s="1"/>
      <c r="R3781" s="1"/>
      <c r="S3781" s="1"/>
      <c r="T3781" s="1"/>
      <c r="U3781" s="1"/>
      <c r="V3781" s="1"/>
      <c r="W3781" s="1"/>
    </row>
    <row r="3782" spans="7:23">
      <c r="G3782" t="s">
        <v>74</v>
      </c>
      <c r="H3782">
        <v>6.4</v>
      </c>
      <c r="J3782" s="7" t="s">
        <v>74</v>
      </c>
      <c r="K3782" s="7">
        <v>6.4</v>
      </c>
      <c r="L3782" s="1"/>
      <c r="M3782" s="1"/>
      <c r="N3782" s="1"/>
      <c r="O3782" s="1"/>
      <c r="P3782" s="1"/>
      <c r="Q3782" s="1"/>
      <c r="R3782" s="1"/>
      <c r="S3782" s="1"/>
      <c r="T3782" s="1"/>
      <c r="U3782" s="1"/>
      <c r="V3782" s="1"/>
      <c r="W3782" s="1"/>
    </row>
    <row r="3783" spans="7:23">
      <c r="G3783" t="s">
        <v>74</v>
      </c>
      <c r="H3783">
        <v>6.3</v>
      </c>
      <c r="J3783" s="7" t="s">
        <v>74</v>
      </c>
      <c r="K3783" s="7">
        <v>6.3</v>
      </c>
      <c r="L3783" s="1"/>
      <c r="M3783" s="1"/>
      <c r="N3783" s="1"/>
      <c r="O3783" s="1"/>
      <c r="P3783" s="1"/>
      <c r="Q3783" s="1"/>
      <c r="R3783" s="1"/>
      <c r="S3783" s="1"/>
      <c r="T3783" s="1"/>
      <c r="U3783" s="1"/>
      <c r="V3783" s="1"/>
      <c r="W3783" s="1"/>
    </row>
    <row r="3784" spans="7:23">
      <c r="G3784" t="s">
        <v>74</v>
      </c>
      <c r="H3784">
        <v>5.8</v>
      </c>
      <c r="J3784" s="7" t="s">
        <v>74</v>
      </c>
      <c r="K3784" s="7">
        <v>5.8</v>
      </c>
      <c r="L3784" s="1"/>
      <c r="M3784" s="1"/>
      <c r="N3784" s="1"/>
      <c r="O3784" s="1"/>
      <c r="P3784" s="1"/>
      <c r="Q3784" s="1"/>
      <c r="R3784" s="1"/>
      <c r="S3784" s="1"/>
      <c r="T3784" s="1"/>
      <c r="U3784" s="1"/>
      <c r="V3784" s="1"/>
      <c r="W3784" s="1"/>
    </row>
    <row r="3785" spans="7:23">
      <c r="G3785" t="s">
        <v>74</v>
      </c>
      <c r="H3785">
        <v>7</v>
      </c>
      <c r="J3785" s="7" t="s">
        <v>74</v>
      </c>
      <c r="K3785" s="7">
        <v>7</v>
      </c>
      <c r="L3785" s="1"/>
      <c r="M3785" s="1"/>
      <c r="N3785" s="1"/>
      <c r="O3785" s="1"/>
      <c r="P3785" s="1"/>
      <c r="Q3785" s="1"/>
      <c r="R3785" s="1"/>
      <c r="S3785" s="1"/>
      <c r="T3785" s="1"/>
      <c r="U3785" s="1"/>
      <c r="V3785" s="1"/>
      <c r="W3785" s="1"/>
    </row>
    <row r="3786" spans="7:23">
      <c r="G3786" t="s">
        <v>74</v>
      </c>
      <c r="H3786">
        <v>8.6</v>
      </c>
      <c r="J3786" s="7" t="s">
        <v>74</v>
      </c>
      <c r="K3786" s="7">
        <v>8.6</v>
      </c>
      <c r="L3786" s="1"/>
      <c r="M3786" s="1"/>
      <c r="N3786" s="1"/>
      <c r="O3786" s="1"/>
      <c r="P3786" s="1"/>
      <c r="Q3786" s="1"/>
      <c r="R3786" s="1"/>
      <c r="S3786" s="1"/>
      <c r="T3786" s="1"/>
      <c r="U3786" s="1"/>
      <c r="V3786" s="1"/>
      <c r="W3786" s="1"/>
    </row>
    <row r="3787" spans="7:23">
      <c r="G3787" t="s">
        <v>74</v>
      </c>
      <c r="H3787">
        <v>6.5</v>
      </c>
      <c r="J3787" s="7" t="s">
        <v>74</v>
      </c>
      <c r="K3787" s="7">
        <v>6.5</v>
      </c>
      <c r="L3787" s="1"/>
      <c r="M3787" s="1"/>
      <c r="N3787" s="1"/>
      <c r="O3787" s="1"/>
      <c r="P3787" s="1"/>
      <c r="Q3787" s="1"/>
      <c r="R3787" s="1"/>
      <c r="S3787" s="1"/>
      <c r="T3787" s="1"/>
      <c r="U3787" s="1"/>
      <c r="V3787" s="1"/>
      <c r="W3787" s="1"/>
    </row>
    <row r="3788" spans="7:23">
      <c r="G3788" t="s">
        <v>74</v>
      </c>
      <c r="H3788">
        <v>6.7</v>
      </c>
      <c r="J3788" s="7" t="s">
        <v>74</v>
      </c>
      <c r="K3788" s="7">
        <v>6.7</v>
      </c>
      <c r="L3788" s="1"/>
      <c r="M3788" s="1"/>
      <c r="N3788" s="1"/>
      <c r="O3788" s="1"/>
      <c r="P3788" s="1"/>
      <c r="Q3788" s="1"/>
      <c r="R3788" s="1"/>
      <c r="S3788" s="1"/>
      <c r="T3788" s="1"/>
      <c r="U3788" s="1"/>
      <c r="V3788" s="1"/>
      <c r="W3788" s="1"/>
    </row>
    <row r="3789" spans="7:23">
      <c r="G3789" t="s">
        <v>30</v>
      </c>
      <c r="H3789">
        <v>6.7</v>
      </c>
      <c r="J3789" s="7" t="s">
        <v>30</v>
      </c>
      <c r="K3789" s="7">
        <v>6.7</v>
      </c>
      <c r="L3789" s="1"/>
      <c r="M3789" s="1"/>
      <c r="N3789" s="1"/>
      <c r="O3789" s="1"/>
      <c r="P3789" s="1"/>
      <c r="Q3789" s="1"/>
      <c r="R3789" s="1"/>
      <c r="S3789" s="1"/>
      <c r="T3789" s="1"/>
      <c r="U3789" s="1"/>
      <c r="V3789" s="1"/>
      <c r="W3789" s="1"/>
    </row>
    <row r="3790" spans="7:23">
      <c r="G3790" t="s">
        <v>74</v>
      </c>
      <c r="H3790">
        <v>8.1</v>
      </c>
      <c r="J3790" s="7" t="s">
        <v>74</v>
      </c>
      <c r="K3790" s="7">
        <v>8.1</v>
      </c>
      <c r="L3790" s="1"/>
      <c r="M3790" s="1"/>
      <c r="N3790" s="1"/>
      <c r="O3790" s="1"/>
      <c r="P3790" s="1"/>
      <c r="Q3790" s="1"/>
      <c r="R3790" s="1"/>
      <c r="S3790" s="1"/>
      <c r="T3790" s="1"/>
      <c r="U3790" s="1"/>
      <c r="V3790" s="1"/>
      <c r="W3790" s="1"/>
    </row>
    <row r="3791" spans="7:23">
      <c r="G3791" t="s">
        <v>74</v>
      </c>
      <c r="H3791">
        <v>7</v>
      </c>
      <c r="J3791" s="7" t="s">
        <v>74</v>
      </c>
      <c r="K3791" s="7">
        <v>7</v>
      </c>
      <c r="L3791" s="1"/>
      <c r="M3791" s="1"/>
      <c r="N3791" s="1"/>
      <c r="O3791" s="1"/>
      <c r="P3791" s="1"/>
      <c r="Q3791" s="1"/>
      <c r="R3791" s="1"/>
      <c r="S3791" s="1"/>
      <c r="T3791" s="1"/>
      <c r="U3791" s="1"/>
      <c r="V3791" s="1"/>
      <c r="W3791" s="1"/>
    </row>
    <row r="3792" spans="7:23">
      <c r="G3792" t="s">
        <v>74</v>
      </c>
      <c r="H3792">
        <v>6.6</v>
      </c>
      <c r="J3792" s="7" t="s">
        <v>74</v>
      </c>
      <c r="K3792" s="7">
        <v>6.6</v>
      </c>
      <c r="L3792" s="1"/>
      <c r="M3792" s="1"/>
      <c r="N3792" s="1"/>
      <c r="O3792" s="1"/>
      <c r="P3792" s="1"/>
      <c r="Q3792" s="1"/>
      <c r="R3792" s="1"/>
      <c r="S3792" s="1"/>
      <c r="T3792" s="1"/>
      <c r="U3792" s="1"/>
      <c r="V3792" s="1"/>
      <c r="W3792" s="1"/>
    </row>
    <row r="3793" spans="7:23">
      <c r="G3793" t="s">
        <v>74</v>
      </c>
      <c r="H3793">
        <v>6.5</v>
      </c>
      <c r="J3793" s="7" t="s">
        <v>74</v>
      </c>
      <c r="K3793" s="7">
        <v>6.5</v>
      </c>
      <c r="L3793" s="1"/>
      <c r="M3793" s="1"/>
      <c r="N3793" s="1"/>
      <c r="O3793" s="1"/>
      <c r="P3793" s="1"/>
      <c r="Q3793" s="1"/>
      <c r="R3793" s="1"/>
      <c r="S3793" s="1"/>
      <c r="T3793" s="1"/>
      <c r="U3793" s="1"/>
      <c r="V3793" s="1"/>
      <c r="W3793" s="1"/>
    </row>
    <row r="3794" spans="7:23">
      <c r="G3794" t="s">
        <v>74</v>
      </c>
      <c r="H3794">
        <v>6.5</v>
      </c>
      <c r="J3794" s="7" t="s">
        <v>74</v>
      </c>
      <c r="K3794" s="7">
        <v>6.5</v>
      </c>
      <c r="L3794" s="1"/>
      <c r="M3794" s="1"/>
      <c r="N3794" s="1"/>
      <c r="O3794" s="1"/>
      <c r="P3794" s="1"/>
      <c r="Q3794" s="1"/>
      <c r="R3794" s="1"/>
      <c r="S3794" s="1"/>
      <c r="T3794" s="1"/>
      <c r="U3794" s="1"/>
      <c r="V3794" s="1"/>
      <c r="W3794" s="1"/>
    </row>
    <row r="3795" spans="7:23">
      <c r="G3795" t="s">
        <v>74</v>
      </c>
      <c r="H3795">
        <v>6.1</v>
      </c>
      <c r="J3795" s="7" t="s">
        <v>74</v>
      </c>
      <c r="K3795" s="7">
        <v>6.1</v>
      </c>
      <c r="L3795" s="1"/>
      <c r="M3795" s="1"/>
      <c r="N3795" s="1"/>
      <c r="O3795" s="1"/>
      <c r="P3795" s="1"/>
      <c r="Q3795" s="1"/>
      <c r="R3795" s="1"/>
      <c r="S3795" s="1"/>
      <c r="T3795" s="1"/>
      <c r="U3795" s="1"/>
      <c r="V3795" s="1"/>
      <c r="W3795" s="1"/>
    </row>
    <row r="3796" spans="7:23">
      <c r="G3796" t="s">
        <v>74</v>
      </c>
      <c r="H3796">
        <v>6.1</v>
      </c>
      <c r="J3796" s="7" t="s">
        <v>74</v>
      </c>
      <c r="K3796" s="7">
        <v>6.1</v>
      </c>
      <c r="L3796" s="1"/>
      <c r="M3796" s="1"/>
      <c r="N3796" s="1"/>
      <c r="O3796" s="1"/>
      <c r="P3796" s="1"/>
      <c r="Q3796" s="1"/>
      <c r="R3796" s="1"/>
      <c r="S3796" s="1"/>
      <c r="T3796" s="1"/>
      <c r="U3796" s="1"/>
      <c r="V3796" s="1"/>
      <c r="W3796" s="1"/>
    </row>
    <row r="3797" spans="7:23">
      <c r="G3797" t="s">
        <v>74</v>
      </c>
      <c r="H3797">
        <v>4.9000000000000004</v>
      </c>
      <c r="J3797" s="7" t="s">
        <v>74</v>
      </c>
      <c r="K3797" s="7">
        <v>4.9000000000000004</v>
      </c>
      <c r="L3797" s="1"/>
      <c r="M3797" s="1"/>
      <c r="N3797" s="1"/>
      <c r="O3797" s="1"/>
      <c r="P3797" s="1"/>
      <c r="Q3797" s="1"/>
      <c r="R3797" s="1"/>
      <c r="S3797" s="1"/>
      <c r="T3797" s="1"/>
      <c r="U3797" s="1"/>
      <c r="V3797" s="1"/>
      <c r="W3797" s="1"/>
    </row>
    <row r="3798" spans="7:23">
      <c r="G3798" t="s">
        <v>32</v>
      </c>
      <c r="H3798">
        <v>6.7</v>
      </c>
      <c r="J3798" s="7" t="s">
        <v>32</v>
      </c>
      <c r="K3798" s="7">
        <v>6.7</v>
      </c>
      <c r="L3798" s="1"/>
      <c r="M3798" s="1"/>
      <c r="N3798" s="1"/>
      <c r="O3798" s="1"/>
      <c r="P3798" s="1"/>
      <c r="Q3798" s="1"/>
      <c r="R3798" s="1"/>
      <c r="S3798" s="1"/>
      <c r="T3798" s="1"/>
      <c r="U3798" s="1"/>
      <c r="V3798" s="1"/>
      <c r="W3798" s="1"/>
    </row>
    <row r="3799" spans="7:23">
      <c r="G3799" t="s">
        <v>72</v>
      </c>
      <c r="H3799">
        <v>7.3</v>
      </c>
      <c r="J3799" s="7" t="s">
        <v>72</v>
      </c>
      <c r="K3799" s="7">
        <v>7.3</v>
      </c>
      <c r="L3799" s="1"/>
      <c r="M3799" s="1"/>
      <c r="N3799" s="1"/>
      <c r="O3799" s="1"/>
      <c r="P3799" s="1"/>
      <c r="Q3799" s="1"/>
      <c r="R3799" s="1"/>
      <c r="S3799" s="1"/>
      <c r="T3799" s="1"/>
      <c r="U3799" s="1"/>
      <c r="V3799" s="1"/>
      <c r="W3799" s="1"/>
    </row>
    <row r="3800" spans="7:23">
      <c r="G3800" t="s">
        <v>74</v>
      </c>
      <c r="H3800">
        <v>5.9</v>
      </c>
      <c r="J3800" s="7" t="s">
        <v>74</v>
      </c>
      <c r="K3800" s="7">
        <v>5.9</v>
      </c>
      <c r="L3800" s="1"/>
      <c r="M3800" s="1"/>
      <c r="N3800" s="1"/>
      <c r="O3800" s="1"/>
      <c r="P3800" s="1"/>
      <c r="Q3800" s="1"/>
      <c r="R3800" s="1"/>
      <c r="S3800" s="1"/>
      <c r="T3800" s="1"/>
      <c r="U3800" s="1"/>
      <c r="V3800" s="1"/>
      <c r="W3800" s="1"/>
    </row>
    <row r="3801" spans="7:23">
      <c r="G3801" t="s">
        <v>74</v>
      </c>
      <c r="H3801">
        <v>7.6</v>
      </c>
      <c r="J3801" s="7" t="s">
        <v>74</v>
      </c>
      <c r="K3801" s="7">
        <v>7.6</v>
      </c>
      <c r="L3801" s="1"/>
      <c r="M3801" s="1"/>
      <c r="N3801" s="1"/>
      <c r="O3801" s="1"/>
      <c r="P3801" s="1"/>
      <c r="Q3801" s="1"/>
      <c r="R3801" s="1"/>
      <c r="S3801" s="1"/>
      <c r="T3801" s="1"/>
      <c r="U3801" s="1"/>
      <c r="V3801" s="1"/>
      <c r="W3801" s="1"/>
    </row>
    <row r="3802" spans="7:23">
      <c r="G3802" t="s">
        <v>74</v>
      </c>
      <c r="H3802">
        <v>6.7</v>
      </c>
      <c r="J3802" s="7" t="s">
        <v>74</v>
      </c>
      <c r="K3802" s="7">
        <v>6.7</v>
      </c>
      <c r="L3802" s="1"/>
      <c r="M3802" s="1"/>
      <c r="N3802" s="1"/>
      <c r="O3802" s="1"/>
      <c r="P3802" s="1"/>
      <c r="Q3802" s="1"/>
      <c r="R3802" s="1"/>
      <c r="S3802" s="1"/>
      <c r="T3802" s="1"/>
      <c r="U3802" s="1"/>
      <c r="V3802" s="1"/>
      <c r="W3802" s="1"/>
    </row>
    <row r="3803" spans="7:23">
      <c r="G3803" t="s">
        <v>74</v>
      </c>
      <c r="H3803">
        <v>6.7</v>
      </c>
      <c r="J3803" s="7" t="s">
        <v>74</v>
      </c>
      <c r="K3803" s="7">
        <v>6.7</v>
      </c>
      <c r="L3803" s="1"/>
      <c r="M3803" s="1"/>
      <c r="N3803" s="1"/>
      <c r="O3803" s="1"/>
      <c r="P3803" s="1"/>
      <c r="Q3803" s="1"/>
      <c r="R3803" s="1"/>
      <c r="S3803" s="1"/>
      <c r="T3803" s="1"/>
      <c r="U3803" s="1"/>
      <c r="V3803" s="1"/>
      <c r="W3803" s="1"/>
    </row>
    <row r="3804" spans="7:23">
      <c r="G3804" t="s">
        <v>32</v>
      </c>
      <c r="H3804">
        <v>7.3</v>
      </c>
      <c r="J3804" s="7" t="s">
        <v>32</v>
      </c>
      <c r="K3804" s="7">
        <v>7.3</v>
      </c>
      <c r="L3804" s="1"/>
      <c r="M3804" s="1"/>
      <c r="N3804" s="1"/>
      <c r="O3804" s="1"/>
      <c r="P3804" s="1"/>
      <c r="Q3804" s="1"/>
      <c r="R3804" s="1"/>
      <c r="S3804" s="1"/>
      <c r="T3804" s="1"/>
      <c r="U3804" s="1"/>
      <c r="V3804" s="1"/>
      <c r="W3804" s="1"/>
    </row>
    <row r="3805" spans="7:23">
      <c r="G3805" t="s">
        <v>74</v>
      </c>
      <c r="H3805">
        <v>7</v>
      </c>
      <c r="J3805" s="7" t="s">
        <v>74</v>
      </c>
      <c r="K3805" s="7">
        <v>7</v>
      </c>
      <c r="L3805" s="1"/>
      <c r="M3805" s="1"/>
      <c r="N3805" s="1"/>
      <c r="O3805" s="1"/>
      <c r="P3805" s="1"/>
      <c r="Q3805" s="1"/>
      <c r="R3805" s="1"/>
      <c r="S3805" s="1"/>
      <c r="T3805" s="1"/>
      <c r="U3805" s="1"/>
      <c r="V3805" s="1"/>
      <c r="W3805" s="1"/>
    </row>
    <row r="3806" spans="7:23">
      <c r="G3806" t="s">
        <v>37</v>
      </c>
      <c r="H3806">
        <v>7.8</v>
      </c>
      <c r="J3806" s="7" t="s">
        <v>37</v>
      </c>
      <c r="K3806" s="7">
        <v>7.8</v>
      </c>
      <c r="L3806" s="1"/>
      <c r="M3806" s="1"/>
      <c r="N3806" s="1"/>
      <c r="O3806" s="1"/>
      <c r="P3806" s="1"/>
      <c r="Q3806" s="1"/>
      <c r="R3806" s="1"/>
      <c r="S3806" s="1"/>
      <c r="T3806" s="1"/>
      <c r="U3806" s="1"/>
      <c r="V3806" s="1"/>
      <c r="W3806" s="1"/>
    </row>
    <row r="3807" spans="7:23">
      <c r="G3807" t="s">
        <v>74</v>
      </c>
      <c r="H3807">
        <v>7.1</v>
      </c>
      <c r="J3807" s="7" t="s">
        <v>74</v>
      </c>
      <c r="K3807" s="7">
        <v>7.1</v>
      </c>
      <c r="L3807" s="1"/>
      <c r="M3807" s="1"/>
      <c r="N3807" s="1"/>
      <c r="O3807" s="1"/>
      <c r="P3807" s="1"/>
      <c r="Q3807" s="1"/>
      <c r="R3807" s="1"/>
      <c r="S3807" s="1"/>
      <c r="T3807" s="1"/>
      <c r="U3807" s="1"/>
      <c r="V3807" s="1"/>
      <c r="W3807" s="1"/>
    </row>
    <row r="3808" spans="7:23">
      <c r="G3808" t="s">
        <v>74</v>
      </c>
      <c r="H3808">
        <v>7.2</v>
      </c>
      <c r="J3808" s="7" t="s">
        <v>74</v>
      </c>
      <c r="K3808" s="7">
        <v>7.2</v>
      </c>
      <c r="L3808" s="1"/>
      <c r="M3808" s="1"/>
      <c r="N3808" s="1"/>
      <c r="O3808" s="1"/>
      <c r="P3808" s="1"/>
      <c r="Q3808" s="1"/>
      <c r="R3808" s="1"/>
      <c r="S3808" s="1"/>
      <c r="T3808" s="1"/>
      <c r="U3808" s="1"/>
      <c r="V3808" s="1"/>
      <c r="W3808" s="1"/>
    </row>
    <row r="3809" spans="7:23">
      <c r="G3809" t="s">
        <v>74</v>
      </c>
      <c r="H3809">
        <v>6</v>
      </c>
      <c r="J3809" s="7" t="s">
        <v>74</v>
      </c>
      <c r="K3809" s="7">
        <v>6</v>
      </c>
      <c r="L3809" s="1"/>
      <c r="M3809" s="1"/>
      <c r="N3809" s="1"/>
      <c r="O3809" s="1"/>
      <c r="P3809" s="1"/>
      <c r="Q3809" s="1"/>
      <c r="R3809" s="1"/>
      <c r="S3809" s="1"/>
      <c r="T3809" s="1"/>
      <c r="U3809" s="1"/>
      <c r="V3809" s="1"/>
      <c r="W3809" s="1"/>
    </row>
    <row r="3810" spans="7:23">
      <c r="G3810" t="s">
        <v>74</v>
      </c>
      <c r="H3810">
        <v>6.1</v>
      </c>
      <c r="J3810" s="7" t="s">
        <v>74</v>
      </c>
      <c r="K3810" s="7">
        <v>6.1</v>
      </c>
      <c r="L3810" s="1"/>
      <c r="M3810" s="1"/>
      <c r="N3810" s="1"/>
      <c r="O3810" s="1"/>
      <c r="P3810" s="1"/>
      <c r="Q3810" s="1"/>
      <c r="R3810" s="1"/>
      <c r="S3810" s="1"/>
      <c r="T3810" s="1"/>
      <c r="U3810" s="1"/>
      <c r="V3810" s="1"/>
      <c r="W3810" s="1"/>
    </row>
    <row r="3811" spans="7:23">
      <c r="G3811" t="s">
        <v>74</v>
      </c>
      <c r="H3811">
        <v>6.2</v>
      </c>
      <c r="J3811" s="7" t="s">
        <v>74</v>
      </c>
      <c r="K3811" s="7">
        <v>6.2</v>
      </c>
      <c r="L3811" s="1"/>
      <c r="M3811" s="1"/>
      <c r="N3811" s="1"/>
      <c r="O3811" s="1"/>
      <c r="P3811" s="1"/>
      <c r="Q3811" s="1"/>
      <c r="R3811" s="1"/>
      <c r="S3811" s="1"/>
      <c r="T3811" s="1"/>
      <c r="U3811" s="1"/>
      <c r="V3811" s="1"/>
      <c r="W3811" s="1"/>
    </row>
    <row r="3812" spans="7:23">
      <c r="G3812" t="s">
        <v>74</v>
      </c>
      <c r="H3812">
        <v>6.4</v>
      </c>
      <c r="J3812" s="7" t="s">
        <v>74</v>
      </c>
      <c r="K3812" s="7">
        <v>6.4</v>
      </c>
      <c r="L3812" s="1"/>
      <c r="M3812" s="1"/>
      <c r="N3812" s="1"/>
      <c r="O3812" s="1"/>
      <c r="P3812" s="1"/>
      <c r="Q3812" s="1"/>
      <c r="R3812" s="1"/>
      <c r="S3812" s="1"/>
      <c r="T3812" s="1"/>
      <c r="U3812" s="1"/>
      <c r="V3812" s="1"/>
      <c r="W3812" s="1"/>
    </row>
    <row r="3813" spans="7:23">
      <c r="G3813" t="s">
        <v>13</v>
      </c>
      <c r="H3813">
        <v>4.8</v>
      </c>
      <c r="J3813" s="7" t="s">
        <v>13</v>
      </c>
      <c r="K3813" s="7">
        <v>4.8</v>
      </c>
      <c r="L3813" s="1"/>
      <c r="M3813" s="1"/>
      <c r="N3813" s="1"/>
      <c r="O3813" s="1"/>
      <c r="P3813" s="1"/>
      <c r="Q3813" s="1"/>
      <c r="R3813" s="1"/>
      <c r="S3813" s="1"/>
      <c r="T3813" s="1"/>
      <c r="U3813" s="1"/>
      <c r="V3813" s="1"/>
      <c r="W3813" s="1"/>
    </row>
    <row r="3814" spans="7:23">
      <c r="G3814" t="s">
        <v>74</v>
      </c>
      <c r="H3814">
        <v>5.9</v>
      </c>
      <c r="J3814" s="7" t="s">
        <v>74</v>
      </c>
      <c r="K3814" s="7">
        <v>5.9</v>
      </c>
      <c r="L3814" s="1"/>
      <c r="M3814" s="1"/>
      <c r="N3814" s="1"/>
      <c r="O3814" s="1"/>
      <c r="P3814" s="1"/>
      <c r="Q3814" s="1"/>
      <c r="R3814" s="1"/>
      <c r="S3814" s="1"/>
      <c r="T3814" s="1"/>
      <c r="U3814" s="1"/>
      <c r="V3814" s="1"/>
      <c r="W3814" s="1"/>
    </row>
    <row r="3815" spans="7:23">
      <c r="G3815" t="s">
        <v>74</v>
      </c>
      <c r="H3815">
        <v>6.8</v>
      </c>
      <c r="J3815" s="7" t="s">
        <v>74</v>
      </c>
      <c r="K3815" s="7">
        <v>6.8</v>
      </c>
      <c r="L3815" s="1"/>
      <c r="M3815" s="1"/>
      <c r="N3815" s="1"/>
      <c r="O3815" s="1"/>
      <c r="P3815" s="1"/>
      <c r="Q3815" s="1"/>
      <c r="R3815" s="1"/>
      <c r="S3815" s="1"/>
      <c r="T3815" s="1"/>
      <c r="U3815" s="1"/>
      <c r="V3815" s="1"/>
      <c r="W3815" s="1"/>
    </row>
    <row r="3816" spans="7:23">
      <c r="G3816" t="s">
        <v>74</v>
      </c>
      <c r="H3816">
        <v>7</v>
      </c>
      <c r="J3816" s="7" t="s">
        <v>74</v>
      </c>
      <c r="K3816" s="7">
        <v>7</v>
      </c>
      <c r="L3816" s="1"/>
      <c r="M3816" s="1"/>
      <c r="N3816" s="1"/>
      <c r="O3816" s="1"/>
      <c r="P3816" s="1"/>
      <c r="Q3816" s="1"/>
      <c r="R3816" s="1"/>
      <c r="S3816" s="1"/>
      <c r="T3816" s="1"/>
      <c r="U3816" s="1"/>
      <c r="V3816" s="1"/>
      <c r="W3816" s="1"/>
    </row>
    <row r="3817" spans="7:23">
      <c r="G3817" t="s">
        <v>74</v>
      </c>
      <c r="H3817">
        <v>6.1</v>
      </c>
      <c r="J3817" s="7" t="s">
        <v>74</v>
      </c>
      <c r="K3817" s="7">
        <v>6.1</v>
      </c>
      <c r="L3817" s="1"/>
      <c r="M3817" s="1"/>
      <c r="N3817" s="1"/>
      <c r="O3817" s="1"/>
      <c r="P3817" s="1"/>
      <c r="Q3817" s="1"/>
      <c r="R3817" s="1"/>
      <c r="S3817" s="1"/>
      <c r="T3817" s="1"/>
      <c r="U3817" s="1"/>
      <c r="V3817" s="1"/>
      <c r="W3817" s="1"/>
    </row>
    <row r="3818" spans="7:23">
      <c r="G3818" t="s">
        <v>74</v>
      </c>
      <c r="H3818">
        <v>5.9</v>
      </c>
      <c r="J3818" s="7" t="s">
        <v>74</v>
      </c>
      <c r="K3818" s="7">
        <v>5.9</v>
      </c>
      <c r="L3818" s="1"/>
      <c r="M3818" s="1"/>
      <c r="N3818" s="1"/>
      <c r="O3818" s="1"/>
      <c r="P3818" s="1"/>
      <c r="Q3818" s="1"/>
      <c r="R3818" s="1"/>
      <c r="S3818" s="1"/>
      <c r="T3818" s="1"/>
      <c r="U3818" s="1"/>
      <c r="V3818" s="1"/>
      <c r="W3818" s="1"/>
    </row>
    <row r="3819" spans="7:23">
      <c r="G3819" t="s">
        <v>14</v>
      </c>
      <c r="H3819">
        <v>7.7</v>
      </c>
      <c r="J3819" s="7" t="s">
        <v>14</v>
      </c>
      <c r="K3819" s="7">
        <v>7.7</v>
      </c>
      <c r="L3819" s="1"/>
      <c r="M3819" s="1"/>
      <c r="N3819" s="1"/>
      <c r="O3819" s="1"/>
      <c r="P3819" s="1"/>
      <c r="Q3819" s="1"/>
      <c r="R3819" s="1"/>
      <c r="S3819" s="1"/>
      <c r="T3819" s="1"/>
      <c r="U3819" s="1"/>
      <c r="V3819" s="1"/>
      <c r="W3819" s="1"/>
    </row>
    <row r="3820" spans="7:23">
      <c r="G3820" t="s">
        <v>74</v>
      </c>
      <c r="H3820">
        <v>6</v>
      </c>
      <c r="J3820" s="7" t="s">
        <v>74</v>
      </c>
      <c r="K3820" s="7">
        <v>6</v>
      </c>
      <c r="L3820" s="1"/>
      <c r="M3820" s="1"/>
      <c r="N3820" s="1"/>
      <c r="O3820" s="1"/>
      <c r="P3820" s="1"/>
      <c r="Q3820" s="1"/>
      <c r="R3820" s="1"/>
      <c r="S3820" s="1"/>
      <c r="T3820" s="1"/>
      <c r="U3820" s="1"/>
      <c r="V3820" s="1"/>
      <c r="W3820" s="1"/>
    </row>
    <row r="3821" spans="7:23">
      <c r="G3821" t="s">
        <v>74</v>
      </c>
      <c r="H3821">
        <v>7.2</v>
      </c>
      <c r="J3821" s="7" t="s">
        <v>74</v>
      </c>
      <c r="K3821" s="7">
        <v>7.2</v>
      </c>
      <c r="L3821" s="1"/>
      <c r="M3821" s="1"/>
      <c r="N3821" s="1"/>
      <c r="O3821" s="1"/>
      <c r="P3821" s="1"/>
      <c r="Q3821" s="1"/>
      <c r="R3821" s="1"/>
      <c r="S3821" s="1"/>
      <c r="T3821" s="1"/>
      <c r="U3821" s="1"/>
      <c r="V3821" s="1"/>
      <c r="W3821" s="1"/>
    </row>
    <row r="3822" spans="7:23">
      <c r="G3822" t="s">
        <v>74</v>
      </c>
      <c r="H3822">
        <v>7</v>
      </c>
      <c r="J3822" s="7" t="s">
        <v>74</v>
      </c>
      <c r="K3822" s="7">
        <v>7</v>
      </c>
      <c r="L3822" s="1"/>
      <c r="M3822" s="1"/>
      <c r="N3822" s="1"/>
      <c r="O3822" s="1"/>
      <c r="P3822" s="1"/>
      <c r="Q3822" s="1"/>
      <c r="R3822" s="1"/>
      <c r="S3822" s="1"/>
      <c r="T3822" s="1"/>
      <c r="U3822" s="1"/>
      <c r="V3822" s="1"/>
      <c r="W3822" s="1"/>
    </row>
    <row r="3823" spans="7:23">
      <c r="G3823" t="s">
        <v>72</v>
      </c>
      <c r="H3823">
        <v>7.5</v>
      </c>
      <c r="J3823" s="7" t="s">
        <v>72</v>
      </c>
      <c r="K3823" s="7">
        <v>7.5</v>
      </c>
      <c r="L3823" s="1"/>
      <c r="M3823" s="1"/>
      <c r="N3823" s="1"/>
      <c r="O3823" s="1"/>
      <c r="P3823" s="1"/>
      <c r="Q3823" s="1"/>
      <c r="R3823" s="1"/>
      <c r="S3823" s="1"/>
      <c r="T3823" s="1"/>
      <c r="U3823" s="1"/>
      <c r="V3823" s="1"/>
      <c r="W3823" s="1"/>
    </row>
    <row r="3824" spans="7:23">
      <c r="G3824" t="s">
        <v>21</v>
      </c>
      <c r="H3824">
        <v>5.3</v>
      </c>
      <c r="J3824" s="7" t="s">
        <v>21</v>
      </c>
      <c r="K3824" s="7">
        <v>5.3</v>
      </c>
      <c r="L3824" s="1"/>
      <c r="M3824" s="1"/>
      <c r="N3824" s="1"/>
      <c r="O3824" s="1"/>
      <c r="P3824" s="1"/>
      <c r="Q3824" s="1"/>
      <c r="R3824" s="1"/>
      <c r="S3824" s="1"/>
      <c r="T3824" s="1"/>
      <c r="U3824" s="1"/>
      <c r="V3824" s="1"/>
      <c r="W3824" s="1"/>
    </row>
    <row r="3825" spans="7:23">
      <c r="G3825" t="s">
        <v>74</v>
      </c>
      <c r="H3825">
        <v>6.9</v>
      </c>
      <c r="J3825" s="7" t="s">
        <v>74</v>
      </c>
      <c r="K3825" s="7">
        <v>6.9</v>
      </c>
      <c r="L3825" s="1"/>
      <c r="M3825" s="1"/>
      <c r="N3825" s="1"/>
      <c r="O3825" s="1"/>
      <c r="P3825" s="1"/>
      <c r="Q3825" s="1"/>
      <c r="R3825" s="1"/>
      <c r="S3825" s="1"/>
      <c r="T3825" s="1"/>
      <c r="U3825" s="1"/>
      <c r="V3825" s="1"/>
      <c r="W3825" s="1"/>
    </row>
    <row r="3826" spans="7:23">
      <c r="G3826" t="s">
        <v>74</v>
      </c>
      <c r="H3826">
        <v>7.2</v>
      </c>
      <c r="J3826" s="7" t="s">
        <v>74</v>
      </c>
      <c r="K3826" s="7">
        <v>7.2</v>
      </c>
      <c r="L3826" s="1"/>
      <c r="M3826" s="1"/>
      <c r="N3826" s="1"/>
      <c r="O3826" s="1"/>
      <c r="P3826" s="1"/>
      <c r="Q3826" s="1"/>
      <c r="R3826" s="1"/>
      <c r="S3826" s="1"/>
      <c r="T3826" s="1"/>
      <c r="U3826" s="1"/>
      <c r="V3826" s="1"/>
      <c r="W3826" s="1"/>
    </row>
    <row r="3827" spans="7:23">
      <c r="G3827" t="s">
        <v>74</v>
      </c>
      <c r="H3827">
        <v>4.5999999999999996</v>
      </c>
      <c r="J3827" s="7" t="s">
        <v>74</v>
      </c>
      <c r="K3827" s="7">
        <v>4.5999999999999996</v>
      </c>
      <c r="L3827" s="1"/>
      <c r="M3827" s="1"/>
      <c r="N3827" s="1"/>
      <c r="O3827" s="1"/>
      <c r="P3827" s="1"/>
      <c r="Q3827" s="1"/>
      <c r="R3827" s="1"/>
      <c r="S3827" s="1"/>
      <c r="T3827" s="1"/>
      <c r="U3827" s="1"/>
      <c r="V3827" s="1"/>
      <c r="W3827" s="1"/>
    </row>
    <row r="3828" spans="7:23">
      <c r="G3828" t="s">
        <v>74</v>
      </c>
      <c r="H3828">
        <v>3.9</v>
      </c>
      <c r="J3828" s="7" t="s">
        <v>74</v>
      </c>
      <c r="K3828" s="7">
        <v>3.9</v>
      </c>
      <c r="L3828" s="1"/>
      <c r="M3828" s="1"/>
      <c r="N3828" s="1"/>
      <c r="O3828" s="1"/>
      <c r="P3828" s="1"/>
      <c r="Q3828" s="1"/>
      <c r="R3828" s="1"/>
      <c r="S3828" s="1"/>
      <c r="T3828" s="1"/>
      <c r="U3828" s="1"/>
      <c r="V3828" s="1"/>
      <c r="W3828" s="1"/>
    </row>
    <row r="3829" spans="7:23">
      <c r="G3829" t="s">
        <v>74</v>
      </c>
      <c r="H3829">
        <v>6.1</v>
      </c>
      <c r="J3829" s="7" t="s">
        <v>74</v>
      </c>
      <c r="K3829" s="7">
        <v>6.1</v>
      </c>
      <c r="L3829" s="1"/>
      <c r="M3829" s="1"/>
      <c r="N3829" s="1"/>
      <c r="O3829" s="1"/>
      <c r="P3829" s="1"/>
      <c r="Q3829" s="1"/>
      <c r="R3829" s="1"/>
      <c r="S3829" s="1"/>
      <c r="T3829" s="1"/>
      <c r="U3829" s="1"/>
      <c r="V3829" s="1"/>
      <c r="W3829" s="1"/>
    </row>
    <row r="3830" spans="7:23">
      <c r="G3830" t="s">
        <v>74</v>
      </c>
      <c r="H3830">
        <v>7.1</v>
      </c>
      <c r="J3830" s="7" t="s">
        <v>74</v>
      </c>
      <c r="K3830" s="7">
        <v>7.1</v>
      </c>
      <c r="L3830" s="1"/>
      <c r="M3830" s="1"/>
      <c r="N3830" s="1"/>
      <c r="O3830" s="1"/>
      <c r="P3830" s="1"/>
      <c r="Q3830" s="1"/>
      <c r="R3830" s="1"/>
      <c r="S3830" s="1"/>
      <c r="T3830" s="1"/>
      <c r="U3830" s="1"/>
      <c r="V3830" s="1"/>
      <c r="W3830" s="1"/>
    </row>
    <row r="3831" spans="7:23">
      <c r="G3831" t="s">
        <v>74</v>
      </c>
      <c r="H3831">
        <v>5.5</v>
      </c>
      <c r="J3831" s="7" t="s">
        <v>74</v>
      </c>
      <c r="K3831" s="7">
        <v>5.5</v>
      </c>
      <c r="L3831" s="1"/>
      <c r="M3831" s="1"/>
      <c r="N3831" s="1"/>
      <c r="O3831" s="1"/>
      <c r="P3831" s="1"/>
      <c r="Q3831" s="1"/>
      <c r="R3831" s="1"/>
      <c r="S3831" s="1"/>
      <c r="T3831" s="1"/>
      <c r="U3831" s="1"/>
      <c r="V3831" s="1"/>
      <c r="W3831" s="1"/>
    </row>
    <row r="3832" spans="7:23">
      <c r="G3832" t="s">
        <v>74</v>
      </c>
      <c r="H3832">
        <v>6.5</v>
      </c>
      <c r="J3832" s="7" t="s">
        <v>74</v>
      </c>
      <c r="K3832" s="7">
        <v>6.5</v>
      </c>
      <c r="L3832" s="1"/>
      <c r="M3832" s="1"/>
      <c r="N3832" s="1"/>
      <c r="O3832" s="1"/>
      <c r="P3832" s="1"/>
      <c r="Q3832" s="1"/>
      <c r="R3832" s="1"/>
      <c r="S3832" s="1"/>
      <c r="T3832" s="1"/>
      <c r="U3832" s="1"/>
      <c r="V3832" s="1"/>
      <c r="W3832" s="1"/>
    </row>
    <row r="3833" spans="7:23">
      <c r="G3833" t="s">
        <v>74</v>
      </c>
      <c r="H3833">
        <v>6.1</v>
      </c>
      <c r="J3833" s="7" t="s">
        <v>74</v>
      </c>
      <c r="K3833" s="7">
        <v>6.1</v>
      </c>
      <c r="L3833" s="1"/>
      <c r="M3833" s="1"/>
      <c r="N3833" s="1"/>
      <c r="O3833" s="1"/>
      <c r="P3833" s="1"/>
      <c r="Q3833" s="1"/>
      <c r="R3833" s="1"/>
      <c r="S3833" s="1"/>
      <c r="T3833" s="1"/>
      <c r="U3833" s="1"/>
      <c r="V3833" s="1"/>
      <c r="W3833" s="1"/>
    </row>
    <row r="3834" spans="7:23">
      <c r="G3834" t="s">
        <v>74</v>
      </c>
      <c r="H3834">
        <v>6.9</v>
      </c>
      <c r="J3834" s="7" t="s">
        <v>74</v>
      </c>
      <c r="K3834" s="7">
        <v>6.9</v>
      </c>
      <c r="L3834" s="1"/>
      <c r="M3834" s="1"/>
      <c r="N3834" s="1"/>
      <c r="O3834" s="1"/>
      <c r="P3834" s="1"/>
      <c r="Q3834" s="1"/>
      <c r="R3834" s="1"/>
      <c r="S3834" s="1"/>
      <c r="T3834" s="1"/>
      <c r="U3834" s="1"/>
      <c r="V3834" s="1"/>
      <c r="W3834" s="1"/>
    </row>
    <row r="3835" spans="7:23">
      <c r="G3835" t="s">
        <v>30</v>
      </c>
      <c r="H3835">
        <v>6</v>
      </c>
      <c r="J3835" s="7" t="s">
        <v>30</v>
      </c>
      <c r="K3835" s="7">
        <v>6</v>
      </c>
      <c r="L3835" s="1"/>
      <c r="M3835" s="1"/>
      <c r="N3835" s="1"/>
      <c r="O3835" s="1"/>
      <c r="P3835" s="1"/>
      <c r="Q3835" s="1"/>
      <c r="R3835" s="1"/>
      <c r="S3835" s="1"/>
      <c r="T3835" s="1"/>
      <c r="U3835" s="1"/>
      <c r="V3835" s="1"/>
      <c r="W3835" s="1"/>
    </row>
    <row r="3836" spans="7:23">
      <c r="G3836" t="s">
        <v>74</v>
      </c>
      <c r="H3836">
        <v>7.7</v>
      </c>
      <c r="J3836" s="7" t="s">
        <v>74</v>
      </c>
      <c r="K3836" s="7">
        <v>7.7</v>
      </c>
      <c r="L3836" s="1"/>
      <c r="M3836" s="1"/>
      <c r="N3836" s="1"/>
      <c r="O3836" s="1"/>
      <c r="P3836" s="1"/>
      <c r="Q3836" s="1"/>
      <c r="R3836" s="1"/>
      <c r="S3836" s="1"/>
      <c r="T3836" s="1"/>
      <c r="U3836" s="1"/>
      <c r="V3836" s="1"/>
      <c r="W3836" s="1"/>
    </row>
    <row r="3837" spans="7:23">
      <c r="G3837" t="s">
        <v>74</v>
      </c>
      <c r="H3837">
        <v>6.2</v>
      </c>
      <c r="J3837" s="7" t="s">
        <v>74</v>
      </c>
      <c r="K3837" s="7">
        <v>6.2</v>
      </c>
      <c r="L3837" s="1"/>
      <c r="M3837" s="1"/>
      <c r="N3837" s="1"/>
      <c r="O3837" s="1"/>
      <c r="P3837" s="1"/>
      <c r="Q3837" s="1"/>
      <c r="R3837" s="1"/>
      <c r="S3837" s="1"/>
      <c r="T3837" s="1"/>
      <c r="U3837" s="1"/>
      <c r="V3837" s="1"/>
      <c r="W3837" s="1"/>
    </row>
    <row r="3838" spans="7:23">
      <c r="G3838" t="s">
        <v>72</v>
      </c>
      <c r="H3838">
        <v>7.5</v>
      </c>
      <c r="J3838" s="7" t="s">
        <v>72</v>
      </c>
      <c r="K3838" s="7">
        <v>7.5</v>
      </c>
      <c r="L3838" s="1"/>
      <c r="M3838" s="1"/>
      <c r="N3838" s="1"/>
      <c r="O3838" s="1"/>
      <c r="P3838" s="1"/>
      <c r="Q3838" s="1"/>
      <c r="R3838" s="1"/>
      <c r="S3838" s="1"/>
      <c r="T3838" s="1"/>
      <c r="U3838" s="1"/>
      <c r="V3838" s="1"/>
      <c r="W3838" s="1"/>
    </row>
    <row r="3839" spans="7:23">
      <c r="G3839" t="s">
        <v>74</v>
      </c>
      <c r="H3839">
        <v>6.4</v>
      </c>
      <c r="J3839" s="7" t="s">
        <v>74</v>
      </c>
      <c r="K3839" s="7">
        <v>6.4</v>
      </c>
      <c r="L3839" s="1"/>
      <c r="M3839" s="1"/>
      <c r="N3839" s="1"/>
      <c r="O3839" s="1"/>
      <c r="P3839" s="1"/>
      <c r="Q3839" s="1"/>
      <c r="R3839" s="1"/>
      <c r="S3839" s="1"/>
      <c r="T3839" s="1"/>
      <c r="U3839" s="1"/>
      <c r="V3839" s="1"/>
      <c r="W3839" s="1"/>
    </row>
    <row r="3840" spans="7:23">
      <c r="G3840" t="s">
        <v>74</v>
      </c>
      <c r="H3840">
        <v>6</v>
      </c>
      <c r="J3840" s="7" t="s">
        <v>74</v>
      </c>
      <c r="K3840" s="7">
        <v>6</v>
      </c>
      <c r="L3840" s="1"/>
      <c r="M3840" s="1"/>
      <c r="N3840" s="1"/>
      <c r="O3840" s="1"/>
      <c r="P3840" s="1"/>
      <c r="Q3840" s="1"/>
      <c r="R3840" s="1"/>
      <c r="S3840" s="1"/>
      <c r="T3840" s="1"/>
      <c r="U3840" s="1"/>
      <c r="V3840" s="1"/>
      <c r="W3840" s="1"/>
    </row>
    <row r="3841" spans="7:23">
      <c r="G3841" t="s">
        <v>14</v>
      </c>
      <c r="H3841">
        <v>5.5</v>
      </c>
      <c r="J3841" s="7" t="s">
        <v>14</v>
      </c>
      <c r="K3841" s="7">
        <v>5.5</v>
      </c>
      <c r="L3841" s="1"/>
      <c r="M3841" s="1"/>
      <c r="N3841" s="1"/>
      <c r="O3841" s="1"/>
      <c r="P3841" s="1"/>
      <c r="Q3841" s="1"/>
      <c r="R3841" s="1"/>
      <c r="S3841" s="1"/>
      <c r="T3841" s="1"/>
      <c r="U3841" s="1"/>
      <c r="V3841" s="1"/>
      <c r="W3841" s="1"/>
    </row>
    <row r="3842" spans="7:23">
      <c r="G3842" t="s">
        <v>21</v>
      </c>
      <c r="H3842">
        <v>2.8</v>
      </c>
      <c r="J3842" s="7" t="s">
        <v>21</v>
      </c>
      <c r="K3842" s="7">
        <v>2.8</v>
      </c>
      <c r="L3842" s="1"/>
      <c r="M3842" s="1"/>
      <c r="N3842" s="1"/>
      <c r="O3842" s="1"/>
      <c r="P3842" s="1"/>
      <c r="Q3842" s="1"/>
      <c r="R3842" s="1"/>
      <c r="S3842" s="1"/>
      <c r="T3842" s="1"/>
      <c r="U3842" s="1"/>
      <c r="V3842" s="1"/>
      <c r="W3842" s="1"/>
    </row>
    <row r="3843" spans="7:23">
      <c r="G3843" t="s">
        <v>74</v>
      </c>
      <c r="H3843">
        <v>5</v>
      </c>
      <c r="J3843" s="7" t="s">
        <v>74</v>
      </c>
      <c r="K3843" s="7">
        <v>5</v>
      </c>
      <c r="L3843" s="1"/>
      <c r="M3843" s="1"/>
      <c r="N3843" s="1"/>
      <c r="O3843" s="1"/>
      <c r="P3843" s="1"/>
      <c r="Q3843" s="1"/>
      <c r="R3843" s="1"/>
      <c r="S3843" s="1"/>
      <c r="T3843" s="1"/>
      <c r="U3843" s="1"/>
      <c r="V3843" s="1"/>
      <c r="W3843" s="1"/>
    </row>
    <row r="3844" spans="7:23">
      <c r="G3844" t="s">
        <v>74</v>
      </c>
      <c r="H3844">
        <v>8.1999999999999993</v>
      </c>
      <c r="J3844" s="7" t="s">
        <v>74</v>
      </c>
      <c r="K3844" s="7">
        <v>8.1999999999999993</v>
      </c>
      <c r="L3844" s="1"/>
      <c r="M3844" s="1"/>
      <c r="N3844" s="1"/>
      <c r="O3844" s="1"/>
      <c r="P3844" s="1"/>
      <c r="Q3844" s="1"/>
      <c r="R3844" s="1"/>
      <c r="S3844" s="1"/>
      <c r="T3844" s="1"/>
      <c r="U3844" s="1"/>
      <c r="V3844" s="1"/>
      <c r="W3844" s="1"/>
    </row>
    <row r="3845" spans="7:23">
      <c r="G3845" t="s">
        <v>74</v>
      </c>
      <c r="H3845">
        <v>7.4</v>
      </c>
      <c r="J3845" s="7" t="s">
        <v>74</v>
      </c>
      <c r="K3845" s="7">
        <v>7.4</v>
      </c>
      <c r="L3845" s="1"/>
      <c r="M3845" s="1"/>
      <c r="N3845" s="1"/>
      <c r="O3845" s="1"/>
      <c r="P3845" s="1"/>
      <c r="Q3845" s="1"/>
      <c r="R3845" s="1"/>
      <c r="S3845" s="1"/>
      <c r="T3845" s="1"/>
      <c r="U3845" s="1"/>
      <c r="V3845" s="1"/>
      <c r="W3845" s="1"/>
    </row>
    <row r="3846" spans="7:23">
      <c r="G3846" t="s">
        <v>74</v>
      </c>
      <c r="H3846">
        <v>5.5</v>
      </c>
      <c r="J3846" s="7" t="s">
        <v>74</v>
      </c>
      <c r="K3846" s="7">
        <v>5.5</v>
      </c>
      <c r="L3846" s="1"/>
      <c r="M3846" s="1"/>
      <c r="N3846" s="1"/>
      <c r="O3846" s="1"/>
      <c r="P3846" s="1"/>
      <c r="Q3846" s="1"/>
      <c r="R3846" s="1"/>
      <c r="S3846" s="1"/>
      <c r="T3846" s="1"/>
      <c r="U3846" s="1"/>
      <c r="V3846" s="1"/>
      <c r="W3846" s="1"/>
    </row>
    <row r="3847" spans="7:23">
      <c r="G3847" t="s">
        <v>74</v>
      </c>
      <c r="H3847">
        <v>6</v>
      </c>
      <c r="J3847" s="7" t="s">
        <v>74</v>
      </c>
      <c r="K3847" s="7">
        <v>6</v>
      </c>
      <c r="L3847" s="1"/>
      <c r="M3847" s="1"/>
      <c r="N3847" s="1"/>
      <c r="O3847" s="1"/>
      <c r="P3847" s="1"/>
      <c r="Q3847" s="1"/>
      <c r="R3847" s="1"/>
      <c r="S3847" s="1"/>
      <c r="T3847" s="1"/>
      <c r="U3847" s="1"/>
      <c r="V3847" s="1"/>
      <c r="W3847" s="1"/>
    </row>
    <row r="3848" spans="7:23">
      <c r="G3848" t="s">
        <v>74</v>
      </c>
      <c r="H3848">
        <v>6.1</v>
      </c>
      <c r="J3848" s="7" t="s">
        <v>74</v>
      </c>
      <c r="K3848" s="7">
        <v>6.1</v>
      </c>
      <c r="L3848" s="1"/>
      <c r="M3848" s="1"/>
      <c r="N3848" s="1"/>
      <c r="O3848" s="1"/>
      <c r="P3848" s="1"/>
      <c r="Q3848" s="1"/>
      <c r="R3848" s="1"/>
      <c r="S3848" s="1"/>
      <c r="T3848" s="1"/>
      <c r="U3848" s="1"/>
      <c r="V3848" s="1"/>
      <c r="W3848" s="1"/>
    </row>
    <row r="3849" spans="7:23">
      <c r="G3849" t="s">
        <v>74</v>
      </c>
      <c r="H3849">
        <v>3.8</v>
      </c>
      <c r="J3849" s="7" t="s">
        <v>74</v>
      </c>
      <c r="K3849" s="7">
        <v>3.8</v>
      </c>
      <c r="L3849" s="1"/>
      <c r="M3849" s="1"/>
      <c r="N3849" s="1"/>
      <c r="O3849" s="1"/>
      <c r="P3849" s="1"/>
      <c r="Q3849" s="1"/>
      <c r="R3849" s="1"/>
      <c r="S3849" s="1"/>
      <c r="T3849" s="1"/>
      <c r="U3849" s="1"/>
      <c r="V3849" s="1"/>
      <c r="W3849" s="1"/>
    </row>
    <row r="3850" spans="7:23">
      <c r="G3850" t="s">
        <v>21</v>
      </c>
      <c r="H3850">
        <v>6.4</v>
      </c>
      <c r="J3850" s="7" t="s">
        <v>21</v>
      </c>
      <c r="K3850" s="7">
        <v>6.4</v>
      </c>
      <c r="L3850" s="1"/>
      <c r="M3850" s="1"/>
      <c r="N3850" s="1"/>
      <c r="O3850" s="1"/>
      <c r="P3850" s="1"/>
      <c r="Q3850" s="1"/>
      <c r="R3850" s="1"/>
      <c r="S3850" s="1"/>
      <c r="T3850" s="1"/>
      <c r="U3850" s="1"/>
      <c r="V3850" s="1"/>
      <c r="W3850" s="1"/>
    </row>
    <row r="3851" spans="7:23">
      <c r="G3851" t="s">
        <v>74</v>
      </c>
      <c r="H3851">
        <v>5.8</v>
      </c>
      <c r="J3851" s="7" t="s">
        <v>74</v>
      </c>
      <c r="K3851" s="7">
        <v>5.8</v>
      </c>
      <c r="L3851" s="1"/>
      <c r="M3851" s="1"/>
      <c r="N3851" s="1"/>
      <c r="O3851" s="1"/>
      <c r="P3851" s="1"/>
      <c r="Q3851" s="1"/>
      <c r="R3851" s="1"/>
      <c r="S3851" s="1"/>
      <c r="T3851" s="1"/>
      <c r="U3851" s="1"/>
      <c r="V3851" s="1"/>
      <c r="W3851" s="1"/>
    </row>
    <row r="3852" spans="7:23">
      <c r="G3852" t="s">
        <v>74</v>
      </c>
      <c r="H3852">
        <v>7.4</v>
      </c>
      <c r="J3852" s="7" t="s">
        <v>74</v>
      </c>
      <c r="K3852" s="7">
        <v>7.4</v>
      </c>
      <c r="L3852" s="1"/>
      <c r="M3852" s="1"/>
      <c r="N3852" s="1"/>
      <c r="O3852" s="1"/>
      <c r="P3852" s="1"/>
      <c r="Q3852" s="1"/>
      <c r="R3852" s="1"/>
      <c r="S3852" s="1"/>
      <c r="T3852" s="1"/>
      <c r="U3852" s="1"/>
      <c r="V3852" s="1"/>
      <c r="W3852" s="1"/>
    </row>
    <row r="3853" spans="7:23">
      <c r="G3853" t="s">
        <v>74</v>
      </c>
      <c r="H3853">
        <v>6.6</v>
      </c>
      <c r="J3853" s="7" t="s">
        <v>74</v>
      </c>
      <c r="K3853" s="7">
        <v>6.6</v>
      </c>
      <c r="L3853" s="1"/>
      <c r="M3853" s="1"/>
      <c r="N3853" s="1"/>
      <c r="O3853" s="1"/>
      <c r="P3853" s="1"/>
      <c r="Q3853" s="1"/>
      <c r="R3853" s="1"/>
      <c r="S3853" s="1"/>
      <c r="T3853" s="1"/>
      <c r="U3853" s="1"/>
      <c r="V3853" s="1"/>
      <c r="W3853" s="1"/>
    </row>
    <row r="3854" spans="7:23">
      <c r="G3854" t="s">
        <v>74</v>
      </c>
      <c r="H3854">
        <v>6.3</v>
      </c>
      <c r="J3854" s="7" t="s">
        <v>74</v>
      </c>
      <c r="K3854" s="7">
        <v>6.3</v>
      </c>
      <c r="L3854" s="1"/>
      <c r="M3854" s="1"/>
      <c r="N3854" s="1"/>
      <c r="O3854" s="1"/>
      <c r="P3854" s="1"/>
      <c r="Q3854" s="1"/>
      <c r="R3854" s="1"/>
      <c r="S3854" s="1"/>
      <c r="T3854" s="1"/>
      <c r="U3854" s="1"/>
      <c r="V3854" s="1"/>
      <c r="W3854" s="1"/>
    </row>
    <row r="3855" spans="7:23">
      <c r="G3855" t="s">
        <v>74</v>
      </c>
      <c r="H3855">
        <v>6.5</v>
      </c>
      <c r="J3855" s="7" t="s">
        <v>74</v>
      </c>
      <c r="K3855" s="7">
        <v>6.5</v>
      </c>
      <c r="L3855" s="1"/>
      <c r="M3855" s="1"/>
      <c r="N3855" s="1"/>
      <c r="O3855" s="1"/>
      <c r="P3855" s="1"/>
      <c r="Q3855" s="1"/>
      <c r="R3855" s="1"/>
      <c r="S3855" s="1"/>
      <c r="T3855" s="1"/>
      <c r="U3855" s="1"/>
      <c r="V3855" s="1"/>
      <c r="W3855" s="1"/>
    </row>
    <row r="3856" spans="7:23">
      <c r="G3856" t="s">
        <v>74</v>
      </c>
      <c r="H3856">
        <v>7.7</v>
      </c>
      <c r="J3856" s="7" t="s">
        <v>74</v>
      </c>
      <c r="K3856" s="7">
        <v>7.7</v>
      </c>
      <c r="L3856" s="1"/>
      <c r="M3856" s="1"/>
      <c r="N3856" s="1"/>
      <c r="O3856" s="1"/>
      <c r="P3856" s="1"/>
      <c r="Q3856" s="1"/>
      <c r="R3856" s="1"/>
      <c r="S3856" s="1"/>
      <c r="T3856" s="1"/>
      <c r="U3856" s="1"/>
      <c r="V3856" s="1"/>
      <c r="W3856" s="1"/>
    </row>
    <row r="3857" spans="7:23">
      <c r="G3857" t="s">
        <v>74</v>
      </c>
      <c r="H3857">
        <v>6.3</v>
      </c>
      <c r="J3857" s="7" t="s">
        <v>74</v>
      </c>
      <c r="K3857" s="7">
        <v>6.3</v>
      </c>
      <c r="L3857" s="1"/>
      <c r="M3857" s="1"/>
      <c r="N3857" s="1"/>
      <c r="O3857" s="1"/>
      <c r="P3857" s="1"/>
      <c r="Q3857" s="1"/>
      <c r="R3857" s="1"/>
      <c r="S3857" s="1"/>
      <c r="T3857" s="1"/>
      <c r="U3857" s="1"/>
      <c r="V3857" s="1"/>
      <c r="W3857" s="1"/>
    </row>
    <row r="3858" spans="7:23">
      <c r="G3858" t="s">
        <v>74</v>
      </c>
      <c r="H3858">
        <v>8.6</v>
      </c>
      <c r="J3858" s="7" t="s">
        <v>74</v>
      </c>
      <c r="K3858" s="7">
        <v>8.6</v>
      </c>
      <c r="L3858" s="1"/>
      <c r="M3858" s="1"/>
      <c r="N3858" s="1"/>
      <c r="O3858" s="1"/>
      <c r="P3858" s="1"/>
      <c r="Q3858" s="1"/>
      <c r="R3858" s="1"/>
      <c r="S3858" s="1"/>
      <c r="T3858" s="1"/>
      <c r="U3858" s="1"/>
      <c r="V3858" s="1"/>
      <c r="W3858" s="1"/>
    </row>
    <row r="3859" spans="7:23">
      <c r="G3859" t="s">
        <v>21</v>
      </c>
      <c r="H3859">
        <v>7.7</v>
      </c>
      <c r="J3859" s="7" t="s">
        <v>21</v>
      </c>
      <c r="K3859" s="7">
        <v>7.7</v>
      </c>
      <c r="L3859" s="1"/>
      <c r="M3859" s="1"/>
      <c r="N3859" s="1"/>
      <c r="O3859" s="1"/>
      <c r="P3859" s="1"/>
      <c r="Q3859" s="1"/>
      <c r="R3859" s="1"/>
      <c r="S3859" s="1"/>
      <c r="T3859" s="1"/>
      <c r="U3859" s="1"/>
      <c r="V3859" s="1"/>
      <c r="W3859" s="1"/>
    </row>
    <row r="3860" spans="7:23">
      <c r="G3860" t="s">
        <v>66</v>
      </c>
      <c r="H3860">
        <v>6.2</v>
      </c>
      <c r="J3860" s="7" t="s">
        <v>66</v>
      </c>
      <c r="K3860" s="7">
        <v>6.2</v>
      </c>
      <c r="L3860" s="1"/>
      <c r="M3860" s="1"/>
      <c r="N3860" s="1"/>
      <c r="O3860" s="1"/>
      <c r="P3860" s="1"/>
      <c r="Q3860" s="1"/>
      <c r="R3860" s="1"/>
      <c r="S3860" s="1"/>
      <c r="T3860" s="1"/>
      <c r="U3860" s="1"/>
      <c r="V3860" s="1"/>
      <c r="W3860" s="1"/>
    </row>
    <row r="3861" spans="7:23">
      <c r="G3861" t="s">
        <v>72</v>
      </c>
      <c r="H3861">
        <v>7</v>
      </c>
      <c r="J3861" s="7" t="s">
        <v>72</v>
      </c>
      <c r="K3861" s="7">
        <v>7</v>
      </c>
      <c r="L3861" s="1"/>
      <c r="M3861" s="1"/>
      <c r="N3861" s="1"/>
      <c r="O3861" s="1"/>
      <c r="P3861" s="1"/>
      <c r="Q3861" s="1"/>
      <c r="R3861" s="1"/>
      <c r="S3861" s="1"/>
      <c r="T3861" s="1"/>
      <c r="U3861" s="1"/>
      <c r="V3861" s="1"/>
      <c r="W3861" s="1"/>
    </row>
    <row r="3862" spans="7:23">
      <c r="G3862" t="s">
        <v>74</v>
      </c>
      <c r="H3862">
        <v>6.7</v>
      </c>
      <c r="J3862" s="7" t="s">
        <v>74</v>
      </c>
      <c r="K3862" s="7">
        <v>6.7</v>
      </c>
      <c r="L3862" s="1"/>
      <c r="M3862" s="1"/>
      <c r="N3862" s="1"/>
      <c r="O3862" s="1"/>
      <c r="P3862" s="1"/>
      <c r="Q3862" s="1"/>
      <c r="R3862" s="1"/>
      <c r="S3862" s="1"/>
      <c r="T3862" s="1"/>
      <c r="U3862" s="1"/>
      <c r="V3862" s="1"/>
      <c r="W3862" s="1"/>
    </row>
    <row r="3863" spans="7:23">
      <c r="G3863" t="s">
        <v>32</v>
      </c>
      <c r="H3863">
        <v>6.6</v>
      </c>
      <c r="J3863" s="7" t="s">
        <v>32</v>
      </c>
      <c r="K3863" s="7">
        <v>6.6</v>
      </c>
      <c r="L3863" s="1"/>
      <c r="M3863" s="1"/>
      <c r="N3863" s="1"/>
      <c r="O3863" s="1"/>
      <c r="P3863" s="1"/>
      <c r="Q3863" s="1"/>
      <c r="R3863" s="1"/>
      <c r="S3863" s="1"/>
      <c r="T3863" s="1"/>
      <c r="U3863" s="1"/>
      <c r="V3863" s="1"/>
      <c r="W3863" s="1"/>
    </row>
    <row r="3864" spans="7:23">
      <c r="G3864" t="s">
        <v>72</v>
      </c>
      <c r="H3864">
        <v>6.3</v>
      </c>
      <c r="J3864" s="7" t="s">
        <v>72</v>
      </c>
      <c r="K3864" s="7">
        <v>6.3</v>
      </c>
      <c r="L3864" s="1"/>
      <c r="M3864" s="1"/>
      <c r="N3864" s="1"/>
      <c r="O3864" s="1"/>
      <c r="P3864" s="1"/>
      <c r="Q3864" s="1"/>
      <c r="R3864" s="1"/>
      <c r="S3864" s="1"/>
      <c r="T3864" s="1"/>
      <c r="U3864" s="1"/>
      <c r="V3864" s="1"/>
      <c r="W3864" s="1"/>
    </row>
    <row r="3865" spans="7:23">
      <c r="G3865" t="s">
        <v>74</v>
      </c>
      <c r="H3865">
        <v>2.2999999999999998</v>
      </c>
      <c r="J3865" s="7" t="s">
        <v>74</v>
      </c>
      <c r="K3865" s="7">
        <v>2.2999999999999998</v>
      </c>
      <c r="L3865" s="1"/>
      <c r="M3865" s="1"/>
      <c r="N3865" s="1"/>
      <c r="O3865" s="1"/>
      <c r="P3865" s="1"/>
      <c r="Q3865" s="1"/>
      <c r="R3865" s="1"/>
      <c r="S3865" s="1"/>
      <c r="T3865" s="1"/>
      <c r="U3865" s="1"/>
      <c r="V3865" s="1"/>
      <c r="W3865" s="1"/>
    </row>
    <row r="3866" spans="7:23">
      <c r="G3866" t="s">
        <v>72</v>
      </c>
      <c r="H3866">
        <v>6.8</v>
      </c>
      <c r="J3866" s="7" t="s">
        <v>72</v>
      </c>
      <c r="K3866" s="7">
        <v>6.8</v>
      </c>
      <c r="L3866" s="1"/>
      <c r="M3866" s="1"/>
      <c r="N3866" s="1"/>
      <c r="O3866" s="1"/>
      <c r="P3866" s="1"/>
      <c r="Q3866" s="1"/>
      <c r="R3866" s="1"/>
      <c r="S3866" s="1"/>
      <c r="T3866" s="1"/>
      <c r="U3866" s="1"/>
      <c r="V3866" s="1"/>
      <c r="W3866" s="1"/>
    </row>
    <row r="3867" spans="7:23">
      <c r="G3867" t="s">
        <v>72</v>
      </c>
      <c r="H3867">
        <v>7</v>
      </c>
      <c r="J3867" s="7" t="s">
        <v>72</v>
      </c>
      <c r="K3867" s="7">
        <v>7</v>
      </c>
      <c r="L3867" s="1"/>
      <c r="M3867" s="1"/>
      <c r="N3867" s="1"/>
      <c r="O3867" s="1"/>
      <c r="P3867" s="1"/>
      <c r="Q3867" s="1"/>
      <c r="R3867" s="1"/>
      <c r="S3867" s="1"/>
      <c r="T3867" s="1"/>
      <c r="U3867" s="1"/>
      <c r="V3867" s="1"/>
      <c r="W3867" s="1"/>
    </row>
    <row r="3868" spans="7:23">
      <c r="G3868" t="s">
        <v>72</v>
      </c>
      <c r="H3868">
        <v>6.4</v>
      </c>
      <c r="J3868" s="7" t="s">
        <v>72</v>
      </c>
      <c r="K3868" s="7">
        <v>6.4</v>
      </c>
      <c r="L3868" s="1"/>
      <c r="M3868" s="1"/>
      <c r="N3868" s="1"/>
      <c r="O3868" s="1"/>
      <c r="P3868" s="1"/>
      <c r="Q3868" s="1"/>
      <c r="R3868" s="1"/>
      <c r="S3868" s="1"/>
      <c r="T3868" s="1"/>
      <c r="U3868" s="1"/>
      <c r="V3868" s="1"/>
      <c r="W3868" s="1"/>
    </row>
    <row r="3869" spans="7:23">
      <c r="G3869" t="s">
        <v>74</v>
      </c>
      <c r="H3869">
        <v>5.6</v>
      </c>
      <c r="J3869" s="7" t="s">
        <v>74</v>
      </c>
      <c r="K3869" s="7">
        <v>5.6</v>
      </c>
      <c r="L3869" s="1"/>
      <c r="M3869" s="1"/>
      <c r="N3869" s="1"/>
      <c r="O3869" s="1"/>
      <c r="P3869" s="1"/>
      <c r="Q3869" s="1"/>
      <c r="R3869" s="1"/>
      <c r="S3869" s="1"/>
      <c r="T3869" s="1"/>
      <c r="U3869" s="1"/>
      <c r="V3869" s="1"/>
      <c r="W3869" s="1"/>
    </row>
    <row r="3870" spans="7:23">
      <c r="G3870" t="s">
        <v>74</v>
      </c>
      <c r="H3870">
        <v>6.6</v>
      </c>
      <c r="J3870" s="7" t="s">
        <v>74</v>
      </c>
      <c r="K3870" s="7">
        <v>6.6</v>
      </c>
      <c r="L3870" s="1"/>
      <c r="M3870" s="1"/>
      <c r="N3870" s="1"/>
      <c r="O3870" s="1"/>
      <c r="P3870" s="1"/>
      <c r="Q3870" s="1"/>
      <c r="R3870" s="1"/>
      <c r="S3870" s="1"/>
      <c r="T3870" s="1"/>
      <c r="U3870" s="1"/>
      <c r="V3870" s="1"/>
      <c r="W3870" s="1"/>
    </row>
    <row r="3871" spans="7:23">
      <c r="G3871" t="s">
        <v>74</v>
      </c>
      <c r="H3871">
        <v>7</v>
      </c>
      <c r="J3871" s="7" t="s">
        <v>74</v>
      </c>
      <c r="K3871" s="7">
        <v>7</v>
      </c>
      <c r="L3871" s="1"/>
      <c r="M3871" s="1"/>
      <c r="N3871" s="1"/>
      <c r="O3871" s="1"/>
      <c r="P3871" s="1"/>
      <c r="Q3871" s="1"/>
      <c r="R3871" s="1"/>
      <c r="S3871" s="1"/>
      <c r="T3871" s="1"/>
      <c r="U3871" s="1"/>
      <c r="V3871" s="1"/>
      <c r="W3871" s="1"/>
    </row>
    <row r="3872" spans="7:23">
      <c r="G3872" t="s">
        <v>74</v>
      </c>
      <c r="H3872">
        <v>6.2</v>
      </c>
      <c r="J3872" s="7" t="s">
        <v>74</v>
      </c>
      <c r="K3872" s="7">
        <v>6.2</v>
      </c>
      <c r="L3872" s="1"/>
      <c r="M3872" s="1"/>
      <c r="N3872" s="1"/>
      <c r="O3872" s="1"/>
      <c r="P3872" s="1"/>
      <c r="Q3872" s="1"/>
      <c r="R3872" s="1"/>
      <c r="S3872" s="1"/>
      <c r="T3872" s="1"/>
      <c r="U3872" s="1"/>
      <c r="V3872" s="1"/>
      <c r="W3872" s="1"/>
    </row>
    <row r="3873" spans="7:23">
      <c r="G3873" t="s">
        <v>66</v>
      </c>
      <c r="H3873">
        <v>7.2</v>
      </c>
      <c r="J3873" s="7" t="s">
        <v>66</v>
      </c>
      <c r="K3873" s="7">
        <v>7.2</v>
      </c>
      <c r="L3873" s="1"/>
      <c r="M3873" s="1"/>
      <c r="N3873" s="1"/>
      <c r="O3873" s="1"/>
      <c r="P3873" s="1"/>
      <c r="Q3873" s="1"/>
      <c r="R3873" s="1"/>
      <c r="S3873" s="1"/>
      <c r="T3873" s="1"/>
      <c r="U3873" s="1"/>
      <c r="V3873" s="1"/>
      <c r="W3873" s="1"/>
    </row>
    <row r="3874" spans="7:23">
      <c r="G3874" t="s">
        <v>72</v>
      </c>
      <c r="H3874">
        <v>5.9</v>
      </c>
      <c r="J3874" s="7" t="s">
        <v>72</v>
      </c>
      <c r="K3874" s="7">
        <v>5.9</v>
      </c>
      <c r="L3874" s="1"/>
      <c r="M3874" s="1"/>
      <c r="N3874" s="1"/>
      <c r="O3874" s="1"/>
      <c r="P3874" s="1"/>
      <c r="Q3874" s="1"/>
      <c r="R3874" s="1"/>
      <c r="S3874" s="1"/>
      <c r="T3874" s="1"/>
      <c r="U3874" s="1"/>
      <c r="V3874" s="1"/>
      <c r="W3874" s="1"/>
    </row>
    <row r="3875" spans="7:23">
      <c r="G3875" t="s">
        <v>74</v>
      </c>
      <c r="H3875">
        <v>5</v>
      </c>
      <c r="J3875" s="7" t="s">
        <v>74</v>
      </c>
      <c r="K3875" s="7">
        <v>5</v>
      </c>
      <c r="L3875" s="1"/>
      <c r="M3875" s="1"/>
      <c r="N3875" s="1"/>
      <c r="O3875" s="1"/>
      <c r="P3875" s="1"/>
      <c r="Q3875" s="1"/>
      <c r="R3875" s="1"/>
      <c r="S3875" s="1"/>
      <c r="T3875" s="1"/>
      <c r="U3875" s="1"/>
      <c r="V3875" s="1"/>
      <c r="W3875" s="1"/>
    </row>
    <row r="3876" spans="7:23">
      <c r="G3876" t="s">
        <v>74</v>
      </c>
      <c r="H3876">
        <v>3.9</v>
      </c>
      <c r="J3876" s="7" t="s">
        <v>74</v>
      </c>
      <c r="K3876" s="7">
        <v>3.9</v>
      </c>
      <c r="L3876" s="1"/>
      <c r="M3876" s="1"/>
      <c r="N3876" s="1"/>
      <c r="O3876" s="1"/>
      <c r="P3876" s="1"/>
      <c r="Q3876" s="1"/>
      <c r="R3876" s="1"/>
      <c r="S3876" s="1"/>
      <c r="T3876" s="1"/>
      <c r="U3876" s="1"/>
      <c r="V3876" s="1"/>
      <c r="W3876" s="1"/>
    </row>
    <row r="3877" spans="7:23">
      <c r="G3877" t="s">
        <v>74</v>
      </c>
      <c r="H3877">
        <v>7.5</v>
      </c>
      <c r="J3877" s="7" t="s">
        <v>74</v>
      </c>
      <c r="K3877" s="7">
        <v>7.5</v>
      </c>
      <c r="L3877" s="1"/>
      <c r="M3877" s="1"/>
      <c r="N3877" s="1"/>
      <c r="O3877" s="1"/>
      <c r="P3877" s="1"/>
      <c r="Q3877" s="1"/>
      <c r="R3877" s="1"/>
      <c r="S3877" s="1"/>
      <c r="T3877" s="1"/>
      <c r="U3877" s="1"/>
      <c r="V3877" s="1"/>
      <c r="W3877" s="1"/>
    </row>
    <row r="3878" spans="7:23">
      <c r="G3878" t="s">
        <v>47</v>
      </c>
      <c r="H3878">
        <v>6.8</v>
      </c>
      <c r="J3878" s="7" t="s">
        <v>47</v>
      </c>
      <c r="K3878" s="7">
        <v>6.8</v>
      </c>
      <c r="L3878" s="1"/>
      <c r="M3878" s="1"/>
      <c r="N3878" s="1"/>
      <c r="O3878" s="1"/>
      <c r="P3878" s="1"/>
      <c r="Q3878" s="1"/>
      <c r="R3878" s="1"/>
      <c r="S3878" s="1"/>
      <c r="T3878" s="1"/>
      <c r="U3878" s="1"/>
      <c r="V3878" s="1"/>
      <c r="W3878" s="1"/>
    </row>
    <row r="3879" spans="7:23">
      <c r="G3879" t="s">
        <v>74</v>
      </c>
      <c r="H3879">
        <v>5.5</v>
      </c>
      <c r="J3879" s="7" t="s">
        <v>74</v>
      </c>
      <c r="K3879" s="7">
        <v>5.5</v>
      </c>
      <c r="L3879" s="1"/>
      <c r="M3879" s="1"/>
      <c r="N3879" s="1"/>
      <c r="O3879" s="1"/>
      <c r="P3879" s="1"/>
      <c r="Q3879" s="1"/>
      <c r="R3879" s="1"/>
      <c r="S3879" s="1"/>
      <c r="T3879" s="1"/>
      <c r="U3879" s="1"/>
      <c r="V3879" s="1"/>
      <c r="W3879" s="1"/>
    </row>
    <row r="3880" spans="7:23">
      <c r="G3880" t="s">
        <v>72</v>
      </c>
      <c r="H3880">
        <v>7.4</v>
      </c>
      <c r="J3880" s="7" t="s">
        <v>72</v>
      </c>
      <c r="K3880" s="7">
        <v>7.4</v>
      </c>
      <c r="L3880" s="1"/>
      <c r="M3880" s="1"/>
      <c r="N3880" s="1"/>
      <c r="O3880" s="1"/>
      <c r="P3880" s="1"/>
      <c r="Q3880" s="1"/>
      <c r="R3880" s="1"/>
      <c r="S3880" s="1"/>
      <c r="T3880" s="1"/>
      <c r="U3880" s="1"/>
      <c r="V3880" s="1"/>
      <c r="W3880" s="1"/>
    </row>
    <row r="3881" spans="7:23">
      <c r="G3881" t="s">
        <v>74</v>
      </c>
      <c r="H3881">
        <v>7.8</v>
      </c>
      <c r="J3881" s="7" t="s">
        <v>74</v>
      </c>
      <c r="K3881" s="7">
        <v>7.8</v>
      </c>
      <c r="L3881" s="1"/>
      <c r="M3881" s="1"/>
      <c r="N3881" s="1"/>
      <c r="O3881" s="1"/>
      <c r="P3881" s="1"/>
      <c r="Q3881" s="1"/>
      <c r="R3881" s="1"/>
      <c r="S3881" s="1"/>
      <c r="T3881" s="1"/>
      <c r="U3881" s="1"/>
      <c r="V3881" s="1"/>
      <c r="W3881" s="1"/>
    </row>
    <row r="3882" spans="7:23">
      <c r="G3882" t="s">
        <v>17</v>
      </c>
      <c r="H3882">
        <v>8</v>
      </c>
      <c r="J3882" s="7" t="s">
        <v>17</v>
      </c>
      <c r="K3882" s="7">
        <v>8</v>
      </c>
      <c r="L3882" s="1"/>
      <c r="M3882" s="1"/>
      <c r="N3882" s="1"/>
      <c r="O3882" s="1"/>
      <c r="P3882" s="1"/>
      <c r="Q3882" s="1"/>
      <c r="R3882" s="1"/>
      <c r="S3882" s="1"/>
      <c r="T3882" s="1"/>
      <c r="U3882" s="1"/>
      <c r="V3882" s="1"/>
      <c r="W3882" s="1"/>
    </row>
    <row r="3883" spans="7:23">
      <c r="G3883" t="s">
        <v>74</v>
      </c>
      <c r="H3883">
        <v>6.8</v>
      </c>
      <c r="J3883" s="7" t="s">
        <v>74</v>
      </c>
      <c r="K3883" s="7">
        <v>6.8</v>
      </c>
      <c r="L3883" s="1"/>
      <c r="M3883" s="1"/>
      <c r="N3883" s="1"/>
      <c r="O3883" s="1"/>
      <c r="P3883" s="1"/>
      <c r="Q3883" s="1"/>
      <c r="R3883" s="1"/>
      <c r="S3883" s="1"/>
      <c r="T3883" s="1"/>
      <c r="U3883" s="1"/>
      <c r="V3883" s="1"/>
      <c r="W3883" s="1"/>
    </row>
    <row r="3884" spans="7:23">
      <c r="G3884" t="s">
        <v>21</v>
      </c>
      <c r="H3884">
        <v>7.2</v>
      </c>
      <c r="J3884" s="7" t="s">
        <v>21</v>
      </c>
      <c r="K3884" s="7">
        <v>7.2</v>
      </c>
      <c r="L3884" s="1"/>
      <c r="M3884" s="1"/>
      <c r="N3884" s="1"/>
      <c r="O3884" s="1"/>
      <c r="P3884" s="1"/>
      <c r="Q3884" s="1"/>
      <c r="R3884" s="1"/>
      <c r="S3884" s="1"/>
      <c r="T3884" s="1"/>
      <c r="U3884" s="1"/>
      <c r="V3884" s="1"/>
      <c r="W3884" s="1"/>
    </row>
    <row r="3885" spans="7:23">
      <c r="G3885" t="s">
        <v>74</v>
      </c>
      <c r="H3885">
        <v>6.7</v>
      </c>
      <c r="J3885" s="7" t="s">
        <v>74</v>
      </c>
      <c r="K3885" s="7">
        <v>6.7</v>
      </c>
      <c r="L3885" s="1"/>
      <c r="M3885" s="1"/>
      <c r="N3885" s="1"/>
      <c r="O3885" s="1"/>
      <c r="P3885" s="1"/>
      <c r="Q3885" s="1"/>
      <c r="R3885" s="1"/>
      <c r="S3885" s="1"/>
      <c r="T3885" s="1"/>
      <c r="U3885" s="1"/>
      <c r="V3885" s="1"/>
      <c r="W3885" s="1"/>
    </row>
    <row r="3886" spans="7:23">
      <c r="G3886" t="s">
        <v>32</v>
      </c>
      <c r="H3886">
        <v>7.8</v>
      </c>
      <c r="J3886" s="7" t="s">
        <v>32</v>
      </c>
      <c r="K3886" s="7">
        <v>7.8</v>
      </c>
      <c r="L3886" s="1"/>
      <c r="M3886" s="1"/>
      <c r="N3886" s="1"/>
      <c r="O3886" s="1"/>
      <c r="P3886" s="1"/>
      <c r="Q3886" s="1"/>
      <c r="R3886" s="1"/>
      <c r="S3886" s="1"/>
      <c r="T3886" s="1"/>
      <c r="U3886" s="1"/>
      <c r="V3886" s="1"/>
      <c r="W3886" s="1"/>
    </row>
    <row r="3887" spans="7:23">
      <c r="G3887" t="s">
        <v>74</v>
      </c>
      <c r="H3887">
        <v>7.5</v>
      </c>
      <c r="J3887" s="7" t="s">
        <v>74</v>
      </c>
      <c r="K3887" s="7">
        <v>7.5</v>
      </c>
      <c r="L3887" s="1"/>
      <c r="M3887" s="1"/>
      <c r="N3887" s="1"/>
      <c r="O3887" s="1"/>
      <c r="P3887" s="1"/>
      <c r="Q3887" s="1"/>
      <c r="R3887" s="1"/>
      <c r="S3887" s="1"/>
      <c r="T3887" s="1"/>
      <c r="U3887" s="1"/>
      <c r="V3887" s="1"/>
      <c r="W3887" s="1"/>
    </row>
    <row r="3888" spans="7:23">
      <c r="G3888" t="s">
        <v>72</v>
      </c>
      <c r="H3888">
        <v>8.1999999999999993</v>
      </c>
      <c r="J3888" s="7" t="s">
        <v>72</v>
      </c>
      <c r="K3888" s="7">
        <v>8.1999999999999993</v>
      </c>
      <c r="L3888" s="1"/>
      <c r="M3888" s="1"/>
      <c r="N3888" s="1"/>
      <c r="O3888" s="1"/>
      <c r="P3888" s="1"/>
      <c r="Q3888" s="1"/>
      <c r="R3888" s="1"/>
      <c r="S3888" s="1"/>
      <c r="T3888" s="1"/>
      <c r="U3888" s="1"/>
      <c r="V3888" s="1"/>
      <c r="W3888" s="1"/>
    </row>
    <row r="3889" spans="7:23">
      <c r="G3889" t="s">
        <v>26</v>
      </c>
      <c r="H3889">
        <v>8.1</v>
      </c>
      <c r="J3889" s="7" t="s">
        <v>26</v>
      </c>
      <c r="K3889" s="7">
        <v>8.1</v>
      </c>
      <c r="L3889" s="1"/>
      <c r="M3889" s="1"/>
      <c r="N3889" s="1"/>
      <c r="O3889" s="1"/>
      <c r="P3889" s="1"/>
      <c r="Q3889" s="1"/>
      <c r="R3889" s="1"/>
      <c r="S3889" s="1"/>
      <c r="T3889" s="1"/>
      <c r="U3889" s="1"/>
      <c r="V3889" s="1"/>
      <c r="W3889" s="1"/>
    </row>
    <row r="3890" spans="7:23">
      <c r="G3890" t="s">
        <v>74</v>
      </c>
      <c r="H3890">
        <v>6.1</v>
      </c>
      <c r="J3890" s="7" t="s">
        <v>74</v>
      </c>
      <c r="K3890" s="7">
        <v>6.1</v>
      </c>
      <c r="L3890" s="1"/>
      <c r="M3890" s="1"/>
      <c r="N3890" s="1"/>
      <c r="O3890" s="1"/>
      <c r="P3890" s="1"/>
      <c r="Q3890" s="1"/>
      <c r="R3890" s="1"/>
      <c r="S3890" s="1"/>
      <c r="T3890" s="1"/>
      <c r="U3890" s="1"/>
      <c r="V3890" s="1"/>
      <c r="W3890" s="1"/>
    </row>
    <row r="3891" spans="7:23">
      <c r="G3891" t="s">
        <v>74</v>
      </c>
      <c r="H3891">
        <v>6.7</v>
      </c>
      <c r="J3891" s="7" t="s">
        <v>74</v>
      </c>
      <c r="K3891" s="7">
        <v>6.7</v>
      </c>
      <c r="L3891" s="1"/>
      <c r="M3891" s="1"/>
      <c r="N3891" s="1"/>
      <c r="O3891" s="1"/>
      <c r="P3891" s="1"/>
      <c r="Q3891" s="1"/>
      <c r="R3891" s="1"/>
      <c r="S3891" s="1"/>
      <c r="T3891" s="1"/>
      <c r="U3891" s="1"/>
      <c r="V3891" s="1"/>
      <c r="W3891" s="1"/>
    </row>
    <row r="3892" spans="7:23">
      <c r="G3892" t="s">
        <v>74</v>
      </c>
      <c r="H3892">
        <v>7.2</v>
      </c>
      <c r="J3892" s="7" t="s">
        <v>74</v>
      </c>
      <c r="K3892" s="7">
        <v>7.2</v>
      </c>
      <c r="L3892" s="1"/>
      <c r="M3892" s="1"/>
      <c r="N3892" s="1"/>
      <c r="O3892" s="1"/>
      <c r="P3892" s="1"/>
      <c r="Q3892" s="1"/>
      <c r="R3892" s="1"/>
      <c r="S3892" s="1"/>
      <c r="T3892" s="1"/>
      <c r="U3892" s="1"/>
      <c r="V3892" s="1"/>
      <c r="W3892" s="1"/>
    </row>
    <row r="3893" spans="7:23">
      <c r="G3893" t="s">
        <v>74</v>
      </c>
      <c r="H3893">
        <v>6.1</v>
      </c>
      <c r="J3893" s="7" t="s">
        <v>74</v>
      </c>
      <c r="K3893" s="7">
        <v>6.1</v>
      </c>
      <c r="L3893" s="1"/>
      <c r="M3893" s="1"/>
      <c r="N3893" s="1"/>
      <c r="O3893" s="1"/>
      <c r="P3893" s="1"/>
      <c r="Q3893" s="1"/>
      <c r="R3893" s="1"/>
      <c r="S3893" s="1"/>
      <c r="T3893" s="1"/>
      <c r="U3893" s="1"/>
      <c r="V3893" s="1"/>
      <c r="W3893" s="1"/>
    </row>
    <row r="3894" spans="7:23">
      <c r="G3894" t="s">
        <v>74</v>
      </c>
      <c r="H3894">
        <v>6.5</v>
      </c>
      <c r="J3894" s="7" t="s">
        <v>74</v>
      </c>
      <c r="K3894" s="7">
        <v>6.5</v>
      </c>
      <c r="L3894" s="1"/>
      <c r="M3894" s="1"/>
      <c r="N3894" s="1"/>
      <c r="O3894" s="1"/>
      <c r="P3894" s="1"/>
      <c r="Q3894" s="1"/>
      <c r="R3894" s="1"/>
      <c r="S3894" s="1"/>
      <c r="T3894" s="1"/>
      <c r="U3894" s="1"/>
      <c r="V3894" s="1"/>
      <c r="W3894" s="1"/>
    </row>
    <row r="3895" spans="7:23">
      <c r="G3895" t="s">
        <v>74</v>
      </c>
      <c r="H3895">
        <v>6.6</v>
      </c>
      <c r="J3895" s="7" t="s">
        <v>74</v>
      </c>
      <c r="K3895" s="7">
        <v>6.6</v>
      </c>
      <c r="L3895" s="1"/>
      <c r="M3895" s="1"/>
      <c r="N3895" s="1"/>
      <c r="O3895" s="1"/>
      <c r="P3895" s="1"/>
      <c r="Q3895" s="1"/>
      <c r="R3895" s="1"/>
      <c r="S3895" s="1"/>
      <c r="T3895" s="1"/>
      <c r="U3895" s="1"/>
      <c r="V3895" s="1"/>
      <c r="W3895" s="1"/>
    </row>
    <row r="3896" spans="7:23">
      <c r="G3896" t="s">
        <v>72</v>
      </c>
      <c r="H3896">
        <v>5.6</v>
      </c>
      <c r="J3896" s="7" t="s">
        <v>72</v>
      </c>
      <c r="K3896" s="7">
        <v>5.6</v>
      </c>
      <c r="L3896" s="1"/>
      <c r="M3896" s="1"/>
      <c r="N3896" s="1"/>
      <c r="O3896" s="1"/>
      <c r="P3896" s="1"/>
      <c r="Q3896" s="1"/>
      <c r="R3896" s="1"/>
      <c r="S3896" s="1"/>
      <c r="T3896" s="1"/>
      <c r="U3896" s="1"/>
      <c r="V3896" s="1"/>
      <c r="W3896" s="1"/>
    </row>
    <row r="3897" spans="7:23">
      <c r="G3897" t="s">
        <v>74</v>
      </c>
      <c r="H3897">
        <v>7.4</v>
      </c>
      <c r="J3897" s="7" t="s">
        <v>74</v>
      </c>
      <c r="K3897" s="7">
        <v>7.4</v>
      </c>
      <c r="L3897" s="1"/>
      <c r="M3897" s="1"/>
      <c r="N3897" s="1"/>
      <c r="O3897" s="1"/>
      <c r="P3897" s="1"/>
      <c r="Q3897" s="1"/>
      <c r="R3897" s="1"/>
      <c r="S3897" s="1"/>
      <c r="T3897" s="1"/>
      <c r="U3897" s="1"/>
      <c r="V3897" s="1"/>
      <c r="W3897" s="1"/>
    </row>
    <row r="3898" spans="7:23">
      <c r="G3898" t="s">
        <v>74</v>
      </c>
      <c r="H3898">
        <v>7.3</v>
      </c>
      <c r="J3898" s="7" t="s">
        <v>74</v>
      </c>
      <c r="K3898" s="7">
        <v>7.3</v>
      </c>
      <c r="L3898" s="1"/>
      <c r="M3898" s="1"/>
      <c r="N3898" s="1"/>
      <c r="O3898" s="1"/>
      <c r="P3898" s="1"/>
      <c r="Q3898" s="1"/>
      <c r="R3898" s="1"/>
      <c r="S3898" s="1"/>
      <c r="T3898" s="1"/>
      <c r="U3898" s="1"/>
      <c r="V3898" s="1"/>
      <c r="W3898" s="1"/>
    </row>
    <row r="3899" spans="7:23">
      <c r="G3899" t="s">
        <v>74</v>
      </c>
      <c r="H3899">
        <v>7.5</v>
      </c>
      <c r="J3899" s="7" t="s">
        <v>74</v>
      </c>
      <c r="K3899" s="7">
        <v>7.5</v>
      </c>
      <c r="L3899" s="1"/>
      <c r="M3899" s="1"/>
      <c r="N3899" s="1"/>
      <c r="O3899" s="1"/>
      <c r="P3899" s="1"/>
      <c r="Q3899" s="1"/>
      <c r="R3899" s="1"/>
      <c r="S3899" s="1"/>
      <c r="T3899" s="1"/>
      <c r="U3899" s="1"/>
      <c r="V3899" s="1"/>
      <c r="W3899" s="1"/>
    </row>
    <row r="3900" spans="7:23">
      <c r="G3900" t="s">
        <v>74</v>
      </c>
      <c r="H3900">
        <v>5.3</v>
      </c>
      <c r="J3900" s="7" t="s">
        <v>74</v>
      </c>
      <c r="K3900" s="7">
        <v>5.3</v>
      </c>
      <c r="L3900" s="1"/>
      <c r="M3900" s="1"/>
      <c r="N3900" s="1"/>
      <c r="O3900" s="1"/>
      <c r="P3900" s="1"/>
      <c r="Q3900" s="1"/>
      <c r="R3900" s="1"/>
      <c r="S3900" s="1"/>
      <c r="T3900" s="1"/>
      <c r="U3900" s="1"/>
      <c r="V3900" s="1"/>
      <c r="W3900" s="1"/>
    </row>
    <row r="3901" spans="7:23">
      <c r="G3901" t="s">
        <v>74</v>
      </c>
      <c r="H3901">
        <v>7.7</v>
      </c>
      <c r="J3901" s="7" t="s">
        <v>74</v>
      </c>
      <c r="K3901" s="7">
        <v>7.7</v>
      </c>
      <c r="L3901" s="1"/>
      <c r="M3901" s="1"/>
      <c r="N3901" s="1"/>
      <c r="O3901" s="1"/>
      <c r="P3901" s="1"/>
      <c r="Q3901" s="1"/>
      <c r="R3901" s="1"/>
      <c r="S3901" s="1"/>
      <c r="T3901" s="1"/>
      <c r="U3901" s="1"/>
      <c r="V3901" s="1"/>
      <c r="W3901" s="1"/>
    </row>
    <row r="3902" spans="7:23">
      <c r="G3902" t="s">
        <v>74</v>
      </c>
      <c r="H3902">
        <v>3.7</v>
      </c>
      <c r="J3902" s="7" t="s">
        <v>74</v>
      </c>
      <c r="K3902" s="7">
        <v>3.7</v>
      </c>
      <c r="L3902" s="1"/>
      <c r="M3902" s="1"/>
      <c r="N3902" s="1"/>
      <c r="O3902" s="1"/>
      <c r="P3902" s="1"/>
      <c r="Q3902" s="1"/>
      <c r="R3902" s="1"/>
      <c r="S3902" s="1"/>
      <c r="T3902" s="1"/>
      <c r="U3902" s="1"/>
      <c r="V3902" s="1"/>
      <c r="W3902" s="1"/>
    </row>
    <row r="3903" spans="7:23">
      <c r="G3903" t="s">
        <v>74</v>
      </c>
      <c r="H3903">
        <v>5.8</v>
      </c>
      <c r="J3903" s="7" t="s">
        <v>74</v>
      </c>
      <c r="K3903" s="7">
        <v>5.8</v>
      </c>
      <c r="L3903" s="1"/>
      <c r="M3903" s="1"/>
      <c r="N3903" s="1"/>
      <c r="O3903" s="1"/>
      <c r="P3903" s="1"/>
      <c r="Q3903" s="1"/>
      <c r="R3903" s="1"/>
      <c r="S3903" s="1"/>
      <c r="T3903" s="1"/>
      <c r="U3903" s="1"/>
      <c r="V3903" s="1"/>
      <c r="W3903" s="1"/>
    </row>
    <row r="3904" spans="7:23">
      <c r="G3904" t="s">
        <v>72</v>
      </c>
      <c r="H3904">
        <v>6.5</v>
      </c>
      <c r="J3904" s="7" t="s">
        <v>72</v>
      </c>
      <c r="K3904" s="7">
        <v>6.5</v>
      </c>
      <c r="L3904" s="1"/>
      <c r="M3904" s="1"/>
      <c r="N3904" s="1"/>
      <c r="O3904" s="1"/>
      <c r="P3904" s="1"/>
      <c r="Q3904" s="1"/>
      <c r="R3904" s="1"/>
      <c r="S3904" s="1"/>
      <c r="T3904" s="1"/>
      <c r="U3904" s="1"/>
      <c r="V3904" s="1"/>
      <c r="W3904" s="1"/>
    </row>
    <row r="3905" spans="7:23">
      <c r="G3905" t="s">
        <v>74</v>
      </c>
      <c r="H3905">
        <v>3.7</v>
      </c>
      <c r="J3905" s="7" t="s">
        <v>74</v>
      </c>
      <c r="K3905" s="7">
        <v>3.7</v>
      </c>
      <c r="L3905" s="1"/>
      <c r="M3905" s="1"/>
      <c r="N3905" s="1"/>
      <c r="O3905" s="1"/>
      <c r="P3905" s="1"/>
      <c r="Q3905" s="1"/>
      <c r="R3905" s="1"/>
      <c r="S3905" s="1"/>
      <c r="T3905" s="1"/>
      <c r="U3905" s="1"/>
      <c r="V3905" s="1"/>
      <c r="W3905" s="1"/>
    </row>
    <row r="3906" spans="7:23">
      <c r="G3906" t="s">
        <v>74</v>
      </c>
      <c r="H3906">
        <v>7.2</v>
      </c>
      <c r="J3906" s="7" t="s">
        <v>74</v>
      </c>
      <c r="K3906" s="7">
        <v>7.2</v>
      </c>
      <c r="L3906" s="1"/>
      <c r="M3906" s="1"/>
      <c r="N3906" s="1"/>
      <c r="O3906" s="1"/>
      <c r="P3906" s="1"/>
      <c r="Q3906" s="1"/>
      <c r="R3906" s="1"/>
      <c r="S3906" s="1"/>
      <c r="T3906" s="1"/>
      <c r="U3906" s="1"/>
      <c r="V3906" s="1"/>
      <c r="W3906" s="1"/>
    </row>
    <row r="3907" spans="7:23">
      <c r="G3907" t="s">
        <v>74</v>
      </c>
      <c r="H3907">
        <v>7.3</v>
      </c>
      <c r="J3907" s="7" t="s">
        <v>74</v>
      </c>
      <c r="K3907" s="7">
        <v>7.3</v>
      </c>
      <c r="L3907" s="1"/>
      <c r="M3907" s="1"/>
      <c r="N3907" s="1"/>
      <c r="O3907" s="1"/>
      <c r="P3907" s="1"/>
      <c r="Q3907" s="1"/>
      <c r="R3907" s="1"/>
      <c r="S3907" s="1"/>
      <c r="T3907" s="1"/>
      <c r="U3907" s="1"/>
      <c r="V3907" s="1"/>
      <c r="W3907" s="1"/>
    </row>
    <row r="3908" spans="7:23">
      <c r="G3908" t="s">
        <v>30</v>
      </c>
      <c r="H3908">
        <v>7.7</v>
      </c>
      <c r="J3908" s="7" t="s">
        <v>30</v>
      </c>
      <c r="K3908" s="7">
        <v>7.7</v>
      </c>
      <c r="L3908" s="1"/>
      <c r="M3908" s="1"/>
      <c r="N3908" s="1"/>
      <c r="O3908" s="1"/>
      <c r="P3908" s="1"/>
      <c r="Q3908" s="1"/>
      <c r="R3908" s="1"/>
      <c r="S3908" s="1"/>
      <c r="T3908" s="1"/>
      <c r="U3908" s="1"/>
      <c r="V3908" s="1"/>
      <c r="W3908" s="1"/>
    </row>
    <row r="3909" spans="7:23">
      <c r="G3909" t="s">
        <v>74</v>
      </c>
      <c r="H3909">
        <v>7.3</v>
      </c>
      <c r="J3909" s="7" t="s">
        <v>74</v>
      </c>
      <c r="K3909" s="7">
        <v>7.3</v>
      </c>
      <c r="L3909" s="1"/>
      <c r="M3909" s="1"/>
      <c r="N3909" s="1"/>
      <c r="O3909" s="1"/>
      <c r="P3909" s="1"/>
      <c r="Q3909" s="1"/>
      <c r="R3909" s="1"/>
      <c r="S3909" s="1"/>
      <c r="T3909" s="1"/>
      <c r="U3909" s="1"/>
      <c r="V3909" s="1"/>
      <c r="W3909" s="1"/>
    </row>
    <row r="3910" spans="7:23">
      <c r="G3910" t="s">
        <v>74</v>
      </c>
      <c r="H3910">
        <v>7.4</v>
      </c>
      <c r="J3910" s="7" t="s">
        <v>74</v>
      </c>
      <c r="K3910" s="7">
        <v>7.4</v>
      </c>
      <c r="L3910" s="1"/>
      <c r="M3910" s="1"/>
      <c r="N3910" s="1"/>
      <c r="O3910" s="1"/>
      <c r="P3910" s="1"/>
      <c r="Q3910" s="1"/>
      <c r="R3910" s="1"/>
      <c r="S3910" s="1"/>
      <c r="T3910" s="1"/>
      <c r="U3910" s="1"/>
      <c r="V3910" s="1"/>
      <c r="W3910" s="1"/>
    </row>
    <row r="3911" spans="7:23">
      <c r="G3911" t="s">
        <v>74</v>
      </c>
      <c r="H3911">
        <v>6.2</v>
      </c>
      <c r="J3911" s="7" t="s">
        <v>74</v>
      </c>
      <c r="K3911" s="7">
        <v>6.2</v>
      </c>
      <c r="L3911" s="1"/>
      <c r="M3911" s="1"/>
      <c r="N3911" s="1"/>
      <c r="O3911" s="1"/>
      <c r="P3911" s="1"/>
      <c r="Q3911" s="1"/>
      <c r="R3911" s="1"/>
      <c r="S3911" s="1"/>
      <c r="T3911" s="1"/>
      <c r="U3911" s="1"/>
      <c r="V3911" s="1"/>
      <c r="W3911" s="1"/>
    </row>
    <row r="3912" spans="7:23">
      <c r="G3912" t="s">
        <v>74</v>
      </c>
      <c r="H3912">
        <v>5.4</v>
      </c>
      <c r="J3912" s="7" t="s">
        <v>74</v>
      </c>
      <c r="K3912" s="7">
        <v>5.4</v>
      </c>
      <c r="L3912" s="1"/>
      <c r="M3912" s="1"/>
      <c r="N3912" s="1"/>
      <c r="O3912" s="1"/>
      <c r="P3912" s="1"/>
      <c r="Q3912" s="1"/>
      <c r="R3912" s="1"/>
      <c r="S3912" s="1"/>
      <c r="T3912" s="1"/>
      <c r="U3912" s="1"/>
      <c r="V3912" s="1"/>
      <c r="W3912" s="1"/>
    </row>
    <row r="3913" spans="7:23">
      <c r="G3913" t="s">
        <v>74</v>
      </c>
      <c r="H3913">
        <v>6.1</v>
      </c>
      <c r="J3913" s="7" t="s">
        <v>74</v>
      </c>
      <c r="K3913" s="7">
        <v>6.1</v>
      </c>
      <c r="L3913" s="1"/>
      <c r="M3913" s="1"/>
      <c r="N3913" s="1"/>
      <c r="O3913" s="1"/>
      <c r="P3913" s="1"/>
      <c r="Q3913" s="1"/>
      <c r="R3913" s="1"/>
      <c r="S3913" s="1"/>
      <c r="T3913" s="1"/>
      <c r="U3913" s="1"/>
      <c r="V3913" s="1"/>
      <c r="W3913" s="1"/>
    </row>
    <row r="3914" spans="7:23">
      <c r="G3914" t="s">
        <v>74</v>
      </c>
      <c r="H3914">
        <v>6.4</v>
      </c>
      <c r="J3914" s="7" t="s">
        <v>74</v>
      </c>
      <c r="K3914" s="7">
        <v>6.4</v>
      </c>
      <c r="L3914" s="1"/>
      <c r="M3914" s="1"/>
      <c r="N3914" s="1"/>
      <c r="O3914" s="1"/>
      <c r="P3914" s="1"/>
      <c r="Q3914" s="1"/>
      <c r="R3914" s="1"/>
      <c r="S3914" s="1"/>
      <c r="T3914" s="1"/>
      <c r="U3914" s="1"/>
      <c r="V3914" s="1"/>
      <c r="W3914" s="1"/>
    </row>
    <row r="3915" spans="7:23">
      <c r="G3915" t="s">
        <v>74</v>
      </c>
      <c r="H3915">
        <v>7.3</v>
      </c>
      <c r="J3915" s="7" t="s">
        <v>74</v>
      </c>
      <c r="K3915" s="7">
        <v>7.3</v>
      </c>
      <c r="L3915" s="1"/>
      <c r="M3915" s="1"/>
      <c r="N3915" s="1"/>
      <c r="O3915" s="1"/>
      <c r="P3915" s="1"/>
      <c r="Q3915" s="1"/>
      <c r="R3915" s="1"/>
      <c r="S3915" s="1"/>
      <c r="T3915" s="1"/>
      <c r="U3915" s="1"/>
      <c r="V3915" s="1"/>
      <c r="W3915" s="1"/>
    </row>
    <row r="3916" spans="7:23">
      <c r="G3916" t="s">
        <v>74</v>
      </c>
      <c r="H3916">
        <v>6.8</v>
      </c>
      <c r="J3916" s="7" t="s">
        <v>74</v>
      </c>
      <c r="K3916" s="7">
        <v>6.8</v>
      </c>
      <c r="L3916" s="1"/>
      <c r="M3916" s="1"/>
      <c r="N3916" s="1"/>
      <c r="O3916" s="1"/>
      <c r="P3916" s="1"/>
      <c r="Q3916" s="1"/>
      <c r="R3916" s="1"/>
      <c r="S3916" s="1"/>
      <c r="T3916" s="1"/>
      <c r="U3916" s="1"/>
      <c r="V3916" s="1"/>
      <c r="W3916" s="1"/>
    </row>
    <row r="3917" spans="7:23">
      <c r="G3917" t="s">
        <v>74</v>
      </c>
      <c r="H3917">
        <v>5.2</v>
      </c>
      <c r="J3917" s="7" t="s">
        <v>74</v>
      </c>
      <c r="K3917" s="7">
        <v>5.2</v>
      </c>
      <c r="L3917" s="1"/>
      <c r="M3917" s="1"/>
      <c r="N3917" s="1"/>
      <c r="O3917" s="1"/>
      <c r="P3917" s="1"/>
      <c r="Q3917" s="1"/>
      <c r="R3917" s="1"/>
      <c r="S3917" s="1"/>
      <c r="T3917" s="1"/>
      <c r="U3917" s="1"/>
      <c r="V3917" s="1"/>
      <c r="W3917" s="1"/>
    </row>
    <row r="3918" spans="7:23">
      <c r="G3918" t="s">
        <v>74</v>
      </c>
      <c r="H3918">
        <v>6.7</v>
      </c>
      <c r="J3918" s="7" t="s">
        <v>74</v>
      </c>
      <c r="K3918" s="7">
        <v>6.7</v>
      </c>
      <c r="L3918" s="1"/>
      <c r="M3918" s="1"/>
      <c r="N3918" s="1"/>
      <c r="O3918" s="1"/>
      <c r="P3918" s="1"/>
      <c r="Q3918" s="1"/>
      <c r="R3918" s="1"/>
      <c r="S3918" s="1"/>
      <c r="T3918" s="1"/>
      <c r="U3918" s="1"/>
      <c r="V3918" s="1"/>
      <c r="W3918" s="1"/>
    </row>
    <row r="3919" spans="7:23">
      <c r="G3919" t="s">
        <v>74</v>
      </c>
      <c r="H3919">
        <v>7</v>
      </c>
      <c r="J3919" s="7" t="s">
        <v>74</v>
      </c>
      <c r="K3919" s="7">
        <v>7</v>
      </c>
      <c r="L3919" s="1"/>
      <c r="M3919" s="1"/>
      <c r="N3919" s="1"/>
      <c r="O3919" s="1"/>
      <c r="P3919" s="1"/>
      <c r="Q3919" s="1"/>
      <c r="R3919" s="1"/>
      <c r="S3919" s="1"/>
      <c r="T3919" s="1"/>
      <c r="U3919" s="1"/>
      <c r="V3919" s="1"/>
      <c r="W3919" s="1"/>
    </row>
    <row r="3920" spans="7:23">
      <c r="G3920" t="s">
        <v>74</v>
      </c>
      <c r="H3920">
        <v>6.9</v>
      </c>
      <c r="J3920" s="7" t="s">
        <v>74</v>
      </c>
      <c r="K3920" s="7">
        <v>6.9</v>
      </c>
      <c r="L3920" s="1"/>
      <c r="M3920" s="1"/>
      <c r="N3920" s="1"/>
      <c r="O3920" s="1"/>
      <c r="P3920" s="1"/>
      <c r="Q3920" s="1"/>
      <c r="R3920" s="1"/>
      <c r="S3920" s="1"/>
      <c r="T3920" s="1"/>
      <c r="U3920" s="1"/>
      <c r="V3920" s="1"/>
      <c r="W3920" s="1"/>
    </row>
    <row r="3921" spans="7:23">
      <c r="G3921" t="s">
        <v>74</v>
      </c>
      <c r="H3921">
        <v>6</v>
      </c>
      <c r="J3921" s="7" t="s">
        <v>74</v>
      </c>
      <c r="K3921" s="7">
        <v>6</v>
      </c>
      <c r="L3921" s="1"/>
      <c r="M3921" s="1"/>
      <c r="N3921" s="1"/>
      <c r="O3921" s="1"/>
      <c r="P3921" s="1"/>
      <c r="Q3921" s="1"/>
      <c r="R3921" s="1"/>
      <c r="S3921" s="1"/>
      <c r="T3921" s="1"/>
      <c r="U3921" s="1"/>
      <c r="V3921" s="1"/>
      <c r="W3921" s="1"/>
    </row>
    <row r="3922" spans="7:23">
      <c r="G3922" t="s">
        <v>74</v>
      </c>
      <c r="H3922">
        <v>6.5</v>
      </c>
      <c r="J3922" s="7" t="s">
        <v>74</v>
      </c>
      <c r="K3922" s="7">
        <v>6.5</v>
      </c>
      <c r="L3922" s="1"/>
      <c r="M3922" s="1"/>
      <c r="N3922" s="1"/>
      <c r="O3922" s="1"/>
      <c r="P3922" s="1"/>
      <c r="Q3922" s="1"/>
      <c r="R3922" s="1"/>
      <c r="S3922" s="1"/>
      <c r="T3922" s="1"/>
      <c r="U3922" s="1"/>
      <c r="V3922" s="1"/>
      <c r="W3922" s="1"/>
    </row>
    <row r="3923" spans="7:23">
      <c r="G3923" t="s">
        <v>74</v>
      </c>
      <c r="H3923">
        <v>7</v>
      </c>
      <c r="J3923" s="7" t="s">
        <v>74</v>
      </c>
      <c r="K3923" s="7">
        <v>7</v>
      </c>
      <c r="L3923" s="1"/>
      <c r="M3923" s="1"/>
      <c r="N3923" s="1"/>
      <c r="O3923" s="1"/>
      <c r="P3923" s="1"/>
      <c r="Q3923" s="1"/>
      <c r="R3923" s="1"/>
      <c r="S3923" s="1"/>
      <c r="T3923" s="1"/>
      <c r="U3923" s="1"/>
      <c r="V3923" s="1"/>
      <c r="W3923" s="1"/>
    </row>
    <row r="3924" spans="7:23">
      <c r="G3924" t="s">
        <v>74</v>
      </c>
      <c r="H3924">
        <v>6.3</v>
      </c>
      <c r="J3924" s="7" t="s">
        <v>74</v>
      </c>
      <c r="K3924" s="7">
        <v>6.3</v>
      </c>
      <c r="L3924" s="1"/>
      <c r="M3924" s="1"/>
      <c r="N3924" s="1"/>
      <c r="O3924" s="1"/>
      <c r="P3924" s="1"/>
      <c r="Q3924" s="1"/>
      <c r="R3924" s="1"/>
      <c r="S3924" s="1"/>
      <c r="T3924" s="1"/>
      <c r="U3924" s="1"/>
      <c r="V3924" s="1"/>
      <c r="W3924" s="1"/>
    </row>
    <row r="3925" spans="7:23">
      <c r="G3925" t="s">
        <v>74</v>
      </c>
      <c r="H3925">
        <v>6.3</v>
      </c>
      <c r="J3925" s="7" t="s">
        <v>74</v>
      </c>
      <c r="K3925" s="7">
        <v>6.3</v>
      </c>
      <c r="L3925" s="1"/>
      <c r="M3925" s="1"/>
      <c r="N3925" s="1"/>
      <c r="O3925" s="1"/>
      <c r="P3925" s="1"/>
      <c r="Q3925" s="1"/>
      <c r="R3925" s="1"/>
      <c r="S3925" s="1"/>
      <c r="T3925" s="1"/>
      <c r="U3925" s="1"/>
      <c r="V3925" s="1"/>
      <c r="W3925" s="1"/>
    </row>
    <row r="3926" spans="7:23">
      <c r="G3926" t="s">
        <v>72</v>
      </c>
      <c r="H3926">
        <v>5.7</v>
      </c>
      <c r="J3926" s="7" t="s">
        <v>72</v>
      </c>
      <c r="K3926" s="7">
        <v>5.7</v>
      </c>
      <c r="L3926" s="1"/>
      <c r="M3926" s="1"/>
      <c r="N3926" s="1"/>
      <c r="O3926" s="1"/>
      <c r="P3926" s="1"/>
      <c r="Q3926" s="1"/>
      <c r="R3926" s="1"/>
      <c r="S3926" s="1"/>
      <c r="T3926" s="1"/>
      <c r="U3926" s="1"/>
      <c r="V3926" s="1"/>
      <c r="W3926" s="1"/>
    </row>
    <row r="3927" spans="7:23">
      <c r="G3927" t="s">
        <v>72</v>
      </c>
      <c r="H3927">
        <v>6.7</v>
      </c>
      <c r="J3927" s="7" t="s">
        <v>72</v>
      </c>
      <c r="K3927" s="7">
        <v>6.7</v>
      </c>
      <c r="L3927" s="1"/>
      <c r="M3927" s="1"/>
      <c r="N3927" s="1"/>
      <c r="O3927" s="1"/>
      <c r="P3927" s="1"/>
      <c r="Q3927" s="1"/>
      <c r="R3927" s="1"/>
      <c r="S3927" s="1"/>
      <c r="T3927" s="1"/>
      <c r="U3927" s="1"/>
      <c r="V3927" s="1"/>
      <c r="W3927" s="1"/>
    </row>
    <row r="3928" spans="7:23">
      <c r="G3928" t="s">
        <v>74</v>
      </c>
      <c r="H3928">
        <v>7.5</v>
      </c>
      <c r="J3928" s="7" t="s">
        <v>74</v>
      </c>
      <c r="K3928" s="7">
        <v>7.5</v>
      </c>
      <c r="L3928" s="1"/>
      <c r="M3928" s="1"/>
      <c r="N3928" s="1"/>
      <c r="O3928" s="1"/>
      <c r="P3928" s="1"/>
      <c r="Q3928" s="1"/>
      <c r="R3928" s="1"/>
      <c r="S3928" s="1"/>
      <c r="T3928" s="1"/>
      <c r="U3928" s="1"/>
      <c r="V3928" s="1"/>
      <c r="W3928" s="1"/>
    </row>
    <row r="3929" spans="7:23">
      <c r="G3929" t="s">
        <v>74</v>
      </c>
      <c r="H3929">
        <v>5.4</v>
      </c>
      <c r="J3929" s="7" t="s">
        <v>74</v>
      </c>
      <c r="K3929" s="7">
        <v>5.4</v>
      </c>
      <c r="L3929" s="1"/>
      <c r="M3929" s="1"/>
      <c r="N3929" s="1"/>
      <c r="O3929" s="1"/>
      <c r="P3929" s="1"/>
      <c r="Q3929" s="1"/>
      <c r="R3929" s="1"/>
      <c r="S3929" s="1"/>
      <c r="T3929" s="1"/>
      <c r="U3929" s="1"/>
      <c r="V3929" s="1"/>
      <c r="W3929" s="1"/>
    </row>
    <row r="3930" spans="7:23">
      <c r="G3930" t="s">
        <v>74</v>
      </c>
      <c r="H3930">
        <v>4.7</v>
      </c>
      <c r="J3930" s="7" t="s">
        <v>74</v>
      </c>
      <c r="K3930" s="7">
        <v>4.7</v>
      </c>
      <c r="L3930" s="1"/>
      <c r="M3930" s="1"/>
      <c r="N3930" s="1"/>
      <c r="O3930" s="1"/>
      <c r="P3930" s="1"/>
      <c r="Q3930" s="1"/>
      <c r="R3930" s="1"/>
      <c r="S3930" s="1"/>
      <c r="T3930" s="1"/>
      <c r="U3930" s="1"/>
      <c r="V3930" s="1"/>
      <c r="W3930" s="1"/>
    </row>
    <row r="3931" spans="7:23">
      <c r="G3931" t="s">
        <v>74</v>
      </c>
      <c r="H3931">
        <v>7.1</v>
      </c>
      <c r="J3931" s="7" t="s">
        <v>74</v>
      </c>
      <c r="K3931" s="7">
        <v>7.1</v>
      </c>
      <c r="L3931" s="1"/>
      <c r="M3931" s="1"/>
      <c r="N3931" s="1"/>
      <c r="O3931" s="1"/>
      <c r="P3931" s="1"/>
      <c r="Q3931" s="1"/>
      <c r="R3931" s="1"/>
      <c r="S3931" s="1"/>
      <c r="T3931" s="1"/>
      <c r="U3931" s="1"/>
      <c r="V3931" s="1"/>
      <c r="W3931" s="1"/>
    </row>
    <row r="3932" spans="7:23">
      <c r="G3932" t="s">
        <v>74</v>
      </c>
      <c r="H3932">
        <v>7.7</v>
      </c>
      <c r="J3932" s="7" t="s">
        <v>74</v>
      </c>
      <c r="K3932" s="7">
        <v>7.7</v>
      </c>
      <c r="L3932" s="1"/>
      <c r="M3932" s="1"/>
      <c r="N3932" s="1"/>
      <c r="O3932" s="1"/>
      <c r="P3932" s="1"/>
      <c r="Q3932" s="1"/>
      <c r="R3932" s="1"/>
      <c r="S3932" s="1"/>
      <c r="T3932" s="1"/>
      <c r="U3932" s="1"/>
      <c r="V3932" s="1"/>
      <c r="W3932" s="1"/>
    </row>
    <row r="3933" spans="7:23">
      <c r="G3933" t="s">
        <v>74</v>
      </c>
      <c r="H3933">
        <v>6.7</v>
      </c>
      <c r="J3933" s="7" t="s">
        <v>74</v>
      </c>
      <c r="K3933" s="7">
        <v>6.7</v>
      </c>
      <c r="L3933" s="1"/>
      <c r="M3933" s="1"/>
      <c r="N3933" s="1"/>
      <c r="O3933" s="1"/>
      <c r="P3933" s="1"/>
      <c r="Q3933" s="1"/>
      <c r="R3933" s="1"/>
      <c r="S3933" s="1"/>
      <c r="T3933" s="1"/>
      <c r="U3933" s="1"/>
      <c r="V3933" s="1"/>
      <c r="W3933" s="1"/>
    </row>
    <row r="3934" spans="7:23">
      <c r="G3934" t="s">
        <v>74</v>
      </c>
      <c r="H3934">
        <v>5.8</v>
      </c>
      <c r="J3934" s="7" t="s">
        <v>74</v>
      </c>
      <c r="K3934" s="7">
        <v>5.8</v>
      </c>
      <c r="L3934" s="1"/>
      <c r="M3934" s="1"/>
      <c r="N3934" s="1"/>
      <c r="O3934" s="1"/>
      <c r="P3934" s="1"/>
      <c r="Q3934" s="1"/>
      <c r="R3934" s="1"/>
      <c r="S3934" s="1"/>
      <c r="T3934" s="1"/>
      <c r="U3934" s="1"/>
      <c r="V3934" s="1"/>
      <c r="W3934" s="1"/>
    </row>
    <row r="3935" spans="7:23">
      <c r="G3935" t="s">
        <v>74</v>
      </c>
      <c r="H3935">
        <v>7.8</v>
      </c>
      <c r="J3935" s="7" t="s">
        <v>74</v>
      </c>
      <c r="K3935" s="7">
        <v>7.8</v>
      </c>
      <c r="L3935" s="1"/>
      <c r="M3935" s="1"/>
      <c r="N3935" s="1"/>
      <c r="O3935" s="1"/>
      <c r="P3935" s="1"/>
      <c r="Q3935" s="1"/>
      <c r="R3935" s="1"/>
      <c r="S3935" s="1"/>
      <c r="T3935" s="1"/>
      <c r="U3935" s="1"/>
      <c r="V3935" s="1"/>
      <c r="W3935" s="1"/>
    </row>
    <row r="3936" spans="7:23">
      <c r="G3936" t="s">
        <v>74</v>
      </c>
      <c r="H3936">
        <v>5.9</v>
      </c>
      <c r="J3936" s="7" t="s">
        <v>74</v>
      </c>
      <c r="K3936" s="7">
        <v>5.9</v>
      </c>
      <c r="L3936" s="1"/>
      <c r="M3936" s="1"/>
      <c r="N3936" s="1"/>
      <c r="O3936" s="1"/>
      <c r="P3936" s="1"/>
      <c r="Q3936" s="1"/>
      <c r="R3936" s="1"/>
      <c r="S3936" s="1"/>
      <c r="T3936" s="1"/>
      <c r="U3936" s="1"/>
      <c r="V3936" s="1"/>
      <c r="W3936" s="1"/>
    </row>
    <row r="3937" spans="7:23">
      <c r="G3937" t="s">
        <v>74</v>
      </c>
      <c r="H3937">
        <v>6.2</v>
      </c>
      <c r="J3937" s="7" t="s">
        <v>74</v>
      </c>
      <c r="K3937" s="7">
        <v>6.2</v>
      </c>
      <c r="L3937" s="1"/>
      <c r="M3937" s="1"/>
      <c r="N3937" s="1"/>
      <c r="O3937" s="1"/>
      <c r="P3937" s="1"/>
      <c r="Q3937" s="1"/>
      <c r="R3937" s="1"/>
      <c r="S3937" s="1"/>
      <c r="T3937" s="1"/>
      <c r="U3937" s="1"/>
      <c r="V3937" s="1"/>
      <c r="W3937" s="1"/>
    </row>
    <row r="3938" spans="7:23">
      <c r="G3938" t="s">
        <v>74</v>
      </c>
      <c r="H3938">
        <v>6.3</v>
      </c>
      <c r="J3938" s="7" t="s">
        <v>74</v>
      </c>
      <c r="K3938" s="7">
        <v>6.3</v>
      </c>
      <c r="L3938" s="1"/>
      <c r="M3938" s="1"/>
      <c r="N3938" s="1"/>
      <c r="O3938" s="1"/>
      <c r="P3938" s="1"/>
      <c r="Q3938" s="1"/>
      <c r="R3938" s="1"/>
      <c r="S3938" s="1"/>
      <c r="T3938" s="1"/>
      <c r="U3938" s="1"/>
      <c r="V3938" s="1"/>
      <c r="W3938" s="1"/>
    </row>
    <row r="3939" spans="7:23">
      <c r="G3939" t="s">
        <v>74</v>
      </c>
      <c r="H3939">
        <v>6.8</v>
      </c>
      <c r="J3939" s="7" t="s">
        <v>74</v>
      </c>
      <c r="K3939" s="7">
        <v>6.8</v>
      </c>
      <c r="L3939" s="1"/>
      <c r="M3939" s="1"/>
      <c r="N3939" s="1"/>
      <c r="O3939" s="1"/>
      <c r="P3939" s="1"/>
      <c r="Q3939" s="1"/>
      <c r="R3939" s="1"/>
      <c r="S3939" s="1"/>
      <c r="T3939" s="1"/>
      <c r="U3939" s="1"/>
      <c r="V3939" s="1"/>
      <c r="W3939" s="1"/>
    </row>
    <row r="3940" spans="7:23">
      <c r="G3940" t="s">
        <v>74</v>
      </c>
      <c r="H3940">
        <v>4.5999999999999996</v>
      </c>
      <c r="J3940" s="7" t="s">
        <v>74</v>
      </c>
      <c r="K3940" s="7">
        <v>4.5999999999999996</v>
      </c>
      <c r="L3940" s="1"/>
      <c r="M3940" s="1"/>
      <c r="N3940" s="1"/>
      <c r="O3940" s="1"/>
      <c r="P3940" s="1"/>
      <c r="Q3940" s="1"/>
      <c r="R3940" s="1"/>
      <c r="S3940" s="1"/>
      <c r="T3940" s="1"/>
      <c r="U3940" s="1"/>
      <c r="V3940" s="1"/>
      <c r="W3940" s="1"/>
    </row>
    <row r="3941" spans="7:23">
      <c r="G3941" t="s">
        <v>74</v>
      </c>
      <c r="H3941">
        <v>4.9000000000000004</v>
      </c>
      <c r="J3941" s="7" t="s">
        <v>74</v>
      </c>
      <c r="K3941" s="7">
        <v>4.9000000000000004</v>
      </c>
      <c r="L3941" s="1"/>
      <c r="M3941" s="1"/>
      <c r="N3941" s="1"/>
      <c r="O3941" s="1"/>
      <c r="P3941" s="1"/>
      <c r="Q3941" s="1"/>
      <c r="R3941" s="1"/>
      <c r="S3941" s="1"/>
      <c r="T3941" s="1"/>
      <c r="U3941" s="1"/>
      <c r="V3941" s="1"/>
      <c r="W3941" s="1"/>
    </row>
    <row r="3942" spans="7:23">
      <c r="G3942" t="s">
        <v>74</v>
      </c>
      <c r="H3942">
        <v>5.2</v>
      </c>
      <c r="J3942" s="7" t="s">
        <v>74</v>
      </c>
      <c r="K3942" s="7">
        <v>5.2</v>
      </c>
      <c r="L3942" s="1"/>
      <c r="M3942" s="1"/>
      <c r="N3942" s="1"/>
      <c r="O3942" s="1"/>
      <c r="P3942" s="1"/>
      <c r="Q3942" s="1"/>
      <c r="R3942" s="1"/>
      <c r="S3942" s="1"/>
      <c r="T3942" s="1"/>
      <c r="U3942" s="1"/>
      <c r="V3942" s="1"/>
      <c r="W3942" s="1"/>
    </row>
    <row r="3943" spans="7:23">
      <c r="G3943" t="s">
        <v>74</v>
      </c>
      <c r="H3943">
        <v>7.1</v>
      </c>
      <c r="J3943" s="7" t="s">
        <v>74</v>
      </c>
      <c r="K3943" s="7">
        <v>7.1</v>
      </c>
      <c r="L3943" s="1"/>
      <c r="M3943" s="1"/>
      <c r="N3943" s="1"/>
      <c r="O3943" s="1"/>
      <c r="P3943" s="1"/>
      <c r="Q3943" s="1"/>
      <c r="R3943" s="1"/>
      <c r="S3943" s="1"/>
      <c r="T3943" s="1"/>
      <c r="U3943" s="1"/>
      <c r="V3943" s="1"/>
      <c r="W3943" s="1"/>
    </row>
    <row r="3944" spans="7:23">
      <c r="G3944" t="s">
        <v>74</v>
      </c>
      <c r="H3944">
        <v>7.2</v>
      </c>
      <c r="J3944" s="7" t="s">
        <v>74</v>
      </c>
      <c r="K3944" s="7">
        <v>7.2</v>
      </c>
      <c r="L3944" s="1"/>
      <c r="M3944" s="1"/>
      <c r="N3944" s="1"/>
      <c r="O3944" s="1"/>
      <c r="P3944" s="1"/>
      <c r="Q3944" s="1"/>
      <c r="R3944" s="1"/>
      <c r="S3944" s="1"/>
      <c r="T3944" s="1"/>
      <c r="U3944" s="1"/>
      <c r="V3944" s="1"/>
      <c r="W3944" s="1"/>
    </row>
    <row r="3945" spans="7:23">
      <c r="G3945" t="s">
        <v>74</v>
      </c>
      <c r="H3945">
        <v>6.4</v>
      </c>
      <c r="J3945" s="7" t="s">
        <v>74</v>
      </c>
      <c r="K3945" s="7">
        <v>6.4</v>
      </c>
      <c r="L3945" s="1"/>
      <c r="M3945" s="1"/>
      <c r="N3945" s="1"/>
      <c r="O3945" s="1"/>
      <c r="P3945" s="1"/>
      <c r="Q3945" s="1"/>
      <c r="R3945" s="1"/>
      <c r="S3945" s="1"/>
      <c r="T3945" s="1"/>
      <c r="U3945" s="1"/>
      <c r="V3945" s="1"/>
      <c r="W3945" s="1"/>
    </row>
    <row r="3946" spans="7:23">
      <c r="G3946" t="s">
        <v>74</v>
      </c>
      <c r="H3946">
        <v>6.9</v>
      </c>
      <c r="J3946" s="7" t="s">
        <v>74</v>
      </c>
      <c r="K3946" s="7">
        <v>6.9</v>
      </c>
      <c r="L3946" s="1"/>
      <c r="M3946" s="1"/>
      <c r="N3946" s="1"/>
      <c r="O3946" s="1"/>
      <c r="P3946" s="1"/>
      <c r="Q3946" s="1"/>
      <c r="R3946" s="1"/>
      <c r="S3946" s="1"/>
      <c r="T3946" s="1"/>
      <c r="U3946" s="1"/>
      <c r="V3946" s="1"/>
      <c r="W3946" s="1"/>
    </row>
    <row r="3947" spans="7:23">
      <c r="G3947" t="s">
        <v>74</v>
      </c>
      <c r="H3947">
        <v>7.8</v>
      </c>
      <c r="J3947" s="7" t="s">
        <v>74</v>
      </c>
      <c r="K3947" s="7">
        <v>7.8</v>
      </c>
      <c r="L3947" s="1"/>
      <c r="M3947" s="1"/>
      <c r="N3947" s="1"/>
      <c r="O3947" s="1"/>
      <c r="P3947" s="1"/>
      <c r="Q3947" s="1"/>
      <c r="R3947" s="1"/>
      <c r="S3947" s="1"/>
      <c r="T3947" s="1"/>
      <c r="U3947" s="1"/>
      <c r="V3947" s="1"/>
      <c r="W3947" s="1"/>
    </row>
    <row r="3948" spans="7:23">
      <c r="G3948" t="s">
        <v>74</v>
      </c>
      <c r="H3948">
        <v>8.3000000000000007</v>
      </c>
      <c r="J3948" s="7" t="s">
        <v>74</v>
      </c>
      <c r="K3948" s="7">
        <v>8.3000000000000007</v>
      </c>
      <c r="L3948" s="1"/>
      <c r="M3948" s="1"/>
      <c r="N3948" s="1"/>
      <c r="O3948" s="1"/>
      <c r="P3948" s="1"/>
      <c r="Q3948" s="1"/>
      <c r="R3948" s="1"/>
      <c r="S3948" s="1"/>
      <c r="T3948" s="1"/>
      <c r="U3948" s="1"/>
      <c r="V3948" s="1"/>
      <c r="W3948" s="1"/>
    </row>
    <row r="3949" spans="7:23">
      <c r="G3949" t="s">
        <v>74</v>
      </c>
      <c r="H3949">
        <v>6.3</v>
      </c>
      <c r="J3949" s="7" t="s">
        <v>74</v>
      </c>
      <c r="K3949" s="7">
        <v>6.3</v>
      </c>
      <c r="L3949" s="1"/>
      <c r="M3949" s="1"/>
      <c r="N3949" s="1"/>
      <c r="O3949" s="1"/>
      <c r="P3949" s="1"/>
      <c r="Q3949" s="1"/>
      <c r="R3949" s="1"/>
      <c r="S3949" s="1"/>
      <c r="T3949" s="1"/>
      <c r="U3949" s="1"/>
      <c r="V3949" s="1"/>
      <c r="W3949" s="1"/>
    </row>
    <row r="3950" spans="7:23">
      <c r="G3950" t="s">
        <v>74</v>
      </c>
      <c r="H3950">
        <v>7.8</v>
      </c>
      <c r="J3950" s="7" t="s">
        <v>74</v>
      </c>
      <c r="K3950" s="7">
        <v>7.8</v>
      </c>
      <c r="L3950" s="1"/>
      <c r="M3950" s="1"/>
      <c r="N3950" s="1"/>
      <c r="O3950" s="1"/>
      <c r="P3950" s="1"/>
      <c r="Q3950" s="1"/>
      <c r="R3950" s="1"/>
      <c r="S3950" s="1"/>
      <c r="T3950" s="1"/>
      <c r="U3950" s="1"/>
      <c r="V3950" s="1"/>
      <c r="W3950" s="1"/>
    </row>
    <row r="3951" spans="7:23">
      <c r="G3951" t="s">
        <v>74</v>
      </c>
      <c r="H3951">
        <v>6.6</v>
      </c>
      <c r="J3951" s="7" t="s">
        <v>74</v>
      </c>
      <c r="K3951" s="7">
        <v>6.6</v>
      </c>
      <c r="L3951" s="1"/>
      <c r="M3951" s="1"/>
      <c r="N3951" s="1"/>
      <c r="O3951" s="1"/>
      <c r="P3951" s="1"/>
      <c r="Q3951" s="1"/>
      <c r="R3951" s="1"/>
      <c r="S3951" s="1"/>
      <c r="T3951" s="1"/>
      <c r="U3951" s="1"/>
      <c r="V3951" s="1"/>
      <c r="W3951" s="1"/>
    </row>
    <row r="3952" spans="7:23">
      <c r="G3952" t="s">
        <v>74</v>
      </c>
      <c r="H3952">
        <v>4.5999999999999996</v>
      </c>
      <c r="J3952" s="7" t="s">
        <v>74</v>
      </c>
      <c r="K3952" s="7">
        <v>4.5999999999999996</v>
      </c>
      <c r="L3952" s="1"/>
      <c r="M3952" s="1"/>
      <c r="N3952" s="1"/>
      <c r="O3952" s="1"/>
      <c r="P3952" s="1"/>
      <c r="Q3952" s="1"/>
      <c r="R3952" s="1"/>
      <c r="S3952" s="1"/>
      <c r="T3952" s="1"/>
      <c r="U3952" s="1"/>
      <c r="V3952" s="1"/>
      <c r="W3952" s="1"/>
    </row>
    <row r="3953" spans="7:23">
      <c r="G3953" t="s">
        <v>26</v>
      </c>
      <c r="H3953">
        <v>6.4</v>
      </c>
      <c r="J3953" s="7" t="s">
        <v>26</v>
      </c>
      <c r="K3953" s="7">
        <v>6.4</v>
      </c>
      <c r="L3953" s="1"/>
      <c r="M3953" s="1"/>
      <c r="N3953" s="1"/>
      <c r="O3953" s="1"/>
      <c r="P3953" s="1"/>
      <c r="Q3953" s="1"/>
      <c r="R3953" s="1"/>
      <c r="S3953" s="1"/>
      <c r="T3953" s="1"/>
      <c r="U3953" s="1"/>
      <c r="V3953" s="1"/>
      <c r="W3953" s="1"/>
    </row>
    <row r="3954" spans="7:23">
      <c r="G3954" t="s">
        <v>74</v>
      </c>
      <c r="H3954">
        <v>6.9</v>
      </c>
      <c r="J3954" s="7" t="s">
        <v>74</v>
      </c>
      <c r="K3954" s="7">
        <v>6.9</v>
      </c>
      <c r="L3954" s="1"/>
      <c r="M3954" s="1"/>
      <c r="N3954" s="1"/>
      <c r="O3954" s="1"/>
      <c r="P3954" s="1"/>
      <c r="Q3954" s="1"/>
      <c r="R3954" s="1"/>
      <c r="S3954" s="1"/>
      <c r="T3954" s="1"/>
      <c r="U3954" s="1"/>
      <c r="V3954" s="1"/>
      <c r="W3954" s="1"/>
    </row>
    <row r="3955" spans="7:23">
      <c r="G3955" t="s">
        <v>74</v>
      </c>
      <c r="H3955">
        <v>3.7</v>
      </c>
      <c r="J3955" s="7" t="s">
        <v>74</v>
      </c>
      <c r="K3955" s="7">
        <v>3.7</v>
      </c>
      <c r="L3955" s="1"/>
      <c r="M3955" s="1"/>
      <c r="N3955" s="1"/>
      <c r="O3955" s="1"/>
      <c r="P3955" s="1"/>
      <c r="Q3955" s="1"/>
      <c r="R3955" s="1"/>
      <c r="S3955" s="1"/>
      <c r="T3955" s="1"/>
      <c r="U3955" s="1"/>
      <c r="V3955" s="1"/>
      <c r="W3955" s="1"/>
    </row>
    <row r="3956" spans="7:23">
      <c r="G3956" t="s">
        <v>72</v>
      </c>
      <c r="H3956">
        <v>5.8</v>
      </c>
      <c r="J3956" s="7" t="s">
        <v>72</v>
      </c>
      <c r="K3956" s="7">
        <v>5.8</v>
      </c>
      <c r="L3956" s="1"/>
      <c r="M3956" s="1"/>
      <c r="N3956" s="1"/>
      <c r="O3956" s="1"/>
      <c r="P3956" s="1"/>
      <c r="Q3956" s="1"/>
      <c r="R3956" s="1"/>
      <c r="S3956" s="1"/>
      <c r="T3956" s="1"/>
      <c r="U3956" s="1"/>
      <c r="V3956" s="1"/>
      <c r="W3956" s="1"/>
    </row>
    <row r="3957" spans="7:23">
      <c r="G3957" t="s">
        <v>74</v>
      </c>
      <c r="H3957">
        <v>5.4</v>
      </c>
      <c r="J3957" s="7" t="s">
        <v>74</v>
      </c>
      <c r="K3957" s="7">
        <v>5.4</v>
      </c>
      <c r="L3957" s="1"/>
      <c r="M3957" s="1"/>
      <c r="N3957" s="1"/>
      <c r="O3957" s="1"/>
      <c r="P3957" s="1"/>
      <c r="Q3957" s="1"/>
      <c r="R3957" s="1"/>
      <c r="S3957" s="1"/>
      <c r="T3957" s="1"/>
      <c r="U3957" s="1"/>
      <c r="V3957" s="1"/>
      <c r="W3957" s="1"/>
    </row>
    <row r="3958" spans="7:23">
      <c r="G3958" t="s">
        <v>74</v>
      </c>
      <c r="H3958">
        <v>7</v>
      </c>
      <c r="J3958" s="7" t="s">
        <v>74</v>
      </c>
      <c r="K3958" s="7">
        <v>7</v>
      </c>
      <c r="L3958" s="1"/>
      <c r="M3958" s="1"/>
      <c r="N3958" s="1"/>
      <c r="O3958" s="1"/>
      <c r="P3958" s="1"/>
      <c r="Q3958" s="1"/>
      <c r="R3958" s="1"/>
      <c r="S3958" s="1"/>
      <c r="T3958" s="1"/>
      <c r="U3958" s="1"/>
      <c r="V3958" s="1"/>
      <c r="W3958" s="1"/>
    </row>
    <row r="3959" spans="7:23">
      <c r="G3959" t="s">
        <v>74</v>
      </c>
      <c r="H3959">
        <v>6.6</v>
      </c>
      <c r="J3959" s="7" t="s">
        <v>74</v>
      </c>
      <c r="K3959" s="7">
        <v>6.6</v>
      </c>
      <c r="L3959" s="1"/>
      <c r="M3959" s="1"/>
      <c r="N3959" s="1"/>
      <c r="O3959" s="1"/>
      <c r="P3959" s="1"/>
      <c r="Q3959" s="1"/>
      <c r="R3959" s="1"/>
      <c r="S3959" s="1"/>
      <c r="T3959" s="1"/>
      <c r="U3959" s="1"/>
      <c r="V3959" s="1"/>
      <c r="W3959" s="1"/>
    </row>
    <row r="3960" spans="7:23">
      <c r="G3960" t="s">
        <v>74</v>
      </c>
      <c r="H3960">
        <v>6.3</v>
      </c>
      <c r="J3960" s="7" t="s">
        <v>74</v>
      </c>
      <c r="K3960" s="7">
        <v>6.3</v>
      </c>
      <c r="L3960" s="1"/>
      <c r="M3960" s="1"/>
      <c r="N3960" s="1"/>
      <c r="O3960" s="1"/>
      <c r="P3960" s="1"/>
      <c r="Q3960" s="1"/>
      <c r="R3960" s="1"/>
      <c r="S3960" s="1"/>
      <c r="T3960" s="1"/>
      <c r="U3960" s="1"/>
      <c r="V3960" s="1"/>
      <c r="W3960" s="1"/>
    </row>
    <row r="3961" spans="7:23">
      <c r="G3961" t="s">
        <v>74</v>
      </c>
      <c r="H3961">
        <v>6.7</v>
      </c>
      <c r="J3961" s="7" t="s">
        <v>74</v>
      </c>
      <c r="K3961" s="7">
        <v>6.7</v>
      </c>
      <c r="L3961" s="1"/>
      <c r="M3961" s="1"/>
      <c r="N3961" s="1"/>
      <c r="O3961" s="1"/>
      <c r="P3961" s="1"/>
      <c r="Q3961" s="1"/>
      <c r="R3961" s="1"/>
      <c r="S3961" s="1"/>
      <c r="T3961" s="1"/>
      <c r="U3961" s="1"/>
      <c r="V3961" s="1"/>
      <c r="W3961" s="1"/>
    </row>
    <row r="3962" spans="7:23">
      <c r="G3962" t="s">
        <v>74</v>
      </c>
      <c r="H3962">
        <v>6.1</v>
      </c>
      <c r="J3962" s="7" t="s">
        <v>74</v>
      </c>
      <c r="K3962" s="7">
        <v>6.1</v>
      </c>
      <c r="L3962" s="1"/>
      <c r="M3962" s="1"/>
      <c r="N3962" s="1"/>
      <c r="O3962" s="1"/>
      <c r="P3962" s="1"/>
      <c r="Q3962" s="1"/>
      <c r="R3962" s="1"/>
      <c r="S3962" s="1"/>
      <c r="T3962" s="1"/>
      <c r="U3962" s="1"/>
      <c r="V3962" s="1"/>
      <c r="W3962" s="1"/>
    </row>
    <row r="3963" spans="7:23">
      <c r="G3963" t="s">
        <v>72</v>
      </c>
      <c r="H3963">
        <v>3.3</v>
      </c>
      <c r="J3963" s="7" t="s">
        <v>72</v>
      </c>
      <c r="K3963" s="7">
        <v>3.3</v>
      </c>
      <c r="L3963" s="1"/>
      <c r="M3963" s="1"/>
      <c r="N3963" s="1"/>
      <c r="O3963" s="1"/>
      <c r="P3963" s="1"/>
      <c r="Q3963" s="1"/>
      <c r="R3963" s="1"/>
      <c r="S3963" s="1"/>
      <c r="T3963" s="1"/>
      <c r="U3963" s="1"/>
      <c r="V3963" s="1"/>
      <c r="W3963" s="1"/>
    </row>
    <row r="3964" spans="7:23">
      <c r="G3964" t="s">
        <v>74</v>
      </c>
      <c r="H3964">
        <v>6.1</v>
      </c>
      <c r="J3964" s="7" t="s">
        <v>74</v>
      </c>
      <c r="K3964" s="7">
        <v>6.1</v>
      </c>
      <c r="L3964" s="1"/>
      <c r="M3964" s="1"/>
      <c r="N3964" s="1"/>
      <c r="O3964" s="1"/>
      <c r="P3964" s="1"/>
      <c r="Q3964" s="1"/>
      <c r="R3964" s="1"/>
      <c r="S3964" s="1"/>
      <c r="T3964" s="1"/>
      <c r="U3964" s="1"/>
      <c r="V3964" s="1"/>
      <c r="W3964" s="1"/>
    </row>
    <row r="3965" spans="7:23">
      <c r="G3965" t="s">
        <v>74</v>
      </c>
      <c r="H3965">
        <v>6.7</v>
      </c>
      <c r="J3965" s="7" t="s">
        <v>74</v>
      </c>
      <c r="K3965" s="7">
        <v>6.7</v>
      </c>
      <c r="L3965" s="1"/>
      <c r="M3965" s="1"/>
      <c r="N3965" s="1"/>
      <c r="O3965" s="1"/>
      <c r="P3965" s="1"/>
      <c r="Q3965" s="1"/>
      <c r="R3965" s="1"/>
      <c r="S3965" s="1"/>
      <c r="T3965" s="1"/>
      <c r="U3965" s="1"/>
      <c r="V3965" s="1"/>
      <c r="W3965" s="1"/>
    </row>
    <row r="3966" spans="7:23">
      <c r="G3966" t="s">
        <v>74</v>
      </c>
      <c r="H3966">
        <v>6.6</v>
      </c>
      <c r="J3966" s="7" t="s">
        <v>74</v>
      </c>
      <c r="K3966" s="7">
        <v>6.6</v>
      </c>
      <c r="L3966" s="1"/>
      <c r="M3966" s="1"/>
      <c r="N3966" s="1"/>
      <c r="O3966" s="1"/>
      <c r="P3966" s="1"/>
      <c r="Q3966" s="1"/>
      <c r="R3966" s="1"/>
      <c r="S3966" s="1"/>
      <c r="T3966" s="1"/>
      <c r="U3966" s="1"/>
      <c r="V3966" s="1"/>
      <c r="W3966" s="1"/>
    </row>
    <row r="3967" spans="7:23">
      <c r="G3967" t="s">
        <v>74</v>
      </c>
      <c r="H3967">
        <v>7.4</v>
      </c>
      <c r="J3967" s="7" t="s">
        <v>74</v>
      </c>
      <c r="K3967" s="7">
        <v>7.4</v>
      </c>
      <c r="L3967" s="1"/>
      <c r="M3967" s="1"/>
      <c r="N3967" s="1"/>
      <c r="O3967" s="1"/>
      <c r="P3967" s="1"/>
      <c r="Q3967" s="1"/>
      <c r="R3967" s="1"/>
      <c r="S3967" s="1"/>
      <c r="T3967" s="1"/>
      <c r="U3967" s="1"/>
      <c r="V3967" s="1"/>
      <c r="W3967" s="1"/>
    </row>
    <row r="3968" spans="7:23">
      <c r="G3968" t="s">
        <v>43</v>
      </c>
      <c r="H3968">
        <v>8.4</v>
      </c>
      <c r="J3968" s="7" t="s">
        <v>43</v>
      </c>
      <c r="K3968" s="7">
        <v>8.4</v>
      </c>
      <c r="L3968" s="1"/>
      <c r="M3968" s="1"/>
      <c r="N3968" s="1"/>
      <c r="O3968" s="1"/>
      <c r="P3968" s="1"/>
      <c r="Q3968" s="1"/>
      <c r="R3968" s="1"/>
      <c r="S3968" s="1"/>
      <c r="T3968" s="1"/>
      <c r="U3968" s="1"/>
      <c r="V3968" s="1"/>
      <c r="W3968" s="1"/>
    </row>
    <row r="3969" spans="7:23">
      <c r="G3969" t="s">
        <v>74</v>
      </c>
      <c r="H3969">
        <v>7</v>
      </c>
      <c r="J3969" s="7" t="s">
        <v>74</v>
      </c>
      <c r="K3969" s="7">
        <v>7</v>
      </c>
      <c r="L3969" s="1"/>
      <c r="M3969" s="1"/>
      <c r="N3969" s="1"/>
      <c r="O3969" s="1"/>
      <c r="P3969" s="1"/>
      <c r="Q3969" s="1"/>
      <c r="R3969" s="1"/>
      <c r="S3969" s="1"/>
      <c r="T3969" s="1"/>
      <c r="U3969" s="1"/>
      <c r="V3969" s="1"/>
      <c r="W3969" s="1"/>
    </row>
    <row r="3970" spans="7:23">
      <c r="G3970" t="s">
        <v>74</v>
      </c>
      <c r="H3970">
        <v>7.5</v>
      </c>
      <c r="J3970" s="7" t="s">
        <v>74</v>
      </c>
      <c r="K3970" s="7">
        <v>7.5</v>
      </c>
      <c r="L3970" s="1"/>
      <c r="M3970" s="1"/>
      <c r="N3970" s="1"/>
      <c r="O3970" s="1"/>
      <c r="P3970" s="1"/>
      <c r="Q3970" s="1"/>
      <c r="R3970" s="1"/>
      <c r="S3970" s="1"/>
      <c r="T3970" s="1"/>
      <c r="U3970" s="1"/>
      <c r="V3970" s="1"/>
      <c r="W3970" s="1"/>
    </row>
    <row r="3971" spans="7:23">
      <c r="G3971" t="s">
        <v>74</v>
      </c>
      <c r="H3971">
        <v>5.6</v>
      </c>
      <c r="J3971" s="7" t="s">
        <v>74</v>
      </c>
      <c r="K3971" s="7">
        <v>5.6</v>
      </c>
      <c r="L3971" s="1"/>
      <c r="M3971" s="1"/>
      <c r="N3971" s="1"/>
      <c r="O3971" s="1"/>
      <c r="P3971" s="1"/>
      <c r="Q3971" s="1"/>
      <c r="R3971" s="1"/>
      <c r="S3971" s="1"/>
      <c r="T3971" s="1"/>
      <c r="U3971" s="1"/>
      <c r="V3971" s="1"/>
      <c r="W3971" s="1"/>
    </row>
    <row r="3972" spans="7:23">
      <c r="G3972" t="s">
        <v>74</v>
      </c>
      <c r="H3972">
        <v>2.8</v>
      </c>
      <c r="J3972" s="7" t="s">
        <v>74</v>
      </c>
      <c r="K3972" s="7">
        <v>2.8</v>
      </c>
      <c r="L3972" s="1"/>
      <c r="M3972" s="1"/>
      <c r="N3972" s="1"/>
      <c r="O3972" s="1"/>
      <c r="P3972" s="1"/>
      <c r="Q3972" s="1"/>
      <c r="R3972" s="1"/>
      <c r="S3972" s="1"/>
      <c r="T3972" s="1"/>
      <c r="U3972" s="1"/>
      <c r="V3972" s="1"/>
      <c r="W3972" s="1"/>
    </row>
    <row r="3973" spans="7:23">
      <c r="G3973" t="s">
        <v>74</v>
      </c>
      <c r="H3973">
        <v>7.1</v>
      </c>
      <c r="J3973" s="7" t="s">
        <v>74</v>
      </c>
      <c r="K3973" s="7">
        <v>7.1</v>
      </c>
      <c r="L3973" s="1"/>
      <c r="M3973" s="1"/>
      <c r="N3973" s="1"/>
      <c r="O3973" s="1"/>
      <c r="P3973" s="1"/>
      <c r="Q3973" s="1"/>
      <c r="R3973" s="1"/>
      <c r="S3973" s="1"/>
      <c r="T3973" s="1"/>
      <c r="U3973" s="1"/>
      <c r="V3973" s="1"/>
      <c r="W3973" s="1"/>
    </row>
    <row r="3974" spans="7:23">
      <c r="G3974" t="s">
        <v>74</v>
      </c>
      <c r="H3974">
        <v>6.9</v>
      </c>
      <c r="J3974" s="7" t="s">
        <v>74</v>
      </c>
      <c r="K3974" s="7">
        <v>6.9</v>
      </c>
      <c r="L3974" s="1"/>
      <c r="M3974" s="1"/>
      <c r="N3974" s="1"/>
      <c r="O3974" s="1"/>
      <c r="P3974" s="1"/>
      <c r="Q3974" s="1"/>
      <c r="R3974" s="1"/>
      <c r="S3974" s="1"/>
      <c r="T3974" s="1"/>
      <c r="U3974" s="1"/>
      <c r="V3974" s="1"/>
      <c r="W3974" s="1"/>
    </row>
    <row r="3975" spans="7:23">
      <c r="G3975" t="s">
        <v>74</v>
      </c>
      <c r="H3975">
        <v>7.4</v>
      </c>
      <c r="J3975" s="7" t="s">
        <v>74</v>
      </c>
      <c r="K3975" s="7">
        <v>7.4</v>
      </c>
      <c r="L3975" s="1"/>
      <c r="M3975" s="1"/>
      <c r="N3975" s="1"/>
      <c r="O3975" s="1"/>
      <c r="P3975" s="1"/>
      <c r="Q3975" s="1"/>
      <c r="R3975" s="1"/>
      <c r="S3975" s="1"/>
      <c r="T3975" s="1"/>
      <c r="U3975" s="1"/>
      <c r="V3975" s="1"/>
      <c r="W3975" s="1"/>
    </row>
    <row r="3976" spans="7:23">
      <c r="G3976" t="s">
        <v>74</v>
      </c>
      <c r="H3976">
        <v>7.9</v>
      </c>
      <c r="J3976" s="7" t="s">
        <v>74</v>
      </c>
      <c r="K3976" s="7">
        <v>7.9</v>
      </c>
      <c r="L3976" s="1"/>
      <c r="M3976" s="1"/>
      <c r="N3976" s="1"/>
      <c r="O3976" s="1"/>
      <c r="P3976" s="1"/>
      <c r="Q3976" s="1"/>
      <c r="R3976" s="1"/>
      <c r="S3976" s="1"/>
      <c r="T3976" s="1"/>
      <c r="U3976" s="1"/>
      <c r="V3976" s="1"/>
      <c r="W3976" s="1"/>
    </row>
    <row r="3977" spans="7:23">
      <c r="G3977" t="s">
        <v>74</v>
      </c>
      <c r="H3977">
        <v>6.7</v>
      </c>
      <c r="J3977" s="7" t="s">
        <v>74</v>
      </c>
      <c r="K3977" s="7">
        <v>6.7</v>
      </c>
      <c r="L3977" s="1"/>
      <c r="M3977" s="1"/>
      <c r="N3977" s="1"/>
      <c r="O3977" s="1"/>
      <c r="P3977" s="1"/>
      <c r="Q3977" s="1"/>
      <c r="R3977" s="1"/>
      <c r="S3977" s="1"/>
      <c r="T3977" s="1"/>
      <c r="U3977" s="1"/>
      <c r="V3977" s="1"/>
      <c r="W3977" s="1"/>
    </row>
    <row r="3978" spans="7:23">
      <c r="G3978" t="s">
        <v>74</v>
      </c>
      <c r="H3978">
        <v>7.5</v>
      </c>
      <c r="J3978" s="7" t="s">
        <v>74</v>
      </c>
      <c r="K3978" s="7">
        <v>7.5</v>
      </c>
      <c r="L3978" s="1"/>
      <c r="M3978" s="1"/>
      <c r="N3978" s="1"/>
      <c r="O3978" s="1"/>
      <c r="P3978" s="1"/>
      <c r="Q3978" s="1"/>
      <c r="R3978" s="1"/>
      <c r="S3978" s="1"/>
      <c r="T3978" s="1"/>
      <c r="U3978" s="1"/>
      <c r="V3978" s="1"/>
      <c r="W3978" s="1"/>
    </row>
    <row r="3979" spans="7:23">
      <c r="G3979" t="s">
        <v>74</v>
      </c>
      <c r="H3979">
        <v>5.3</v>
      </c>
      <c r="J3979" s="7" t="s">
        <v>74</v>
      </c>
      <c r="K3979" s="7">
        <v>5.3</v>
      </c>
      <c r="L3979" s="1"/>
      <c r="M3979" s="1"/>
      <c r="N3979" s="1"/>
      <c r="O3979" s="1"/>
      <c r="P3979" s="1"/>
      <c r="Q3979" s="1"/>
      <c r="R3979" s="1"/>
      <c r="S3979" s="1"/>
      <c r="T3979" s="1"/>
      <c r="U3979" s="1"/>
      <c r="V3979" s="1"/>
      <c r="W3979" s="1"/>
    </row>
    <row r="3980" spans="7:23">
      <c r="G3980" t="s">
        <v>14</v>
      </c>
      <c r="H3980">
        <v>6</v>
      </c>
      <c r="J3980" s="7" t="s">
        <v>14</v>
      </c>
      <c r="K3980" s="7">
        <v>6</v>
      </c>
      <c r="L3980" s="1"/>
      <c r="M3980" s="1"/>
      <c r="N3980" s="1"/>
      <c r="O3980" s="1"/>
      <c r="P3980" s="1"/>
      <c r="Q3980" s="1"/>
      <c r="R3980" s="1"/>
      <c r="S3980" s="1"/>
      <c r="T3980" s="1"/>
      <c r="U3980" s="1"/>
      <c r="V3980" s="1"/>
      <c r="W3980" s="1"/>
    </row>
    <row r="3981" spans="7:23">
      <c r="G3981" t="s">
        <v>74</v>
      </c>
      <c r="H3981">
        <v>8.3000000000000007</v>
      </c>
      <c r="J3981" s="7" t="s">
        <v>74</v>
      </c>
      <c r="K3981" s="7">
        <v>8.3000000000000007</v>
      </c>
      <c r="L3981" s="1"/>
      <c r="M3981" s="1"/>
      <c r="N3981" s="1"/>
      <c r="O3981" s="1"/>
      <c r="P3981" s="1"/>
      <c r="Q3981" s="1"/>
      <c r="R3981" s="1"/>
      <c r="S3981" s="1"/>
      <c r="T3981" s="1"/>
      <c r="U3981" s="1"/>
      <c r="V3981" s="1"/>
      <c r="W3981" s="1"/>
    </row>
    <row r="3982" spans="7:23">
      <c r="G3982" t="s">
        <v>74</v>
      </c>
      <c r="H3982">
        <v>7.4</v>
      </c>
      <c r="J3982" s="7" t="s">
        <v>74</v>
      </c>
      <c r="K3982" s="7">
        <v>7.4</v>
      </c>
      <c r="L3982" s="1"/>
      <c r="M3982" s="1"/>
      <c r="N3982" s="1"/>
      <c r="O3982" s="1"/>
      <c r="P3982" s="1"/>
      <c r="Q3982" s="1"/>
      <c r="R3982" s="1"/>
      <c r="S3982" s="1"/>
      <c r="T3982" s="1"/>
      <c r="U3982" s="1"/>
      <c r="V3982" s="1"/>
      <c r="W3982" s="1"/>
    </row>
    <row r="3983" spans="7:23">
      <c r="G3983" t="s">
        <v>30</v>
      </c>
      <c r="H3983">
        <v>6.6</v>
      </c>
      <c r="J3983" s="7" t="s">
        <v>30</v>
      </c>
      <c r="K3983" s="7">
        <v>6.6</v>
      </c>
      <c r="L3983" s="1"/>
      <c r="M3983" s="1"/>
      <c r="N3983" s="1"/>
      <c r="O3983" s="1"/>
      <c r="P3983" s="1"/>
      <c r="Q3983" s="1"/>
      <c r="R3983" s="1"/>
      <c r="S3983" s="1"/>
      <c r="T3983" s="1"/>
      <c r="U3983" s="1"/>
      <c r="V3983" s="1"/>
      <c r="W3983" s="1"/>
    </row>
    <row r="3984" spans="7:23">
      <c r="G3984" t="s">
        <v>30</v>
      </c>
      <c r="H3984">
        <v>6.8</v>
      </c>
      <c r="J3984" s="7" t="s">
        <v>30</v>
      </c>
      <c r="K3984" s="7">
        <v>6.8</v>
      </c>
      <c r="L3984" s="1"/>
      <c r="M3984" s="1"/>
      <c r="N3984" s="1"/>
      <c r="O3984" s="1"/>
      <c r="P3984" s="1"/>
      <c r="Q3984" s="1"/>
      <c r="R3984" s="1"/>
      <c r="S3984" s="1"/>
      <c r="T3984" s="1"/>
      <c r="U3984" s="1"/>
      <c r="V3984" s="1"/>
      <c r="W3984" s="1"/>
    </row>
    <row r="3985" spans="7:23">
      <c r="G3985" t="s">
        <v>74</v>
      </c>
      <c r="H3985">
        <v>3.5</v>
      </c>
      <c r="J3985" s="7" t="s">
        <v>74</v>
      </c>
      <c r="K3985" s="7">
        <v>3.5</v>
      </c>
      <c r="L3985" s="1"/>
      <c r="M3985" s="1"/>
      <c r="N3985" s="1"/>
      <c r="O3985" s="1"/>
      <c r="P3985" s="1"/>
      <c r="Q3985" s="1"/>
      <c r="R3985" s="1"/>
      <c r="S3985" s="1"/>
      <c r="T3985" s="1"/>
      <c r="U3985" s="1"/>
      <c r="V3985" s="1"/>
      <c r="W3985" s="1"/>
    </row>
    <row r="3986" spans="7:23">
      <c r="G3986" t="s">
        <v>74</v>
      </c>
      <c r="H3986">
        <v>6.8</v>
      </c>
      <c r="J3986" s="7" t="s">
        <v>74</v>
      </c>
      <c r="K3986" s="7">
        <v>6.8</v>
      </c>
      <c r="L3986" s="1"/>
      <c r="M3986" s="1"/>
      <c r="N3986" s="1"/>
      <c r="O3986" s="1"/>
      <c r="P3986" s="1"/>
      <c r="Q3986" s="1"/>
      <c r="R3986" s="1"/>
      <c r="S3986" s="1"/>
      <c r="T3986" s="1"/>
      <c r="U3986" s="1"/>
      <c r="V3986" s="1"/>
      <c r="W3986" s="1"/>
    </row>
    <row r="3987" spans="7:23">
      <c r="G3987" t="s">
        <v>74</v>
      </c>
      <c r="H3987">
        <v>6.9</v>
      </c>
      <c r="J3987" s="7" t="s">
        <v>74</v>
      </c>
      <c r="K3987" s="7">
        <v>6.9</v>
      </c>
      <c r="L3987" s="1"/>
      <c r="M3987" s="1"/>
      <c r="N3987" s="1"/>
      <c r="O3987" s="1"/>
      <c r="P3987" s="1"/>
      <c r="Q3987" s="1"/>
      <c r="R3987" s="1"/>
      <c r="S3987" s="1"/>
      <c r="T3987" s="1"/>
      <c r="U3987" s="1"/>
      <c r="V3987" s="1"/>
      <c r="W3987" s="1"/>
    </row>
    <row r="3988" spans="7:23">
      <c r="G3988" t="s">
        <v>34</v>
      </c>
      <c r="H3988">
        <v>6.2</v>
      </c>
      <c r="J3988" s="7" t="s">
        <v>34</v>
      </c>
      <c r="K3988" s="7">
        <v>6.2</v>
      </c>
      <c r="L3988" s="1"/>
      <c r="M3988" s="1"/>
      <c r="N3988" s="1"/>
      <c r="O3988" s="1"/>
      <c r="P3988" s="1"/>
      <c r="Q3988" s="1"/>
      <c r="R3988" s="1"/>
      <c r="S3988" s="1"/>
      <c r="T3988" s="1"/>
      <c r="U3988" s="1"/>
      <c r="V3988" s="1"/>
      <c r="W3988" s="1"/>
    </row>
    <row r="3989" spans="7:23">
      <c r="G3989" t="s">
        <v>74</v>
      </c>
      <c r="H3989">
        <v>7.2</v>
      </c>
      <c r="J3989" s="7" t="s">
        <v>74</v>
      </c>
      <c r="K3989" s="7">
        <v>7.2</v>
      </c>
      <c r="L3989" s="1"/>
      <c r="M3989" s="1"/>
      <c r="N3989" s="1"/>
      <c r="O3989" s="1"/>
      <c r="P3989" s="1"/>
      <c r="Q3989" s="1"/>
      <c r="R3989" s="1"/>
      <c r="S3989" s="1"/>
      <c r="T3989" s="1"/>
      <c r="U3989" s="1"/>
      <c r="V3989" s="1"/>
      <c r="W3989" s="1"/>
    </row>
    <row r="3990" spans="7:23">
      <c r="G3990" t="s">
        <v>74</v>
      </c>
      <c r="H3990">
        <v>7.3</v>
      </c>
      <c r="J3990" s="7" t="s">
        <v>74</v>
      </c>
      <c r="K3990" s="7">
        <v>7.3</v>
      </c>
      <c r="L3990" s="1"/>
      <c r="M3990" s="1"/>
      <c r="N3990" s="1"/>
      <c r="O3990" s="1"/>
      <c r="P3990" s="1"/>
      <c r="Q3990" s="1"/>
      <c r="R3990" s="1"/>
      <c r="S3990" s="1"/>
      <c r="T3990" s="1"/>
      <c r="U3990" s="1"/>
      <c r="V3990" s="1"/>
      <c r="W3990" s="1"/>
    </row>
    <row r="3991" spans="7:23">
      <c r="G3991" t="s">
        <v>21</v>
      </c>
      <c r="H3991">
        <v>7.7</v>
      </c>
      <c r="J3991" s="7" t="s">
        <v>21</v>
      </c>
      <c r="K3991" s="7">
        <v>7.7</v>
      </c>
      <c r="L3991" s="1"/>
      <c r="M3991" s="1"/>
      <c r="N3991" s="1"/>
      <c r="O3991" s="1"/>
      <c r="P3991" s="1"/>
      <c r="Q3991" s="1"/>
      <c r="R3991" s="1"/>
      <c r="S3991" s="1"/>
      <c r="T3991" s="1"/>
      <c r="U3991" s="1"/>
      <c r="V3991" s="1"/>
      <c r="W3991" s="1"/>
    </row>
    <row r="3992" spans="7:23">
      <c r="G3992" t="s">
        <v>48</v>
      </c>
      <c r="H3992">
        <v>7.8</v>
      </c>
      <c r="J3992" s="7" t="s">
        <v>48</v>
      </c>
      <c r="K3992" s="7">
        <v>7.8</v>
      </c>
      <c r="L3992" s="1"/>
      <c r="M3992" s="1"/>
      <c r="N3992" s="1"/>
      <c r="O3992" s="1"/>
      <c r="P3992" s="1"/>
      <c r="Q3992" s="1"/>
      <c r="R3992" s="1"/>
      <c r="S3992" s="1"/>
      <c r="T3992" s="1"/>
      <c r="U3992" s="1"/>
      <c r="V3992" s="1"/>
      <c r="W3992" s="1"/>
    </row>
    <row r="3993" spans="7:23">
      <c r="G3993" t="s">
        <v>72</v>
      </c>
      <c r="H3993">
        <v>7.1</v>
      </c>
      <c r="J3993" s="7" t="s">
        <v>72</v>
      </c>
      <c r="K3993" s="7">
        <v>7.1</v>
      </c>
      <c r="L3993" s="1"/>
      <c r="M3993" s="1"/>
      <c r="N3993" s="1"/>
      <c r="O3993" s="1"/>
      <c r="P3993" s="1"/>
      <c r="Q3993" s="1"/>
      <c r="R3993" s="1"/>
      <c r="S3993" s="1"/>
      <c r="T3993" s="1"/>
      <c r="U3993" s="1"/>
      <c r="V3993" s="1"/>
      <c r="W3993" s="1"/>
    </row>
    <row r="3994" spans="7:23">
      <c r="G3994" t="s">
        <v>72</v>
      </c>
      <c r="H3994">
        <v>6.6</v>
      </c>
      <c r="J3994" s="7" t="s">
        <v>72</v>
      </c>
      <c r="K3994" s="7">
        <v>6.6</v>
      </c>
      <c r="L3994" s="1"/>
      <c r="M3994" s="1"/>
      <c r="N3994" s="1"/>
      <c r="O3994" s="1"/>
      <c r="P3994" s="1"/>
      <c r="Q3994" s="1"/>
      <c r="R3994" s="1"/>
      <c r="S3994" s="1"/>
      <c r="T3994" s="1"/>
      <c r="U3994" s="1"/>
      <c r="V3994" s="1"/>
      <c r="W3994" s="1"/>
    </row>
    <row r="3995" spans="7:23">
      <c r="G3995" t="s">
        <v>74</v>
      </c>
      <c r="H3995">
        <v>5.8</v>
      </c>
      <c r="J3995" s="7" t="s">
        <v>74</v>
      </c>
      <c r="K3995" s="7">
        <v>5.8</v>
      </c>
      <c r="L3995" s="1"/>
      <c r="M3995" s="1"/>
      <c r="N3995" s="1"/>
      <c r="O3995" s="1"/>
      <c r="P3995" s="1"/>
      <c r="Q3995" s="1"/>
      <c r="R3995" s="1"/>
      <c r="S3995" s="1"/>
      <c r="T3995" s="1"/>
      <c r="U3995" s="1"/>
      <c r="V3995" s="1"/>
      <c r="W3995" s="1"/>
    </row>
    <row r="3996" spans="7:23">
      <c r="G3996" t="s">
        <v>72</v>
      </c>
      <c r="H3996">
        <v>7.2</v>
      </c>
      <c r="J3996" s="7" t="s">
        <v>72</v>
      </c>
      <c r="K3996" s="7">
        <v>7.2</v>
      </c>
      <c r="L3996" s="1"/>
      <c r="M3996" s="1"/>
      <c r="N3996" s="1"/>
      <c r="O3996" s="1"/>
      <c r="P3996" s="1"/>
      <c r="Q3996" s="1"/>
      <c r="R3996" s="1"/>
      <c r="S3996" s="1"/>
      <c r="T3996" s="1"/>
      <c r="U3996" s="1"/>
      <c r="V3996" s="1"/>
      <c r="W3996" s="1"/>
    </row>
    <row r="3997" spans="7:23">
      <c r="G3997" t="s">
        <v>74</v>
      </c>
      <c r="H3997">
        <v>5.0999999999999996</v>
      </c>
      <c r="J3997" s="7" t="s">
        <v>74</v>
      </c>
      <c r="K3997" s="7">
        <v>5.0999999999999996</v>
      </c>
      <c r="L3997" s="1"/>
      <c r="M3997" s="1"/>
      <c r="N3997" s="1"/>
      <c r="O3997" s="1"/>
      <c r="P3997" s="1"/>
      <c r="Q3997" s="1"/>
      <c r="R3997" s="1"/>
      <c r="S3997" s="1"/>
      <c r="T3997" s="1"/>
      <c r="U3997" s="1"/>
      <c r="V3997" s="1"/>
      <c r="W3997" s="1"/>
    </row>
    <row r="3998" spans="7:23">
      <c r="G3998" t="s">
        <v>74</v>
      </c>
      <c r="H3998">
        <v>5.3</v>
      </c>
      <c r="J3998" s="7" t="s">
        <v>74</v>
      </c>
      <c r="K3998" s="7">
        <v>5.3</v>
      </c>
      <c r="L3998" s="1"/>
      <c r="M3998" s="1"/>
      <c r="N3998" s="1"/>
      <c r="O3998" s="1"/>
      <c r="P3998" s="1"/>
      <c r="Q3998" s="1"/>
      <c r="R3998" s="1"/>
      <c r="S3998" s="1"/>
      <c r="T3998" s="1"/>
      <c r="U3998" s="1"/>
      <c r="V3998" s="1"/>
      <c r="W3998" s="1"/>
    </row>
    <row r="3999" spans="7:23">
      <c r="G3999" t="s">
        <v>74</v>
      </c>
      <c r="H3999">
        <v>7.1</v>
      </c>
      <c r="J3999" s="7" t="s">
        <v>74</v>
      </c>
      <c r="K3999" s="7">
        <v>7.1</v>
      </c>
      <c r="L3999" s="1"/>
      <c r="M3999" s="1"/>
      <c r="N3999" s="1"/>
      <c r="O3999" s="1"/>
      <c r="P3999" s="1"/>
      <c r="Q3999" s="1"/>
      <c r="R3999" s="1"/>
      <c r="S3999" s="1"/>
      <c r="T3999" s="1"/>
      <c r="U3999" s="1"/>
      <c r="V3999" s="1"/>
      <c r="W3999" s="1"/>
    </row>
    <row r="4000" spans="7:23">
      <c r="G4000" t="s">
        <v>72</v>
      </c>
      <c r="H4000">
        <v>6.4</v>
      </c>
      <c r="J4000" s="7" t="s">
        <v>72</v>
      </c>
      <c r="K4000" s="7">
        <v>6.4</v>
      </c>
      <c r="L4000" s="1"/>
      <c r="M4000" s="1"/>
      <c r="N4000" s="1"/>
      <c r="O4000" s="1"/>
      <c r="P4000" s="1"/>
      <c r="Q4000" s="1"/>
      <c r="R4000" s="1"/>
      <c r="S4000" s="1"/>
      <c r="T4000" s="1"/>
      <c r="U4000" s="1"/>
      <c r="V4000" s="1"/>
      <c r="W4000" s="1"/>
    </row>
    <row r="4001" spans="7:23">
      <c r="G4001" t="s">
        <v>72</v>
      </c>
      <c r="H4001">
        <v>7.1</v>
      </c>
      <c r="J4001" s="7" t="s">
        <v>72</v>
      </c>
      <c r="K4001" s="7">
        <v>7.1</v>
      </c>
      <c r="L4001" s="1"/>
      <c r="M4001" s="1"/>
      <c r="N4001" s="1"/>
      <c r="O4001" s="1"/>
      <c r="P4001" s="1"/>
      <c r="Q4001" s="1"/>
      <c r="R4001" s="1"/>
      <c r="S4001" s="1"/>
      <c r="T4001" s="1"/>
      <c r="U4001" s="1"/>
      <c r="V4001" s="1"/>
      <c r="W4001" s="1"/>
    </row>
    <row r="4002" spans="7:23">
      <c r="G4002" t="s">
        <v>74</v>
      </c>
      <c r="H4002">
        <v>5.6</v>
      </c>
      <c r="J4002" s="7" t="s">
        <v>74</v>
      </c>
      <c r="K4002" s="7">
        <v>5.6</v>
      </c>
      <c r="L4002" s="1"/>
      <c r="M4002" s="1"/>
      <c r="N4002" s="1"/>
      <c r="O4002" s="1"/>
      <c r="P4002" s="1"/>
      <c r="Q4002" s="1"/>
      <c r="R4002" s="1"/>
      <c r="S4002" s="1"/>
      <c r="T4002" s="1"/>
      <c r="U4002" s="1"/>
      <c r="V4002" s="1"/>
      <c r="W4002" s="1"/>
    </row>
    <row r="4003" spans="7:23">
      <c r="G4003" t="s">
        <v>72</v>
      </c>
      <c r="H4003">
        <v>7.2</v>
      </c>
      <c r="J4003" s="7" t="s">
        <v>72</v>
      </c>
      <c r="K4003" s="7">
        <v>7.2</v>
      </c>
      <c r="L4003" s="1"/>
      <c r="M4003" s="1"/>
      <c r="N4003" s="1"/>
      <c r="O4003" s="1"/>
      <c r="P4003" s="1"/>
      <c r="Q4003" s="1"/>
      <c r="R4003" s="1"/>
      <c r="S4003" s="1"/>
      <c r="T4003" s="1"/>
      <c r="U4003" s="1"/>
      <c r="V4003" s="1"/>
      <c r="W4003" s="1"/>
    </row>
    <row r="4004" spans="7:23">
      <c r="G4004" t="s">
        <v>74</v>
      </c>
      <c r="H4004">
        <v>6.2</v>
      </c>
      <c r="J4004" s="7" t="s">
        <v>74</v>
      </c>
      <c r="K4004" s="7">
        <v>6.2</v>
      </c>
      <c r="L4004" s="1"/>
      <c r="M4004" s="1"/>
      <c r="N4004" s="1"/>
      <c r="O4004" s="1"/>
      <c r="P4004" s="1"/>
      <c r="Q4004" s="1"/>
      <c r="R4004" s="1"/>
      <c r="S4004" s="1"/>
      <c r="T4004" s="1"/>
      <c r="U4004" s="1"/>
      <c r="V4004" s="1"/>
      <c r="W4004" s="1"/>
    </row>
    <row r="4005" spans="7:23">
      <c r="G4005" t="s">
        <v>74</v>
      </c>
      <c r="H4005">
        <v>7</v>
      </c>
      <c r="J4005" s="7" t="s">
        <v>74</v>
      </c>
      <c r="K4005" s="7">
        <v>7</v>
      </c>
      <c r="L4005" s="1"/>
      <c r="M4005" s="1"/>
      <c r="N4005" s="1"/>
      <c r="O4005" s="1"/>
      <c r="P4005" s="1"/>
      <c r="Q4005" s="1"/>
      <c r="R4005" s="1"/>
      <c r="S4005" s="1"/>
      <c r="T4005" s="1"/>
      <c r="U4005" s="1"/>
      <c r="V4005" s="1"/>
      <c r="W4005" s="1"/>
    </row>
    <row r="4006" spans="7:23">
      <c r="G4006" t="s">
        <v>74</v>
      </c>
      <c r="H4006">
        <v>5.6</v>
      </c>
      <c r="J4006" s="7" t="s">
        <v>74</v>
      </c>
      <c r="K4006" s="7">
        <v>5.6</v>
      </c>
      <c r="L4006" s="1"/>
      <c r="M4006" s="1"/>
      <c r="N4006" s="1"/>
      <c r="O4006" s="1"/>
      <c r="P4006" s="1"/>
      <c r="Q4006" s="1"/>
      <c r="R4006" s="1"/>
      <c r="S4006" s="1"/>
      <c r="T4006" s="1"/>
      <c r="U4006" s="1"/>
      <c r="V4006" s="1"/>
      <c r="W4006" s="1"/>
    </row>
    <row r="4007" spans="7:23">
      <c r="G4007" t="s">
        <v>74</v>
      </c>
      <c r="H4007">
        <v>6.5</v>
      </c>
      <c r="J4007" s="7" t="s">
        <v>74</v>
      </c>
      <c r="K4007" s="7">
        <v>6.5</v>
      </c>
      <c r="L4007" s="1"/>
      <c r="M4007" s="1"/>
      <c r="N4007" s="1"/>
      <c r="O4007" s="1"/>
      <c r="P4007" s="1"/>
      <c r="Q4007" s="1"/>
      <c r="R4007" s="1"/>
      <c r="S4007" s="1"/>
      <c r="T4007" s="1"/>
      <c r="U4007" s="1"/>
      <c r="V4007" s="1"/>
      <c r="W4007" s="1"/>
    </row>
    <row r="4008" spans="7:23">
      <c r="G4008" t="s">
        <v>74</v>
      </c>
      <c r="H4008">
        <v>6.5</v>
      </c>
      <c r="J4008" s="7" t="s">
        <v>74</v>
      </c>
      <c r="K4008" s="7">
        <v>6.5</v>
      </c>
      <c r="L4008" s="1"/>
      <c r="M4008" s="1"/>
      <c r="N4008" s="1"/>
      <c r="O4008" s="1"/>
      <c r="P4008" s="1"/>
      <c r="Q4008" s="1"/>
      <c r="R4008" s="1"/>
      <c r="S4008" s="1"/>
      <c r="T4008" s="1"/>
      <c r="U4008" s="1"/>
      <c r="V4008" s="1"/>
      <c r="W4008" s="1"/>
    </row>
    <row r="4009" spans="7:23">
      <c r="G4009" t="s">
        <v>74</v>
      </c>
      <c r="H4009">
        <v>7</v>
      </c>
      <c r="J4009" s="7" t="s">
        <v>74</v>
      </c>
      <c r="K4009" s="7">
        <v>7</v>
      </c>
      <c r="L4009" s="1"/>
      <c r="M4009" s="1"/>
      <c r="N4009" s="1"/>
      <c r="O4009" s="1"/>
      <c r="P4009" s="1"/>
      <c r="Q4009" s="1"/>
      <c r="R4009" s="1"/>
      <c r="S4009" s="1"/>
      <c r="T4009" s="1"/>
      <c r="U4009" s="1"/>
      <c r="V4009" s="1"/>
      <c r="W4009" s="1"/>
    </row>
    <row r="4010" spans="7:23">
      <c r="G4010" t="s">
        <v>74</v>
      </c>
      <c r="H4010">
        <v>5.5</v>
      </c>
      <c r="J4010" s="7" t="s">
        <v>74</v>
      </c>
      <c r="K4010" s="7">
        <v>5.5</v>
      </c>
      <c r="L4010" s="1"/>
      <c r="M4010" s="1"/>
      <c r="N4010" s="1"/>
      <c r="O4010" s="1"/>
      <c r="P4010" s="1"/>
      <c r="Q4010" s="1"/>
      <c r="R4010" s="1"/>
      <c r="S4010" s="1"/>
      <c r="T4010" s="1"/>
      <c r="U4010" s="1"/>
      <c r="V4010" s="1"/>
      <c r="W4010" s="1"/>
    </row>
    <row r="4011" spans="7:23">
      <c r="G4011" t="s">
        <v>74</v>
      </c>
      <c r="H4011">
        <v>7.3</v>
      </c>
      <c r="J4011" s="7" t="s">
        <v>74</v>
      </c>
      <c r="K4011" s="7">
        <v>7.3</v>
      </c>
      <c r="L4011" s="1"/>
      <c r="M4011" s="1"/>
      <c r="N4011" s="1"/>
      <c r="O4011" s="1"/>
      <c r="P4011" s="1"/>
      <c r="Q4011" s="1"/>
      <c r="R4011" s="1"/>
      <c r="S4011" s="1"/>
      <c r="T4011" s="1"/>
      <c r="U4011" s="1"/>
      <c r="V4011" s="1"/>
      <c r="W4011" s="1"/>
    </row>
    <row r="4012" spans="7:23">
      <c r="G4012" t="s">
        <v>21</v>
      </c>
      <c r="H4012">
        <v>7.3</v>
      </c>
      <c r="J4012" s="7" t="s">
        <v>21</v>
      </c>
      <c r="K4012" s="7">
        <v>7.3</v>
      </c>
      <c r="L4012" s="1"/>
      <c r="M4012" s="1"/>
      <c r="N4012" s="1"/>
      <c r="O4012" s="1"/>
      <c r="P4012" s="1"/>
      <c r="Q4012" s="1"/>
      <c r="R4012" s="1"/>
      <c r="S4012" s="1"/>
      <c r="T4012" s="1"/>
      <c r="U4012" s="1"/>
      <c r="V4012" s="1"/>
      <c r="W4012" s="1"/>
    </row>
    <row r="4013" spans="7:23">
      <c r="G4013" t="s">
        <v>74</v>
      </c>
      <c r="H4013">
        <v>7</v>
      </c>
      <c r="J4013" s="7" t="s">
        <v>74</v>
      </c>
      <c r="K4013" s="7">
        <v>7</v>
      </c>
      <c r="L4013" s="1"/>
      <c r="M4013" s="1"/>
      <c r="N4013" s="1"/>
      <c r="O4013" s="1"/>
      <c r="P4013" s="1"/>
      <c r="Q4013" s="1"/>
      <c r="R4013" s="1"/>
      <c r="S4013" s="1"/>
      <c r="T4013" s="1"/>
      <c r="U4013" s="1"/>
      <c r="V4013" s="1"/>
      <c r="W4013" s="1"/>
    </row>
    <row r="4014" spans="7:23">
      <c r="G4014" t="s">
        <v>74</v>
      </c>
      <c r="H4014">
        <v>6.3</v>
      </c>
      <c r="J4014" s="7" t="s">
        <v>74</v>
      </c>
      <c r="K4014" s="7">
        <v>6.3</v>
      </c>
      <c r="L4014" s="1"/>
      <c r="M4014" s="1"/>
      <c r="N4014" s="1"/>
      <c r="O4014" s="1"/>
      <c r="P4014" s="1"/>
      <c r="Q4014" s="1"/>
      <c r="R4014" s="1"/>
      <c r="S4014" s="1"/>
      <c r="T4014" s="1"/>
      <c r="U4014" s="1"/>
      <c r="V4014" s="1"/>
      <c r="W4014" s="1"/>
    </row>
    <row r="4015" spans="7:23">
      <c r="G4015" t="s">
        <v>39</v>
      </c>
      <c r="H4015">
        <v>8.5</v>
      </c>
      <c r="J4015" s="7" t="s">
        <v>39</v>
      </c>
      <c r="K4015" s="7">
        <v>8.5</v>
      </c>
      <c r="L4015" s="1"/>
      <c r="M4015" s="1"/>
      <c r="N4015" s="1"/>
      <c r="O4015" s="1"/>
      <c r="P4015" s="1"/>
      <c r="Q4015" s="1"/>
      <c r="R4015" s="1"/>
      <c r="S4015" s="1"/>
      <c r="T4015" s="1"/>
      <c r="U4015" s="1"/>
      <c r="V4015" s="1"/>
      <c r="W4015" s="1"/>
    </row>
    <row r="4016" spans="7:23">
      <c r="G4016" t="s">
        <v>74</v>
      </c>
      <c r="H4016">
        <v>5.4</v>
      </c>
      <c r="J4016" s="7" t="s">
        <v>74</v>
      </c>
      <c r="K4016" s="7">
        <v>5.4</v>
      </c>
      <c r="L4016" s="1"/>
      <c r="M4016" s="1"/>
      <c r="N4016" s="1"/>
      <c r="O4016" s="1"/>
      <c r="P4016" s="1"/>
      <c r="Q4016" s="1"/>
      <c r="R4016" s="1"/>
      <c r="S4016" s="1"/>
      <c r="T4016" s="1"/>
      <c r="U4016" s="1"/>
      <c r="V4016" s="1"/>
      <c r="W4016" s="1"/>
    </row>
    <row r="4017" spans="7:23">
      <c r="G4017" t="s">
        <v>21</v>
      </c>
      <c r="H4017">
        <v>7.3</v>
      </c>
      <c r="J4017" s="7" t="s">
        <v>21</v>
      </c>
      <c r="K4017" s="7">
        <v>7.3</v>
      </c>
      <c r="L4017" s="1"/>
      <c r="M4017" s="1"/>
      <c r="N4017" s="1"/>
      <c r="O4017" s="1"/>
      <c r="P4017" s="1"/>
      <c r="Q4017" s="1"/>
      <c r="R4017" s="1"/>
      <c r="S4017" s="1"/>
      <c r="T4017" s="1"/>
      <c r="U4017" s="1"/>
      <c r="V4017" s="1"/>
      <c r="W4017" s="1"/>
    </row>
    <row r="4018" spans="7:23">
      <c r="G4018" t="s">
        <v>43</v>
      </c>
      <c r="H4018">
        <v>7.4</v>
      </c>
      <c r="J4018" s="7" t="s">
        <v>43</v>
      </c>
      <c r="K4018" s="7">
        <v>7.4</v>
      </c>
      <c r="L4018" s="1"/>
      <c r="M4018" s="1"/>
      <c r="N4018" s="1"/>
      <c r="O4018" s="1"/>
      <c r="P4018" s="1"/>
      <c r="Q4018" s="1"/>
      <c r="R4018" s="1"/>
      <c r="S4018" s="1"/>
      <c r="T4018" s="1"/>
      <c r="U4018" s="1"/>
      <c r="V4018" s="1"/>
      <c r="W4018" s="1"/>
    </row>
    <row r="4019" spans="7:23">
      <c r="G4019" t="s">
        <v>74</v>
      </c>
      <c r="H4019">
        <v>6.1</v>
      </c>
      <c r="J4019" s="7" t="s">
        <v>74</v>
      </c>
      <c r="K4019" s="7">
        <v>6.1</v>
      </c>
      <c r="L4019" s="1"/>
      <c r="M4019" s="1"/>
      <c r="N4019" s="1"/>
      <c r="O4019" s="1"/>
      <c r="P4019" s="1"/>
      <c r="Q4019" s="1"/>
      <c r="R4019" s="1"/>
      <c r="S4019" s="1"/>
      <c r="T4019" s="1"/>
      <c r="U4019" s="1"/>
      <c r="V4019" s="1"/>
      <c r="W4019" s="1"/>
    </row>
    <row r="4020" spans="7:23">
      <c r="G4020" t="s">
        <v>74</v>
      </c>
      <c r="H4020">
        <v>6.9</v>
      </c>
      <c r="J4020" s="7" t="s">
        <v>74</v>
      </c>
      <c r="K4020" s="7">
        <v>6.9</v>
      </c>
      <c r="L4020" s="1"/>
      <c r="M4020" s="1"/>
      <c r="N4020" s="1"/>
      <c r="O4020" s="1"/>
      <c r="P4020" s="1"/>
      <c r="Q4020" s="1"/>
      <c r="R4020" s="1"/>
      <c r="S4020" s="1"/>
      <c r="T4020" s="1"/>
      <c r="U4020" s="1"/>
      <c r="V4020" s="1"/>
      <c r="W4020" s="1"/>
    </row>
    <row r="4021" spans="7:23">
      <c r="G4021" t="s">
        <v>74</v>
      </c>
      <c r="H4021">
        <v>6.3</v>
      </c>
      <c r="J4021" s="7" t="s">
        <v>74</v>
      </c>
      <c r="K4021" s="7">
        <v>6.3</v>
      </c>
      <c r="L4021" s="1"/>
      <c r="M4021" s="1"/>
      <c r="N4021" s="1"/>
      <c r="O4021" s="1"/>
      <c r="P4021" s="1"/>
      <c r="Q4021" s="1"/>
      <c r="R4021" s="1"/>
      <c r="S4021" s="1"/>
      <c r="T4021" s="1"/>
      <c r="U4021" s="1"/>
      <c r="V4021" s="1"/>
      <c r="W4021" s="1"/>
    </row>
    <row r="4022" spans="7:23">
      <c r="G4022" t="s">
        <v>74</v>
      </c>
      <c r="H4022">
        <v>7.1</v>
      </c>
      <c r="J4022" s="7" t="s">
        <v>74</v>
      </c>
      <c r="K4022" s="7">
        <v>7.1</v>
      </c>
      <c r="L4022" s="1"/>
      <c r="M4022" s="1"/>
      <c r="N4022" s="1"/>
      <c r="O4022" s="1"/>
      <c r="P4022" s="1"/>
      <c r="Q4022" s="1"/>
      <c r="R4022" s="1"/>
      <c r="S4022" s="1"/>
      <c r="T4022" s="1"/>
      <c r="U4022" s="1"/>
      <c r="V4022" s="1"/>
      <c r="W4022" s="1"/>
    </row>
    <row r="4023" spans="7:23">
      <c r="G4023" t="s">
        <v>74</v>
      </c>
      <c r="H4023">
        <v>6.3</v>
      </c>
      <c r="J4023" s="7" t="s">
        <v>74</v>
      </c>
      <c r="K4023" s="7">
        <v>6.3</v>
      </c>
      <c r="L4023" s="1"/>
      <c r="M4023" s="1"/>
      <c r="N4023" s="1"/>
      <c r="O4023" s="1"/>
      <c r="P4023" s="1"/>
      <c r="Q4023" s="1"/>
      <c r="R4023" s="1"/>
      <c r="S4023" s="1"/>
      <c r="T4023" s="1"/>
      <c r="U4023" s="1"/>
      <c r="V4023" s="1"/>
      <c r="W4023" s="1"/>
    </row>
    <row r="4024" spans="7:23">
      <c r="G4024" t="s">
        <v>74</v>
      </c>
      <c r="H4024">
        <v>6.3</v>
      </c>
      <c r="J4024" s="7" t="s">
        <v>74</v>
      </c>
      <c r="K4024" s="7">
        <v>6.3</v>
      </c>
      <c r="L4024" s="1"/>
      <c r="M4024" s="1"/>
      <c r="N4024" s="1"/>
      <c r="O4024" s="1"/>
      <c r="P4024" s="1"/>
      <c r="Q4024" s="1"/>
      <c r="R4024" s="1"/>
      <c r="S4024" s="1"/>
      <c r="T4024" s="1"/>
      <c r="U4024" s="1"/>
      <c r="V4024" s="1"/>
      <c r="W4024" s="1"/>
    </row>
    <row r="4025" spans="7:23">
      <c r="G4025" t="s">
        <v>74</v>
      </c>
      <c r="H4025">
        <v>5.8</v>
      </c>
      <c r="J4025" s="7" t="s">
        <v>74</v>
      </c>
      <c r="K4025" s="7">
        <v>5.8</v>
      </c>
      <c r="L4025" s="1"/>
      <c r="M4025" s="1"/>
      <c r="N4025" s="1"/>
      <c r="O4025" s="1"/>
      <c r="P4025" s="1"/>
      <c r="Q4025" s="1"/>
      <c r="R4025" s="1"/>
      <c r="S4025" s="1"/>
      <c r="T4025" s="1"/>
      <c r="U4025" s="1"/>
      <c r="V4025" s="1"/>
      <c r="W4025" s="1"/>
    </row>
    <row r="4026" spans="7:23">
      <c r="G4026" t="s">
        <v>74</v>
      </c>
      <c r="H4026">
        <v>6.9</v>
      </c>
      <c r="J4026" s="7" t="s">
        <v>74</v>
      </c>
      <c r="K4026" s="7">
        <v>6.9</v>
      </c>
      <c r="L4026" s="1"/>
      <c r="M4026" s="1"/>
      <c r="N4026" s="1"/>
      <c r="O4026" s="1"/>
      <c r="P4026" s="1"/>
      <c r="Q4026" s="1"/>
      <c r="R4026" s="1"/>
      <c r="S4026" s="1"/>
      <c r="T4026" s="1"/>
      <c r="U4026" s="1"/>
      <c r="V4026" s="1"/>
      <c r="W4026" s="1"/>
    </row>
    <row r="4027" spans="7:23">
      <c r="G4027" t="s">
        <v>74</v>
      </c>
      <c r="H4027">
        <v>7.4</v>
      </c>
      <c r="J4027" s="7" t="s">
        <v>74</v>
      </c>
      <c r="K4027" s="7">
        <v>7.4</v>
      </c>
      <c r="L4027" s="1"/>
      <c r="M4027" s="1"/>
      <c r="N4027" s="1"/>
      <c r="O4027" s="1"/>
      <c r="P4027" s="1"/>
      <c r="Q4027" s="1"/>
      <c r="R4027" s="1"/>
      <c r="S4027" s="1"/>
      <c r="T4027" s="1"/>
      <c r="U4027" s="1"/>
      <c r="V4027" s="1"/>
      <c r="W4027" s="1"/>
    </row>
    <row r="4028" spans="7:23">
      <c r="G4028" t="s">
        <v>74</v>
      </c>
      <c r="H4028">
        <v>6.6</v>
      </c>
      <c r="J4028" s="7" t="s">
        <v>74</v>
      </c>
      <c r="K4028" s="7">
        <v>6.6</v>
      </c>
      <c r="L4028" s="1"/>
      <c r="M4028" s="1"/>
      <c r="N4028" s="1"/>
      <c r="O4028" s="1"/>
      <c r="P4028" s="1"/>
      <c r="Q4028" s="1"/>
      <c r="R4028" s="1"/>
      <c r="S4028" s="1"/>
      <c r="T4028" s="1"/>
      <c r="U4028" s="1"/>
      <c r="V4028" s="1"/>
      <c r="W4028" s="1"/>
    </row>
    <row r="4029" spans="7:23">
      <c r="G4029" t="s">
        <v>74</v>
      </c>
      <c r="H4029">
        <v>6</v>
      </c>
      <c r="J4029" s="7" t="s">
        <v>74</v>
      </c>
      <c r="K4029" s="7">
        <v>6</v>
      </c>
      <c r="L4029" s="1"/>
      <c r="M4029" s="1"/>
      <c r="N4029" s="1"/>
      <c r="O4029" s="1"/>
      <c r="P4029" s="1"/>
      <c r="Q4029" s="1"/>
      <c r="R4029" s="1"/>
      <c r="S4029" s="1"/>
      <c r="T4029" s="1"/>
      <c r="U4029" s="1"/>
      <c r="V4029" s="1"/>
      <c r="W4029" s="1"/>
    </row>
    <row r="4030" spans="7:23">
      <c r="G4030" t="s">
        <v>74</v>
      </c>
      <c r="H4030">
        <v>6.7</v>
      </c>
      <c r="J4030" s="7" t="s">
        <v>74</v>
      </c>
      <c r="K4030" s="7">
        <v>6.7</v>
      </c>
      <c r="L4030" s="1"/>
      <c r="M4030" s="1"/>
      <c r="N4030" s="1"/>
      <c r="O4030" s="1"/>
      <c r="P4030" s="1"/>
      <c r="Q4030" s="1"/>
      <c r="R4030" s="1"/>
      <c r="S4030" s="1"/>
      <c r="T4030" s="1"/>
      <c r="U4030" s="1"/>
      <c r="V4030" s="1"/>
      <c r="W4030" s="1"/>
    </row>
    <row r="4031" spans="7:23">
      <c r="G4031" t="s">
        <v>74</v>
      </c>
      <c r="H4031">
        <v>5.4</v>
      </c>
      <c r="J4031" s="7" t="s">
        <v>74</v>
      </c>
      <c r="K4031" s="7">
        <v>5.4</v>
      </c>
      <c r="L4031" s="1"/>
      <c r="M4031" s="1"/>
      <c r="N4031" s="1"/>
      <c r="O4031" s="1"/>
      <c r="P4031" s="1"/>
      <c r="Q4031" s="1"/>
      <c r="R4031" s="1"/>
      <c r="S4031" s="1"/>
      <c r="T4031" s="1"/>
      <c r="U4031" s="1"/>
      <c r="V4031" s="1"/>
      <c r="W4031" s="1"/>
    </row>
    <row r="4032" spans="7:23">
      <c r="G4032" t="s">
        <v>74</v>
      </c>
      <c r="H4032">
        <v>6.1</v>
      </c>
      <c r="J4032" s="7" t="s">
        <v>74</v>
      </c>
      <c r="K4032" s="7">
        <v>6.1</v>
      </c>
      <c r="L4032" s="1"/>
      <c r="M4032" s="1"/>
      <c r="N4032" s="1"/>
      <c r="O4032" s="1"/>
      <c r="P4032" s="1"/>
      <c r="Q4032" s="1"/>
      <c r="R4032" s="1"/>
      <c r="S4032" s="1"/>
      <c r="T4032" s="1"/>
      <c r="U4032" s="1"/>
      <c r="V4032" s="1"/>
      <c r="W4032" s="1"/>
    </row>
    <row r="4033" spans="7:23">
      <c r="G4033" t="s">
        <v>74</v>
      </c>
      <c r="H4033">
        <v>6.4</v>
      </c>
      <c r="J4033" s="7" t="s">
        <v>74</v>
      </c>
      <c r="K4033" s="7">
        <v>6.4</v>
      </c>
      <c r="L4033" s="1"/>
      <c r="M4033" s="1"/>
      <c r="N4033" s="1"/>
      <c r="O4033" s="1"/>
      <c r="P4033" s="1"/>
      <c r="Q4033" s="1"/>
      <c r="R4033" s="1"/>
      <c r="S4033" s="1"/>
      <c r="T4033" s="1"/>
      <c r="U4033" s="1"/>
      <c r="V4033" s="1"/>
      <c r="W4033" s="1"/>
    </row>
    <row r="4034" spans="7:23">
      <c r="G4034" t="s">
        <v>74</v>
      </c>
      <c r="H4034">
        <v>5.6</v>
      </c>
      <c r="J4034" s="7" t="s">
        <v>74</v>
      </c>
      <c r="K4034" s="7">
        <v>5.6</v>
      </c>
      <c r="L4034" s="1"/>
      <c r="M4034" s="1"/>
      <c r="N4034" s="1"/>
      <c r="O4034" s="1"/>
      <c r="P4034" s="1"/>
      <c r="Q4034" s="1"/>
      <c r="R4034" s="1"/>
      <c r="S4034" s="1"/>
      <c r="T4034" s="1"/>
      <c r="U4034" s="1"/>
      <c r="V4034" s="1"/>
      <c r="W4034" s="1"/>
    </row>
    <row r="4035" spans="7:23">
      <c r="G4035" t="s">
        <v>74</v>
      </c>
      <c r="H4035">
        <v>6.4</v>
      </c>
      <c r="J4035" s="7" t="s">
        <v>74</v>
      </c>
      <c r="K4035" s="7">
        <v>6.4</v>
      </c>
      <c r="L4035" s="1"/>
      <c r="M4035" s="1"/>
      <c r="N4035" s="1"/>
      <c r="O4035" s="1"/>
      <c r="P4035" s="1"/>
      <c r="Q4035" s="1"/>
      <c r="R4035" s="1"/>
      <c r="S4035" s="1"/>
      <c r="T4035" s="1"/>
      <c r="U4035" s="1"/>
      <c r="V4035" s="1"/>
      <c r="W4035" s="1"/>
    </row>
    <row r="4036" spans="7:23">
      <c r="G4036" t="s">
        <v>74</v>
      </c>
      <c r="H4036">
        <v>6.3</v>
      </c>
      <c r="J4036" s="7" t="s">
        <v>74</v>
      </c>
      <c r="K4036" s="7">
        <v>6.3</v>
      </c>
      <c r="L4036" s="1"/>
      <c r="M4036" s="1"/>
      <c r="N4036" s="1"/>
      <c r="O4036" s="1"/>
      <c r="P4036" s="1"/>
      <c r="Q4036" s="1"/>
      <c r="R4036" s="1"/>
      <c r="S4036" s="1"/>
      <c r="T4036" s="1"/>
      <c r="U4036" s="1"/>
      <c r="V4036" s="1"/>
      <c r="W4036" s="1"/>
    </row>
    <row r="4037" spans="7:23">
      <c r="G4037" t="s">
        <v>74</v>
      </c>
      <c r="H4037">
        <v>6.8</v>
      </c>
      <c r="J4037" s="7" t="s">
        <v>74</v>
      </c>
      <c r="K4037" s="7">
        <v>6.8</v>
      </c>
      <c r="L4037" s="1"/>
      <c r="M4037" s="1"/>
      <c r="N4037" s="1"/>
      <c r="O4037" s="1"/>
      <c r="P4037" s="1"/>
      <c r="Q4037" s="1"/>
      <c r="R4037" s="1"/>
      <c r="S4037" s="1"/>
      <c r="T4037" s="1"/>
      <c r="U4037" s="1"/>
      <c r="V4037" s="1"/>
      <c r="W4037" s="1"/>
    </row>
    <row r="4038" spans="7:23">
      <c r="G4038" t="s">
        <v>74</v>
      </c>
      <c r="H4038">
        <v>5.6</v>
      </c>
      <c r="J4038" s="7" t="s">
        <v>74</v>
      </c>
      <c r="K4038" s="7">
        <v>5.6</v>
      </c>
      <c r="L4038" s="1"/>
      <c r="M4038" s="1"/>
      <c r="N4038" s="1"/>
      <c r="O4038" s="1"/>
      <c r="P4038" s="1"/>
      <c r="Q4038" s="1"/>
      <c r="R4038" s="1"/>
      <c r="S4038" s="1"/>
      <c r="T4038" s="1"/>
      <c r="U4038" s="1"/>
      <c r="V4038" s="1"/>
      <c r="W4038" s="1"/>
    </row>
    <row r="4039" spans="7:23">
      <c r="G4039" t="s">
        <v>74</v>
      </c>
      <c r="H4039">
        <v>5.8</v>
      </c>
      <c r="J4039" s="7" t="s">
        <v>74</v>
      </c>
      <c r="K4039" s="7">
        <v>5.8</v>
      </c>
      <c r="L4039" s="1"/>
      <c r="M4039" s="1"/>
      <c r="N4039" s="1"/>
      <c r="O4039" s="1"/>
      <c r="P4039" s="1"/>
      <c r="Q4039" s="1"/>
      <c r="R4039" s="1"/>
      <c r="S4039" s="1"/>
      <c r="T4039" s="1"/>
      <c r="U4039" s="1"/>
      <c r="V4039" s="1"/>
      <c r="W4039" s="1"/>
    </row>
    <row r="4040" spans="7:23">
      <c r="G4040" t="s">
        <v>74</v>
      </c>
      <c r="H4040">
        <v>7.3</v>
      </c>
      <c r="J4040" s="7" t="s">
        <v>74</v>
      </c>
      <c r="K4040" s="7">
        <v>7.3</v>
      </c>
      <c r="L4040" s="1"/>
      <c r="M4040" s="1"/>
      <c r="N4040" s="1"/>
      <c r="O4040" s="1"/>
      <c r="P4040" s="1"/>
      <c r="Q4040" s="1"/>
      <c r="R4040" s="1"/>
      <c r="S4040" s="1"/>
      <c r="T4040" s="1"/>
      <c r="U4040" s="1"/>
      <c r="V4040" s="1"/>
      <c r="W4040" s="1"/>
    </row>
    <row r="4041" spans="7:23">
      <c r="G4041" t="s">
        <v>74</v>
      </c>
      <c r="H4041">
        <v>4.3</v>
      </c>
      <c r="J4041" s="7" t="s">
        <v>74</v>
      </c>
      <c r="K4041" s="7">
        <v>4.3</v>
      </c>
      <c r="L4041" s="1"/>
      <c r="M4041" s="1"/>
      <c r="N4041" s="1"/>
      <c r="O4041" s="1"/>
      <c r="P4041" s="1"/>
      <c r="Q4041" s="1"/>
      <c r="R4041" s="1"/>
      <c r="S4041" s="1"/>
      <c r="T4041" s="1"/>
      <c r="U4041" s="1"/>
      <c r="V4041" s="1"/>
      <c r="W4041" s="1"/>
    </row>
    <row r="4042" spans="7:23">
      <c r="G4042" t="s">
        <v>74</v>
      </c>
      <c r="H4042">
        <v>5.7</v>
      </c>
      <c r="J4042" s="7" t="s">
        <v>74</v>
      </c>
      <c r="K4042" s="7">
        <v>5.7</v>
      </c>
      <c r="L4042" s="1"/>
      <c r="M4042" s="1"/>
      <c r="N4042" s="1"/>
      <c r="O4042" s="1"/>
      <c r="P4042" s="1"/>
      <c r="Q4042" s="1"/>
      <c r="R4042" s="1"/>
      <c r="S4042" s="1"/>
      <c r="T4042" s="1"/>
      <c r="U4042" s="1"/>
      <c r="V4042" s="1"/>
      <c r="W4042" s="1"/>
    </row>
    <row r="4043" spans="7:23">
      <c r="G4043" t="s">
        <v>74</v>
      </c>
      <c r="H4043">
        <v>6</v>
      </c>
      <c r="J4043" s="7" t="s">
        <v>74</v>
      </c>
      <c r="K4043" s="7">
        <v>6</v>
      </c>
      <c r="L4043" s="1"/>
      <c r="M4043" s="1"/>
      <c r="N4043" s="1"/>
      <c r="O4043" s="1"/>
      <c r="P4043" s="1"/>
      <c r="Q4043" s="1"/>
      <c r="R4043" s="1"/>
      <c r="S4043" s="1"/>
      <c r="T4043" s="1"/>
      <c r="U4043" s="1"/>
      <c r="V4043" s="1"/>
      <c r="W4043" s="1"/>
    </row>
    <row r="4044" spans="7:23">
      <c r="G4044" t="s">
        <v>74</v>
      </c>
      <c r="H4044">
        <v>5.8</v>
      </c>
      <c r="J4044" s="7" t="s">
        <v>74</v>
      </c>
      <c r="K4044" s="7">
        <v>5.8</v>
      </c>
      <c r="L4044" s="1"/>
      <c r="M4044" s="1"/>
      <c r="N4044" s="1"/>
      <c r="O4044" s="1"/>
      <c r="P4044" s="1"/>
      <c r="Q4044" s="1"/>
      <c r="R4044" s="1"/>
      <c r="S4044" s="1"/>
      <c r="T4044" s="1"/>
      <c r="U4044" s="1"/>
      <c r="V4044" s="1"/>
      <c r="W4044" s="1"/>
    </row>
    <row r="4045" spans="7:23">
      <c r="G4045" t="s">
        <v>74</v>
      </c>
      <c r="H4045">
        <v>7.6</v>
      </c>
      <c r="J4045" s="7" t="s">
        <v>74</v>
      </c>
      <c r="K4045" s="7">
        <v>7.6</v>
      </c>
      <c r="L4045" s="1"/>
      <c r="M4045" s="1"/>
      <c r="N4045" s="1"/>
      <c r="O4045" s="1"/>
      <c r="P4045" s="1"/>
      <c r="Q4045" s="1"/>
      <c r="R4045" s="1"/>
      <c r="S4045" s="1"/>
      <c r="T4045" s="1"/>
      <c r="U4045" s="1"/>
      <c r="V4045" s="1"/>
      <c r="W4045" s="1"/>
    </row>
    <row r="4046" spans="7:23">
      <c r="G4046" t="s">
        <v>74</v>
      </c>
      <c r="H4046">
        <v>6.6</v>
      </c>
      <c r="J4046" s="7" t="s">
        <v>74</v>
      </c>
      <c r="K4046" s="7">
        <v>6.6</v>
      </c>
      <c r="L4046" s="1"/>
      <c r="M4046" s="1"/>
      <c r="N4046" s="1"/>
      <c r="O4046" s="1"/>
      <c r="P4046" s="1"/>
      <c r="Q4046" s="1"/>
      <c r="R4046" s="1"/>
      <c r="S4046" s="1"/>
      <c r="T4046" s="1"/>
      <c r="U4046" s="1"/>
      <c r="V4046" s="1"/>
      <c r="W4046" s="1"/>
    </row>
    <row r="4047" spans="7:23">
      <c r="G4047" t="s">
        <v>74</v>
      </c>
      <c r="H4047">
        <v>6.3</v>
      </c>
      <c r="J4047" s="7" t="s">
        <v>74</v>
      </c>
      <c r="K4047" s="7">
        <v>6.3</v>
      </c>
      <c r="L4047" s="1"/>
      <c r="M4047" s="1"/>
      <c r="N4047" s="1"/>
      <c r="O4047" s="1"/>
      <c r="P4047" s="1"/>
      <c r="Q4047" s="1"/>
      <c r="R4047" s="1"/>
      <c r="S4047" s="1"/>
      <c r="T4047" s="1"/>
      <c r="U4047" s="1"/>
      <c r="V4047" s="1"/>
      <c r="W4047" s="1"/>
    </row>
    <row r="4048" spans="7:23">
      <c r="G4048" t="s">
        <v>74</v>
      </c>
      <c r="H4048">
        <v>5.3</v>
      </c>
      <c r="J4048" s="7" t="s">
        <v>74</v>
      </c>
      <c r="K4048" s="7">
        <v>5.3</v>
      </c>
      <c r="L4048" s="1"/>
      <c r="M4048" s="1"/>
      <c r="N4048" s="1"/>
      <c r="O4048" s="1"/>
      <c r="P4048" s="1"/>
      <c r="Q4048" s="1"/>
      <c r="R4048" s="1"/>
      <c r="S4048" s="1"/>
      <c r="T4048" s="1"/>
      <c r="U4048" s="1"/>
      <c r="V4048" s="1"/>
      <c r="W4048" s="1"/>
    </row>
    <row r="4049" spans="7:23">
      <c r="G4049" t="s">
        <v>74</v>
      </c>
      <c r="H4049">
        <v>6</v>
      </c>
      <c r="J4049" s="7" t="s">
        <v>74</v>
      </c>
      <c r="K4049" s="7">
        <v>6</v>
      </c>
      <c r="L4049" s="1"/>
      <c r="M4049" s="1"/>
      <c r="N4049" s="1"/>
      <c r="O4049" s="1"/>
      <c r="P4049" s="1"/>
      <c r="Q4049" s="1"/>
      <c r="R4049" s="1"/>
      <c r="S4049" s="1"/>
      <c r="T4049" s="1"/>
      <c r="U4049" s="1"/>
      <c r="V4049" s="1"/>
      <c r="W4049" s="1"/>
    </row>
    <row r="4050" spans="7:23">
      <c r="G4050" t="s">
        <v>14</v>
      </c>
      <c r="H4050">
        <v>4.9000000000000004</v>
      </c>
      <c r="J4050" s="7" t="s">
        <v>14</v>
      </c>
      <c r="K4050" s="7">
        <v>4.9000000000000004</v>
      </c>
      <c r="L4050" s="1"/>
      <c r="M4050" s="1"/>
      <c r="N4050" s="1"/>
      <c r="O4050" s="1"/>
      <c r="P4050" s="1"/>
      <c r="Q4050" s="1"/>
      <c r="R4050" s="1"/>
      <c r="S4050" s="1"/>
      <c r="T4050" s="1"/>
      <c r="U4050" s="1"/>
      <c r="V4050" s="1"/>
      <c r="W4050" s="1"/>
    </row>
    <row r="4051" spans="7:23">
      <c r="G4051" t="s">
        <v>74</v>
      </c>
      <c r="H4051">
        <v>7.5</v>
      </c>
      <c r="J4051" s="7" t="s">
        <v>74</v>
      </c>
      <c r="K4051" s="7">
        <v>7.5</v>
      </c>
      <c r="L4051" s="1"/>
      <c r="M4051" s="1"/>
      <c r="N4051" s="1"/>
      <c r="O4051" s="1"/>
      <c r="P4051" s="1"/>
      <c r="Q4051" s="1"/>
      <c r="R4051" s="1"/>
      <c r="S4051" s="1"/>
      <c r="T4051" s="1"/>
      <c r="U4051" s="1"/>
      <c r="V4051" s="1"/>
      <c r="W4051" s="1"/>
    </row>
    <row r="4052" spans="7:23">
      <c r="G4052" t="s">
        <v>74</v>
      </c>
      <c r="H4052">
        <v>5.6</v>
      </c>
      <c r="J4052" s="7" t="s">
        <v>74</v>
      </c>
      <c r="K4052" s="7">
        <v>5.6</v>
      </c>
      <c r="L4052" s="1"/>
      <c r="M4052" s="1"/>
      <c r="N4052" s="1"/>
      <c r="O4052" s="1"/>
      <c r="P4052" s="1"/>
      <c r="Q4052" s="1"/>
      <c r="R4052" s="1"/>
      <c r="S4052" s="1"/>
      <c r="T4052" s="1"/>
      <c r="U4052" s="1"/>
      <c r="V4052" s="1"/>
      <c r="W4052" s="1"/>
    </row>
    <row r="4053" spans="7:23">
      <c r="G4053" t="s">
        <v>74</v>
      </c>
      <c r="H4053">
        <v>6.5</v>
      </c>
      <c r="J4053" s="7" t="s">
        <v>74</v>
      </c>
      <c r="K4053" s="7">
        <v>6.5</v>
      </c>
      <c r="L4053" s="1"/>
      <c r="M4053" s="1"/>
      <c r="N4053" s="1"/>
      <c r="O4053" s="1"/>
      <c r="P4053" s="1"/>
      <c r="Q4053" s="1"/>
      <c r="R4053" s="1"/>
      <c r="S4053" s="1"/>
      <c r="T4053" s="1"/>
      <c r="U4053" s="1"/>
      <c r="V4053" s="1"/>
      <c r="W4053" s="1"/>
    </row>
    <row r="4054" spans="7:23">
      <c r="G4054" t="s">
        <v>74</v>
      </c>
      <c r="H4054">
        <v>7.4</v>
      </c>
      <c r="J4054" s="7" t="s">
        <v>74</v>
      </c>
      <c r="K4054" s="7">
        <v>7.4</v>
      </c>
      <c r="L4054" s="1"/>
      <c r="M4054" s="1"/>
      <c r="N4054" s="1"/>
      <c r="O4054" s="1"/>
      <c r="P4054" s="1"/>
      <c r="Q4054" s="1"/>
      <c r="R4054" s="1"/>
      <c r="S4054" s="1"/>
      <c r="T4054" s="1"/>
      <c r="U4054" s="1"/>
      <c r="V4054" s="1"/>
      <c r="W4054" s="1"/>
    </row>
    <row r="4055" spans="7:23">
      <c r="G4055" t="s">
        <v>74</v>
      </c>
      <c r="H4055">
        <v>4.4000000000000004</v>
      </c>
      <c r="J4055" s="7" t="s">
        <v>74</v>
      </c>
      <c r="K4055" s="7">
        <v>4.4000000000000004</v>
      </c>
      <c r="L4055" s="1"/>
      <c r="M4055" s="1"/>
      <c r="N4055" s="1"/>
      <c r="O4055" s="1"/>
      <c r="P4055" s="1"/>
      <c r="Q4055" s="1"/>
      <c r="R4055" s="1"/>
      <c r="S4055" s="1"/>
      <c r="T4055" s="1"/>
      <c r="U4055" s="1"/>
      <c r="V4055" s="1"/>
      <c r="W4055" s="1"/>
    </row>
    <row r="4056" spans="7:23">
      <c r="G4056" t="s">
        <v>74</v>
      </c>
      <c r="H4056">
        <v>6.2</v>
      </c>
      <c r="J4056" s="7" t="s">
        <v>74</v>
      </c>
      <c r="K4056" s="7">
        <v>6.2</v>
      </c>
      <c r="L4056" s="1"/>
      <c r="M4056" s="1"/>
      <c r="N4056" s="1"/>
      <c r="O4056" s="1"/>
      <c r="P4056" s="1"/>
      <c r="Q4056" s="1"/>
      <c r="R4056" s="1"/>
      <c r="S4056" s="1"/>
      <c r="T4056" s="1"/>
      <c r="U4056" s="1"/>
      <c r="V4056" s="1"/>
      <c r="W4056" s="1"/>
    </row>
    <row r="4057" spans="7:23">
      <c r="G4057" t="s">
        <v>74</v>
      </c>
      <c r="H4057">
        <v>5.7</v>
      </c>
      <c r="J4057" s="7" t="s">
        <v>74</v>
      </c>
      <c r="K4057" s="7">
        <v>5.7</v>
      </c>
      <c r="L4057" s="1"/>
      <c r="M4057" s="1"/>
      <c r="N4057" s="1"/>
      <c r="O4057" s="1"/>
      <c r="P4057" s="1"/>
      <c r="Q4057" s="1"/>
      <c r="R4057" s="1"/>
      <c r="S4057" s="1"/>
      <c r="T4057" s="1"/>
      <c r="U4057" s="1"/>
      <c r="V4057" s="1"/>
      <c r="W4057" s="1"/>
    </row>
    <row r="4058" spans="7:23">
      <c r="G4058" t="s">
        <v>74</v>
      </c>
      <c r="H4058">
        <v>6.1</v>
      </c>
      <c r="J4058" s="7" t="s">
        <v>74</v>
      </c>
      <c r="K4058" s="7">
        <v>6.1</v>
      </c>
      <c r="L4058" s="1"/>
      <c r="M4058" s="1"/>
      <c r="N4058" s="1"/>
      <c r="O4058" s="1"/>
      <c r="P4058" s="1"/>
      <c r="Q4058" s="1"/>
      <c r="R4058" s="1"/>
      <c r="S4058" s="1"/>
      <c r="T4058" s="1"/>
      <c r="U4058" s="1"/>
      <c r="V4058" s="1"/>
      <c r="W4058" s="1"/>
    </row>
    <row r="4059" spans="7:23">
      <c r="G4059" t="s">
        <v>74</v>
      </c>
      <c r="H4059">
        <v>6.6</v>
      </c>
      <c r="J4059" s="7" t="s">
        <v>74</v>
      </c>
      <c r="K4059" s="7">
        <v>6.6</v>
      </c>
      <c r="L4059" s="1"/>
      <c r="M4059" s="1"/>
      <c r="N4059" s="1"/>
      <c r="O4059" s="1"/>
      <c r="P4059" s="1"/>
      <c r="Q4059" s="1"/>
      <c r="R4059" s="1"/>
      <c r="S4059" s="1"/>
      <c r="T4059" s="1"/>
      <c r="U4059" s="1"/>
      <c r="V4059" s="1"/>
      <c r="W4059" s="1"/>
    </row>
    <row r="4060" spans="7:23">
      <c r="G4060" t="s">
        <v>74</v>
      </c>
      <c r="H4060">
        <v>6.7</v>
      </c>
      <c r="J4060" s="7" t="s">
        <v>74</v>
      </c>
      <c r="K4060" s="7">
        <v>6.7</v>
      </c>
      <c r="L4060" s="1"/>
      <c r="M4060" s="1"/>
      <c r="N4060" s="1"/>
      <c r="O4060" s="1"/>
      <c r="P4060" s="1"/>
      <c r="Q4060" s="1"/>
      <c r="R4060" s="1"/>
      <c r="S4060" s="1"/>
      <c r="T4060" s="1"/>
      <c r="U4060" s="1"/>
      <c r="V4060" s="1"/>
      <c r="W4060" s="1"/>
    </row>
    <row r="4061" spans="7:23">
      <c r="G4061" t="s">
        <v>74</v>
      </c>
      <c r="H4061">
        <v>7.4</v>
      </c>
      <c r="J4061" s="7" t="s">
        <v>74</v>
      </c>
      <c r="K4061" s="7">
        <v>7.4</v>
      </c>
      <c r="L4061" s="1"/>
      <c r="M4061" s="1"/>
      <c r="N4061" s="1"/>
      <c r="O4061" s="1"/>
      <c r="P4061" s="1"/>
      <c r="Q4061" s="1"/>
      <c r="R4061" s="1"/>
      <c r="S4061" s="1"/>
      <c r="T4061" s="1"/>
      <c r="U4061" s="1"/>
      <c r="V4061" s="1"/>
      <c r="W4061" s="1"/>
    </row>
    <row r="4062" spans="7:23">
      <c r="G4062" t="s">
        <v>74</v>
      </c>
      <c r="H4062">
        <v>6.4</v>
      </c>
      <c r="J4062" s="7" t="s">
        <v>74</v>
      </c>
      <c r="K4062" s="7">
        <v>6.4</v>
      </c>
      <c r="L4062" s="1"/>
      <c r="M4062" s="1"/>
      <c r="N4062" s="1"/>
      <c r="O4062" s="1"/>
      <c r="P4062" s="1"/>
      <c r="Q4062" s="1"/>
      <c r="R4062" s="1"/>
      <c r="S4062" s="1"/>
      <c r="T4062" s="1"/>
      <c r="U4062" s="1"/>
      <c r="V4062" s="1"/>
      <c r="W4062" s="1"/>
    </row>
    <row r="4063" spans="7:23">
      <c r="G4063" t="s">
        <v>74</v>
      </c>
      <c r="H4063">
        <v>5.3</v>
      </c>
      <c r="J4063" s="7" t="s">
        <v>74</v>
      </c>
      <c r="K4063" s="7">
        <v>5.3</v>
      </c>
      <c r="L4063" s="1"/>
      <c r="M4063" s="1"/>
      <c r="N4063" s="1"/>
      <c r="O4063" s="1"/>
      <c r="P4063" s="1"/>
      <c r="Q4063" s="1"/>
      <c r="R4063" s="1"/>
      <c r="S4063" s="1"/>
      <c r="T4063" s="1"/>
      <c r="U4063" s="1"/>
      <c r="V4063" s="1"/>
      <c r="W4063" s="1"/>
    </row>
    <row r="4064" spans="7:23">
      <c r="G4064" t="s">
        <v>74</v>
      </c>
      <c r="H4064">
        <v>6.2</v>
      </c>
      <c r="J4064" s="7" t="s">
        <v>74</v>
      </c>
      <c r="K4064" s="7">
        <v>6.2</v>
      </c>
      <c r="L4064" s="1"/>
      <c r="M4064" s="1"/>
      <c r="N4064" s="1"/>
      <c r="O4064" s="1"/>
      <c r="P4064" s="1"/>
      <c r="Q4064" s="1"/>
      <c r="R4064" s="1"/>
      <c r="S4064" s="1"/>
      <c r="T4064" s="1"/>
      <c r="U4064" s="1"/>
      <c r="V4064" s="1"/>
      <c r="W4064" s="1"/>
    </row>
    <row r="4065" spans="7:23">
      <c r="G4065" t="s">
        <v>74</v>
      </c>
      <c r="H4065">
        <v>5.3</v>
      </c>
      <c r="J4065" s="7" t="s">
        <v>74</v>
      </c>
      <c r="K4065" s="7">
        <v>5.3</v>
      </c>
      <c r="L4065" s="1"/>
      <c r="M4065" s="1"/>
      <c r="N4065" s="1"/>
      <c r="O4065" s="1"/>
      <c r="P4065" s="1"/>
      <c r="Q4065" s="1"/>
      <c r="R4065" s="1"/>
      <c r="S4065" s="1"/>
      <c r="T4065" s="1"/>
      <c r="U4065" s="1"/>
      <c r="V4065" s="1"/>
      <c r="W4065" s="1"/>
    </row>
    <row r="4066" spans="7:23">
      <c r="G4066" t="s">
        <v>74</v>
      </c>
      <c r="H4066">
        <v>6.1</v>
      </c>
      <c r="J4066" s="7" t="s">
        <v>74</v>
      </c>
      <c r="K4066" s="7">
        <v>6.1</v>
      </c>
      <c r="L4066" s="1"/>
      <c r="M4066" s="1"/>
      <c r="N4066" s="1"/>
      <c r="O4066" s="1"/>
      <c r="P4066" s="1"/>
      <c r="Q4066" s="1"/>
      <c r="R4066" s="1"/>
      <c r="S4066" s="1"/>
      <c r="T4066" s="1"/>
      <c r="U4066" s="1"/>
      <c r="V4066" s="1"/>
      <c r="W4066" s="1"/>
    </row>
    <row r="4067" spans="7:23">
      <c r="G4067" t="s">
        <v>74</v>
      </c>
      <c r="H4067">
        <v>5.2</v>
      </c>
      <c r="J4067" s="7" t="s">
        <v>74</v>
      </c>
      <c r="K4067" s="7">
        <v>5.2</v>
      </c>
      <c r="L4067" s="1"/>
      <c r="M4067" s="1"/>
      <c r="N4067" s="1"/>
      <c r="O4067" s="1"/>
      <c r="P4067" s="1"/>
      <c r="Q4067" s="1"/>
      <c r="R4067" s="1"/>
      <c r="S4067" s="1"/>
      <c r="T4067" s="1"/>
      <c r="U4067" s="1"/>
      <c r="V4067" s="1"/>
      <c r="W4067" s="1"/>
    </row>
    <row r="4068" spans="7:23">
      <c r="G4068" t="s">
        <v>74</v>
      </c>
      <c r="H4068">
        <v>6.9</v>
      </c>
      <c r="J4068" s="7" t="s">
        <v>74</v>
      </c>
      <c r="K4068" s="7">
        <v>6.9</v>
      </c>
      <c r="L4068" s="1"/>
      <c r="M4068" s="1"/>
      <c r="N4068" s="1"/>
      <c r="O4068" s="1"/>
      <c r="P4068" s="1"/>
      <c r="Q4068" s="1"/>
      <c r="R4068" s="1"/>
      <c r="S4068" s="1"/>
      <c r="T4068" s="1"/>
      <c r="U4068" s="1"/>
      <c r="V4068" s="1"/>
      <c r="W4068" s="1"/>
    </row>
    <row r="4069" spans="7:23">
      <c r="G4069" t="s">
        <v>72</v>
      </c>
      <c r="H4069">
        <v>5.3</v>
      </c>
      <c r="J4069" s="7" t="s">
        <v>72</v>
      </c>
      <c r="K4069" s="7">
        <v>5.3</v>
      </c>
      <c r="L4069" s="1"/>
      <c r="M4069" s="1"/>
      <c r="N4069" s="1"/>
      <c r="O4069" s="1"/>
      <c r="P4069" s="1"/>
      <c r="Q4069" s="1"/>
      <c r="R4069" s="1"/>
      <c r="S4069" s="1"/>
      <c r="T4069" s="1"/>
      <c r="U4069" s="1"/>
      <c r="V4069" s="1"/>
      <c r="W4069" s="1"/>
    </row>
    <row r="4070" spans="7:23">
      <c r="G4070" t="s">
        <v>74</v>
      </c>
      <c r="H4070">
        <v>5.4</v>
      </c>
      <c r="J4070" s="7" t="s">
        <v>74</v>
      </c>
      <c r="K4070" s="7">
        <v>5.4</v>
      </c>
      <c r="L4070" s="1"/>
      <c r="M4070" s="1"/>
      <c r="N4070" s="1"/>
      <c r="O4070" s="1"/>
      <c r="P4070" s="1"/>
      <c r="Q4070" s="1"/>
      <c r="R4070" s="1"/>
      <c r="S4070" s="1"/>
      <c r="T4070" s="1"/>
      <c r="U4070" s="1"/>
      <c r="V4070" s="1"/>
      <c r="W4070" s="1"/>
    </row>
    <row r="4071" spans="7:23">
      <c r="G4071" t="s">
        <v>72</v>
      </c>
      <c r="H4071">
        <v>7.1</v>
      </c>
      <c r="J4071" s="7" t="s">
        <v>72</v>
      </c>
      <c r="K4071" s="7">
        <v>7.1</v>
      </c>
      <c r="L4071" s="1"/>
      <c r="M4071" s="1"/>
      <c r="N4071" s="1"/>
      <c r="O4071" s="1"/>
      <c r="P4071" s="1"/>
      <c r="Q4071" s="1"/>
      <c r="R4071" s="1"/>
      <c r="S4071" s="1"/>
      <c r="T4071" s="1"/>
      <c r="U4071" s="1"/>
      <c r="V4071" s="1"/>
      <c r="W4071" s="1"/>
    </row>
    <row r="4072" spans="7:23">
      <c r="G4072" t="s">
        <v>74</v>
      </c>
      <c r="H4072">
        <v>6.2</v>
      </c>
      <c r="J4072" s="7" t="s">
        <v>74</v>
      </c>
      <c r="K4072" s="7">
        <v>6.2</v>
      </c>
      <c r="L4072" s="1"/>
      <c r="M4072" s="1"/>
      <c r="N4072" s="1"/>
      <c r="O4072" s="1"/>
      <c r="P4072" s="1"/>
      <c r="Q4072" s="1"/>
      <c r="R4072" s="1"/>
      <c r="S4072" s="1"/>
      <c r="T4072" s="1"/>
      <c r="U4072" s="1"/>
      <c r="V4072" s="1"/>
      <c r="W4072" s="1"/>
    </row>
    <row r="4073" spans="7:23">
      <c r="G4073" t="s">
        <v>74</v>
      </c>
      <c r="H4073">
        <v>6.7</v>
      </c>
      <c r="J4073" s="7" t="s">
        <v>74</v>
      </c>
      <c r="K4073" s="7">
        <v>6.7</v>
      </c>
      <c r="L4073" s="1"/>
      <c r="M4073" s="1"/>
      <c r="N4073" s="1"/>
      <c r="O4073" s="1"/>
      <c r="P4073" s="1"/>
      <c r="Q4073" s="1"/>
      <c r="R4073" s="1"/>
      <c r="S4073" s="1"/>
      <c r="T4073" s="1"/>
      <c r="U4073" s="1"/>
      <c r="V4073" s="1"/>
      <c r="W4073" s="1"/>
    </row>
    <row r="4074" spans="7:23">
      <c r="G4074" t="s">
        <v>74</v>
      </c>
      <c r="H4074">
        <v>6.5</v>
      </c>
      <c r="J4074" s="7" t="s">
        <v>74</v>
      </c>
      <c r="K4074" s="7">
        <v>6.5</v>
      </c>
      <c r="L4074" s="1"/>
      <c r="M4074" s="1"/>
      <c r="N4074" s="1"/>
      <c r="O4074" s="1"/>
      <c r="P4074" s="1"/>
      <c r="Q4074" s="1"/>
      <c r="R4074" s="1"/>
      <c r="S4074" s="1"/>
      <c r="T4074" s="1"/>
      <c r="U4074" s="1"/>
      <c r="V4074" s="1"/>
      <c r="W4074" s="1"/>
    </row>
    <row r="4075" spans="7:23">
      <c r="G4075" t="s">
        <v>74</v>
      </c>
      <c r="H4075">
        <v>6.1</v>
      </c>
      <c r="J4075" s="7" t="s">
        <v>74</v>
      </c>
      <c r="K4075" s="7">
        <v>6.1</v>
      </c>
      <c r="L4075" s="1"/>
      <c r="M4075" s="1"/>
      <c r="N4075" s="1"/>
      <c r="O4075" s="1"/>
      <c r="P4075" s="1"/>
      <c r="Q4075" s="1"/>
      <c r="R4075" s="1"/>
      <c r="S4075" s="1"/>
      <c r="T4075" s="1"/>
      <c r="U4075" s="1"/>
      <c r="V4075" s="1"/>
      <c r="W4075" s="1"/>
    </row>
    <row r="4076" spans="7:23">
      <c r="G4076" t="s">
        <v>74</v>
      </c>
      <c r="H4076">
        <v>7.3</v>
      </c>
      <c r="J4076" s="7" t="s">
        <v>74</v>
      </c>
      <c r="K4076" s="7">
        <v>7.3</v>
      </c>
      <c r="L4076" s="1"/>
      <c r="M4076" s="1"/>
      <c r="N4076" s="1"/>
      <c r="O4076" s="1"/>
      <c r="P4076" s="1"/>
      <c r="Q4076" s="1"/>
      <c r="R4076" s="1"/>
      <c r="S4076" s="1"/>
      <c r="T4076" s="1"/>
      <c r="U4076" s="1"/>
      <c r="V4076" s="1"/>
      <c r="W4076" s="1"/>
    </row>
    <row r="4077" spans="7:23">
      <c r="G4077" t="s">
        <v>74</v>
      </c>
      <c r="H4077">
        <v>6.8</v>
      </c>
      <c r="J4077" s="7" t="s">
        <v>74</v>
      </c>
      <c r="K4077" s="7">
        <v>6.8</v>
      </c>
      <c r="L4077" s="1"/>
      <c r="M4077" s="1"/>
      <c r="N4077" s="1"/>
      <c r="O4077" s="1"/>
      <c r="P4077" s="1"/>
      <c r="Q4077" s="1"/>
      <c r="R4077" s="1"/>
      <c r="S4077" s="1"/>
      <c r="T4077" s="1"/>
      <c r="U4077" s="1"/>
      <c r="V4077" s="1"/>
      <c r="W4077" s="1"/>
    </row>
    <row r="4078" spans="7:23">
      <c r="G4078" t="s">
        <v>74</v>
      </c>
      <c r="H4078">
        <v>7.2</v>
      </c>
      <c r="J4078" s="7" t="s">
        <v>74</v>
      </c>
      <c r="K4078" s="7">
        <v>7.2</v>
      </c>
      <c r="L4078" s="1"/>
      <c r="M4078" s="1"/>
      <c r="N4078" s="1"/>
      <c r="O4078" s="1"/>
      <c r="P4078" s="1"/>
      <c r="Q4078" s="1"/>
      <c r="R4078" s="1"/>
      <c r="S4078" s="1"/>
      <c r="T4078" s="1"/>
      <c r="U4078" s="1"/>
      <c r="V4078" s="1"/>
      <c r="W4078" s="1"/>
    </row>
    <row r="4079" spans="7:23">
      <c r="G4079" t="s">
        <v>30</v>
      </c>
      <c r="H4079">
        <v>6.3</v>
      </c>
      <c r="J4079" s="7" t="s">
        <v>30</v>
      </c>
      <c r="K4079" s="7">
        <v>6.3</v>
      </c>
      <c r="L4079" s="1"/>
      <c r="M4079" s="1"/>
      <c r="N4079" s="1"/>
      <c r="O4079" s="1"/>
      <c r="P4079" s="1"/>
      <c r="Q4079" s="1"/>
      <c r="R4079" s="1"/>
      <c r="S4079" s="1"/>
      <c r="T4079" s="1"/>
      <c r="U4079" s="1"/>
      <c r="V4079" s="1"/>
      <c r="W4079" s="1"/>
    </row>
    <row r="4080" spans="7:23">
      <c r="G4080" t="s">
        <v>74</v>
      </c>
      <c r="H4080">
        <v>5.3</v>
      </c>
      <c r="J4080" s="7" t="s">
        <v>74</v>
      </c>
      <c r="K4080" s="7">
        <v>5.3</v>
      </c>
      <c r="L4080" s="1"/>
      <c r="M4080" s="1"/>
      <c r="N4080" s="1"/>
      <c r="O4080" s="1"/>
      <c r="P4080" s="1"/>
      <c r="Q4080" s="1"/>
      <c r="R4080" s="1"/>
      <c r="S4080" s="1"/>
      <c r="T4080" s="1"/>
      <c r="U4080" s="1"/>
      <c r="V4080" s="1"/>
      <c r="W4080" s="1"/>
    </row>
    <row r="4081" spans="7:23">
      <c r="G4081" t="s">
        <v>72</v>
      </c>
      <c r="H4081">
        <v>7.8</v>
      </c>
      <c r="J4081" s="7" t="s">
        <v>72</v>
      </c>
      <c r="K4081" s="7">
        <v>7.8</v>
      </c>
      <c r="L4081" s="1"/>
      <c r="M4081" s="1"/>
      <c r="N4081" s="1"/>
      <c r="O4081" s="1"/>
      <c r="P4081" s="1"/>
      <c r="Q4081" s="1"/>
      <c r="R4081" s="1"/>
      <c r="S4081" s="1"/>
      <c r="T4081" s="1"/>
      <c r="U4081" s="1"/>
      <c r="V4081" s="1"/>
      <c r="W4081" s="1"/>
    </row>
    <row r="4082" spans="7:23">
      <c r="G4082" t="s">
        <v>74</v>
      </c>
      <c r="H4082">
        <v>6.2</v>
      </c>
      <c r="J4082" s="7" t="s">
        <v>74</v>
      </c>
      <c r="K4082" s="7">
        <v>6.2</v>
      </c>
      <c r="L4082" s="1"/>
      <c r="M4082" s="1"/>
      <c r="N4082" s="1"/>
      <c r="O4082" s="1"/>
      <c r="P4082" s="1"/>
      <c r="Q4082" s="1"/>
      <c r="R4082" s="1"/>
      <c r="S4082" s="1"/>
      <c r="T4082" s="1"/>
      <c r="U4082" s="1"/>
      <c r="V4082" s="1"/>
      <c r="W4082" s="1"/>
    </row>
    <row r="4083" spans="7:23">
      <c r="G4083" t="s">
        <v>21</v>
      </c>
      <c r="H4083">
        <v>5.6</v>
      </c>
      <c r="J4083" s="7" t="s">
        <v>21</v>
      </c>
      <c r="K4083" s="7">
        <v>5.6</v>
      </c>
      <c r="L4083" s="1"/>
      <c r="M4083" s="1"/>
      <c r="N4083" s="1"/>
      <c r="O4083" s="1"/>
      <c r="P4083" s="1"/>
      <c r="Q4083" s="1"/>
      <c r="R4083" s="1"/>
      <c r="S4083" s="1"/>
      <c r="T4083" s="1"/>
      <c r="U4083" s="1"/>
      <c r="V4083" s="1"/>
      <c r="W4083" s="1"/>
    </row>
    <row r="4084" spans="7:23">
      <c r="G4084" t="s">
        <v>74</v>
      </c>
      <c r="H4084">
        <v>6.8</v>
      </c>
      <c r="J4084" s="7" t="s">
        <v>74</v>
      </c>
      <c r="K4084" s="7">
        <v>6.8</v>
      </c>
      <c r="L4084" s="1"/>
      <c r="M4084" s="1"/>
      <c r="N4084" s="1"/>
      <c r="O4084" s="1"/>
      <c r="P4084" s="1"/>
      <c r="Q4084" s="1"/>
      <c r="R4084" s="1"/>
      <c r="S4084" s="1"/>
      <c r="T4084" s="1"/>
      <c r="U4084" s="1"/>
      <c r="V4084" s="1"/>
      <c r="W4084" s="1"/>
    </row>
    <row r="4085" spans="7:23">
      <c r="G4085" t="s">
        <v>74</v>
      </c>
      <c r="H4085">
        <v>5.7</v>
      </c>
      <c r="J4085" s="7" t="s">
        <v>74</v>
      </c>
      <c r="K4085" s="7">
        <v>5.7</v>
      </c>
      <c r="L4085" s="1"/>
      <c r="M4085" s="1"/>
      <c r="N4085" s="1"/>
      <c r="O4085" s="1"/>
      <c r="P4085" s="1"/>
      <c r="Q4085" s="1"/>
      <c r="R4085" s="1"/>
      <c r="S4085" s="1"/>
      <c r="T4085" s="1"/>
      <c r="U4085" s="1"/>
      <c r="V4085" s="1"/>
      <c r="W4085" s="1"/>
    </row>
    <row r="4086" spans="7:23">
      <c r="G4086" t="s">
        <v>74</v>
      </c>
      <c r="H4086">
        <v>5.9</v>
      </c>
      <c r="J4086" s="7" t="s">
        <v>74</v>
      </c>
      <c r="K4086" s="7">
        <v>5.9</v>
      </c>
      <c r="L4086" s="1"/>
      <c r="M4086" s="1"/>
      <c r="N4086" s="1"/>
      <c r="O4086" s="1"/>
      <c r="P4086" s="1"/>
      <c r="Q4086" s="1"/>
      <c r="R4086" s="1"/>
      <c r="S4086" s="1"/>
      <c r="T4086" s="1"/>
      <c r="U4086" s="1"/>
      <c r="V4086" s="1"/>
      <c r="W4086" s="1"/>
    </row>
    <row r="4087" spans="7:23">
      <c r="G4087" t="s">
        <v>74</v>
      </c>
      <c r="H4087">
        <v>5.9</v>
      </c>
      <c r="J4087" s="7" t="s">
        <v>74</v>
      </c>
      <c r="K4087" s="7">
        <v>5.9</v>
      </c>
      <c r="L4087" s="1"/>
      <c r="M4087" s="1"/>
      <c r="N4087" s="1"/>
      <c r="O4087" s="1"/>
      <c r="P4087" s="1"/>
      <c r="Q4087" s="1"/>
      <c r="R4087" s="1"/>
      <c r="S4087" s="1"/>
      <c r="T4087" s="1"/>
      <c r="U4087" s="1"/>
      <c r="V4087" s="1"/>
      <c r="W4087" s="1"/>
    </row>
    <row r="4088" spans="7:23">
      <c r="G4088" t="s">
        <v>74</v>
      </c>
      <c r="H4088">
        <v>6.6</v>
      </c>
      <c r="J4088" s="7" t="s">
        <v>74</v>
      </c>
      <c r="K4088" s="7">
        <v>6.6</v>
      </c>
      <c r="L4088" s="1"/>
      <c r="M4088" s="1"/>
      <c r="N4088" s="1"/>
      <c r="O4088" s="1"/>
      <c r="P4088" s="1"/>
      <c r="Q4088" s="1"/>
      <c r="R4088" s="1"/>
      <c r="S4088" s="1"/>
      <c r="T4088" s="1"/>
      <c r="U4088" s="1"/>
      <c r="V4088" s="1"/>
      <c r="W4088" s="1"/>
    </row>
    <row r="4089" spans="7:23">
      <c r="G4089" t="s">
        <v>74</v>
      </c>
      <c r="H4089">
        <v>6.8</v>
      </c>
      <c r="J4089" s="7" t="s">
        <v>74</v>
      </c>
      <c r="K4089" s="7">
        <v>6.8</v>
      </c>
      <c r="L4089" s="1"/>
      <c r="M4089" s="1"/>
      <c r="N4089" s="1"/>
      <c r="O4089" s="1"/>
      <c r="P4089" s="1"/>
      <c r="Q4089" s="1"/>
      <c r="R4089" s="1"/>
      <c r="S4089" s="1"/>
      <c r="T4089" s="1"/>
      <c r="U4089" s="1"/>
      <c r="V4089" s="1"/>
      <c r="W4089" s="1"/>
    </row>
    <row r="4090" spans="7:23">
      <c r="G4090" t="s">
        <v>74</v>
      </c>
      <c r="H4090">
        <v>5</v>
      </c>
      <c r="J4090" s="7" t="s">
        <v>74</v>
      </c>
      <c r="K4090" s="7">
        <v>5</v>
      </c>
      <c r="L4090" s="1"/>
      <c r="M4090" s="1"/>
      <c r="N4090" s="1"/>
      <c r="O4090" s="1"/>
      <c r="P4090" s="1"/>
      <c r="Q4090" s="1"/>
      <c r="R4090" s="1"/>
      <c r="S4090" s="1"/>
      <c r="T4090" s="1"/>
      <c r="U4090" s="1"/>
      <c r="V4090" s="1"/>
      <c r="W4090" s="1"/>
    </row>
    <row r="4091" spans="7:23">
      <c r="G4091" t="s">
        <v>74</v>
      </c>
      <c r="H4091">
        <v>7</v>
      </c>
      <c r="J4091" s="7" t="s">
        <v>74</v>
      </c>
      <c r="K4091" s="7">
        <v>7</v>
      </c>
      <c r="L4091" s="1"/>
      <c r="M4091" s="1"/>
      <c r="N4091" s="1"/>
      <c r="O4091" s="1"/>
      <c r="P4091" s="1"/>
      <c r="Q4091" s="1"/>
      <c r="R4091" s="1"/>
      <c r="S4091" s="1"/>
      <c r="T4091" s="1"/>
      <c r="U4091" s="1"/>
      <c r="V4091" s="1"/>
      <c r="W4091" s="1"/>
    </row>
    <row r="4092" spans="7:23">
      <c r="G4092" t="s">
        <v>74</v>
      </c>
      <c r="H4092">
        <v>6.8</v>
      </c>
      <c r="J4092" s="7" t="s">
        <v>74</v>
      </c>
      <c r="K4092" s="7">
        <v>6.8</v>
      </c>
      <c r="L4092" s="1"/>
      <c r="M4092" s="1"/>
      <c r="N4092" s="1"/>
      <c r="O4092" s="1"/>
      <c r="P4092" s="1"/>
      <c r="Q4092" s="1"/>
      <c r="R4092" s="1"/>
      <c r="S4092" s="1"/>
      <c r="T4092" s="1"/>
      <c r="U4092" s="1"/>
      <c r="V4092" s="1"/>
      <c r="W4092" s="1"/>
    </row>
    <row r="4093" spans="7:23">
      <c r="G4093" t="s">
        <v>74</v>
      </c>
      <c r="H4093">
        <v>5.6</v>
      </c>
      <c r="J4093" s="7" t="s">
        <v>74</v>
      </c>
      <c r="K4093" s="7">
        <v>5.6</v>
      </c>
      <c r="L4093" s="1"/>
      <c r="M4093" s="1"/>
      <c r="N4093" s="1"/>
      <c r="O4093" s="1"/>
      <c r="P4093" s="1"/>
      <c r="Q4093" s="1"/>
      <c r="R4093" s="1"/>
      <c r="S4093" s="1"/>
      <c r="T4093" s="1"/>
      <c r="U4093" s="1"/>
      <c r="V4093" s="1"/>
      <c r="W4093" s="1"/>
    </row>
    <row r="4094" spans="7:23">
      <c r="G4094" t="s">
        <v>74</v>
      </c>
      <c r="H4094">
        <v>4.9000000000000004</v>
      </c>
      <c r="J4094" s="7" t="s">
        <v>74</v>
      </c>
      <c r="K4094" s="7">
        <v>4.9000000000000004</v>
      </c>
      <c r="L4094" s="1"/>
      <c r="M4094" s="1"/>
      <c r="N4094" s="1"/>
      <c r="O4094" s="1"/>
      <c r="P4094" s="1"/>
      <c r="Q4094" s="1"/>
      <c r="R4094" s="1"/>
      <c r="S4094" s="1"/>
      <c r="T4094" s="1"/>
      <c r="U4094" s="1"/>
      <c r="V4094" s="1"/>
      <c r="W4094" s="1"/>
    </row>
    <row r="4095" spans="7:23">
      <c r="G4095" t="s">
        <v>74</v>
      </c>
      <c r="H4095">
        <v>6.8</v>
      </c>
      <c r="J4095" s="7" t="s">
        <v>74</v>
      </c>
      <c r="K4095" s="7">
        <v>6.8</v>
      </c>
      <c r="L4095" s="1"/>
      <c r="M4095" s="1"/>
      <c r="N4095" s="1"/>
      <c r="O4095" s="1"/>
      <c r="P4095" s="1"/>
      <c r="Q4095" s="1"/>
      <c r="R4095" s="1"/>
      <c r="S4095" s="1"/>
      <c r="T4095" s="1"/>
      <c r="U4095" s="1"/>
      <c r="V4095" s="1"/>
      <c r="W4095" s="1"/>
    </row>
    <row r="4096" spans="7:23">
      <c r="G4096" t="s">
        <v>14</v>
      </c>
      <c r="H4096">
        <v>7.7</v>
      </c>
      <c r="J4096" s="7" t="s">
        <v>14</v>
      </c>
      <c r="K4096" s="7">
        <v>7.7</v>
      </c>
      <c r="L4096" s="1"/>
      <c r="M4096" s="1"/>
      <c r="N4096" s="1"/>
      <c r="O4096" s="1"/>
      <c r="P4096" s="1"/>
      <c r="Q4096" s="1"/>
      <c r="R4096" s="1"/>
      <c r="S4096" s="1"/>
      <c r="T4096" s="1"/>
      <c r="U4096" s="1"/>
      <c r="V4096" s="1"/>
      <c r="W4096" s="1"/>
    </row>
    <row r="4097" spans="7:23">
      <c r="G4097" t="s">
        <v>74</v>
      </c>
      <c r="H4097">
        <v>7.6</v>
      </c>
      <c r="J4097" s="7" t="s">
        <v>74</v>
      </c>
      <c r="K4097" s="7">
        <v>7.6</v>
      </c>
      <c r="L4097" s="1"/>
      <c r="M4097" s="1"/>
      <c r="N4097" s="1"/>
      <c r="O4097" s="1"/>
      <c r="P4097" s="1"/>
      <c r="Q4097" s="1"/>
      <c r="R4097" s="1"/>
      <c r="S4097" s="1"/>
      <c r="T4097" s="1"/>
      <c r="U4097" s="1"/>
      <c r="V4097" s="1"/>
      <c r="W4097" s="1"/>
    </row>
    <row r="4098" spans="7:23">
      <c r="G4098" t="s">
        <v>74</v>
      </c>
      <c r="H4098">
        <v>7.1</v>
      </c>
      <c r="J4098" s="7" t="s">
        <v>74</v>
      </c>
      <c r="K4098" s="7">
        <v>7.1</v>
      </c>
      <c r="L4098" s="1"/>
      <c r="M4098" s="1"/>
      <c r="N4098" s="1"/>
      <c r="O4098" s="1"/>
      <c r="P4098" s="1"/>
      <c r="Q4098" s="1"/>
      <c r="R4098" s="1"/>
      <c r="S4098" s="1"/>
      <c r="T4098" s="1"/>
      <c r="U4098" s="1"/>
      <c r="V4098" s="1"/>
      <c r="W4098" s="1"/>
    </row>
    <row r="4099" spans="7:23">
      <c r="G4099" t="s">
        <v>74</v>
      </c>
      <c r="H4099">
        <v>6.1</v>
      </c>
      <c r="J4099" s="7" t="s">
        <v>74</v>
      </c>
      <c r="K4099" s="7">
        <v>6.1</v>
      </c>
      <c r="L4099" s="1"/>
      <c r="M4099" s="1"/>
      <c r="N4099" s="1"/>
      <c r="O4099" s="1"/>
      <c r="P4099" s="1"/>
      <c r="Q4099" s="1"/>
      <c r="R4099" s="1"/>
      <c r="S4099" s="1"/>
      <c r="T4099" s="1"/>
      <c r="U4099" s="1"/>
      <c r="V4099" s="1"/>
      <c r="W4099" s="1"/>
    </row>
    <row r="4100" spans="7:23">
      <c r="G4100" t="s">
        <v>74</v>
      </c>
      <c r="H4100">
        <v>8</v>
      </c>
      <c r="J4100" s="7" t="s">
        <v>74</v>
      </c>
      <c r="K4100" s="7">
        <v>8</v>
      </c>
      <c r="L4100" s="1"/>
      <c r="M4100" s="1"/>
      <c r="N4100" s="1"/>
      <c r="O4100" s="1"/>
      <c r="P4100" s="1"/>
      <c r="Q4100" s="1"/>
      <c r="R4100" s="1"/>
      <c r="S4100" s="1"/>
      <c r="T4100" s="1"/>
      <c r="U4100" s="1"/>
      <c r="V4100" s="1"/>
      <c r="W4100" s="1"/>
    </row>
    <row r="4101" spans="7:23">
      <c r="G4101" t="s">
        <v>74</v>
      </c>
      <c r="H4101">
        <v>7.4</v>
      </c>
      <c r="J4101" s="7" t="s">
        <v>74</v>
      </c>
      <c r="K4101" s="7">
        <v>7.4</v>
      </c>
      <c r="L4101" s="1"/>
      <c r="M4101" s="1"/>
      <c r="N4101" s="1"/>
      <c r="O4101" s="1"/>
      <c r="P4101" s="1"/>
      <c r="Q4101" s="1"/>
      <c r="R4101" s="1"/>
      <c r="S4101" s="1"/>
      <c r="T4101" s="1"/>
      <c r="U4101" s="1"/>
      <c r="V4101" s="1"/>
      <c r="W4101" s="1"/>
    </row>
    <row r="4102" spans="7:23">
      <c r="G4102" t="s">
        <v>74</v>
      </c>
      <c r="H4102">
        <v>7.6</v>
      </c>
      <c r="J4102" s="7" t="s">
        <v>74</v>
      </c>
      <c r="K4102" s="7">
        <v>7.6</v>
      </c>
      <c r="L4102" s="1"/>
      <c r="M4102" s="1"/>
      <c r="N4102" s="1"/>
      <c r="O4102" s="1"/>
      <c r="P4102" s="1"/>
      <c r="Q4102" s="1"/>
      <c r="R4102" s="1"/>
      <c r="S4102" s="1"/>
      <c r="T4102" s="1"/>
      <c r="U4102" s="1"/>
      <c r="V4102" s="1"/>
      <c r="W4102" s="1"/>
    </row>
    <row r="4103" spans="7:23">
      <c r="G4103" t="s">
        <v>74</v>
      </c>
      <c r="H4103">
        <v>6.1</v>
      </c>
      <c r="J4103" s="7" t="s">
        <v>74</v>
      </c>
      <c r="K4103" s="7">
        <v>6.1</v>
      </c>
      <c r="L4103" s="1"/>
      <c r="M4103" s="1"/>
      <c r="N4103" s="1"/>
      <c r="O4103" s="1"/>
      <c r="P4103" s="1"/>
      <c r="Q4103" s="1"/>
      <c r="R4103" s="1"/>
      <c r="S4103" s="1"/>
      <c r="T4103" s="1"/>
      <c r="U4103" s="1"/>
      <c r="V4103" s="1"/>
      <c r="W4103" s="1"/>
    </row>
    <row r="4104" spans="7:23">
      <c r="G4104" t="s">
        <v>72</v>
      </c>
      <c r="H4104">
        <v>8.1999999999999993</v>
      </c>
      <c r="J4104" s="7" t="s">
        <v>72</v>
      </c>
      <c r="K4104" s="7">
        <v>8.1999999999999993</v>
      </c>
      <c r="L4104" s="1"/>
      <c r="M4104" s="1"/>
      <c r="N4104" s="1"/>
      <c r="O4104" s="1"/>
      <c r="P4104" s="1"/>
      <c r="Q4104" s="1"/>
      <c r="R4104" s="1"/>
      <c r="S4104" s="1"/>
      <c r="T4104" s="1"/>
      <c r="U4104" s="1"/>
      <c r="V4104" s="1"/>
      <c r="W4104" s="1"/>
    </row>
    <row r="4105" spans="7:23">
      <c r="G4105" t="s">
        <v>74</v>
      </c>
      <c r="H4105">
        <v>6</v>
      </c>
      <c r="J4105" s="7" t="s">
        <v>74</v>
      </c>
      <c r="K4105" s="7">
        <v>6</v>
      </c>
      <c r="L4105" s="1"/>
      <c r="M4105" s="1"/>
      <c r="N4105" s="1"/>
      <c r="O4105" s="1"/>
      <c r="P4105" s="1"/>
      <c r="Q4105" s="1"/>
      <c r="R4105" s="1"/>
      <c r="S4105" s="1"/>
      <c r="T4105" s="1"/>
      <c r="U4105" s="1"/>
      <c r="V4105" s="1"/>
      <c r="W4105" s="1"/>
    </row>
    <row r="4106" spans="7:23">
      <c r="G4106" t="s">
        <v>74</v>
      </c>
      <c r="H4106">
        <v>6.9</v>
      </c>
      <c r="J4106" s="7" t="s">
        <v>74</v>
      </c>
      <c r="K4106" s="7">
        <v>6.9</v>
      </c>
      <c r="L4106" s="1"/>
      <c r="M4106" s="1"/>
      <c r="N4106" s="1"/>
      <c r="O4106" s="1"/>
      <c r="P4106" s="1"/>
      <c r="Q4106" s="1"/>
      <c r="R4106" s="1"/>
      <c r="S4106" s="1"/>
      <c r="T4106" s="1"/>
      <c r="U4106" s="1"/>
      <c r="V4106" s="1"/>
      <c r="W4106" s="1"/>
    </row>
    <row r="4107" spans="7:23">
      <c r="G4107" t="s">
        <v>74</v>
      </c>
      <c r="H4107">
        <v>6.9</v>
      </c>
      <c r="J4107" s="7" t="s">
        <v>74</v>
      </c>
      <c r="K4107" s="7">
        <v>6.9</v>
      </c>
      <c r="L4107" s="1"/>
      <c r="M4107" s="1"/>
      <c r="N4107" s="1"/>
      <c r="O4107" s="1"/>
      <c r="P4107" s="1"/>
      <c r="Q4107" s="1"/>
      <c r="R4107" s="1"/>
      <c r="S4107" s="1"/>
      <c r="T4107" s="1"/>
      <c r="U4107" s="1"/>
      <c r="V4107" s="1"/>
      <c r="W4107" s="1"/>
    </row>
    <row r="4108" spans="7:23">
      <c r="G4108" t="s">
        <v>48</v>
      </c>
      <c r="H4108">
        <v>7</v>
      </c>
      <c r="J4108" s="7" t="s">
        <v>48</v>
      </c>
      <c r="K4108" s="7">
        <v>7</v>
      </c>
      <c r="L4108" s="1"/>
      <c r="M4108" s="1"/>
      <c r="N4108" s="1"/>
      <c r="O4108" s="1"/>
      <c r="P4108" s="1"/>
      <c r="Q4108" s="1"/>
      <c r="R4108" s="1"/>
      <c r="S4108" s="1"/>
      <c r="T4108" s="1"/>
      <c r="U4108" s="1"/>
      <c r="V4108" s="1"/>
      <c r="W4108" s="1"/>
    </row>
    <row r="4109" spans="7:23">
      <c r="G4109" t="s">
        <v>74</v>
      </c>
      <c r="H4109">
        <v>6.9</v>
      </c>
      <c r="J4109" s="7" t="s">
        <v>74</v>
      </c>
      <c r="K4109" s="7">
        <v>6.9</v>
      </c>
      <c r="L4109" s="1"/>
      <c r="M4109" s="1"/>
      <c r="N4109" s="1"/>
      <c r="O4109" s="1"/>
      <c r="P4109" s="1"/>
      <c r="Q4109" s="1"/>
      <c r="R4109" s="1"/>
      <c r="S4109" s="1"/>
      <c r="T4109" s="1"/>
      <c r="U4109" s="1"/>
      <c r="V4109" s="1"/>
      <c r="W4109" s="1"/>
    </row>
    <row r="4110" spans="7:23">
      <c r="G4110" t="s">
        <v>74</v>
      </c>
      <c r="H4110">
        <v>6.8</v>
      </c>
      <c r="J4110" s="7" t="s">
        <v>74</v>
      </c>
      <c r="K4110" s="7">
        <v>6.8</v>
      </c>
      <c r="L4110" s="1"/>
      <c r="M4110" s="1"/>
      <c r="N4110" s="1"/>
      <c r="O4110" s="1"/>
      <c r="P4110" s="1"/>
      <c r="Q4110" s="1"/>
      <c r="R4110" s="1"/>
      <c r="S4110" s="1"/>
      <c r="T4110" s="1"/>
      <c r="U4110" s="1"/>
      <c r="V4110" s="1"/>
      <c r="W4110" s="1"/>
    </row>
    <row r="4111" spans="7:23">
      <c r="G4111" t="s">
        <v>72</v>
      </c>
      <c r="H4111">
        <v>7.8</v>
      </c>
      <c r="J4111" s="7" t="s">
        <v>72</v>
      </c>
      <c r="K4111" s="7">
        <v>7.8</v>
      </c>
      <c r="L4111" s="1"/>
      <c r="M4111" s="1"/>
      <c r="N4111" s="1"/>
      <c r="O4111" s="1"/>
      <c r="P4111" s="1"/>
      <c r="Q4111" s="1"/>
      <c r="R4111" s="1"/>
      <c r="S4111" s="1"/>
      <c r="T4111" s="1"/>
      <c r="U4111" s="1"/>
      <c r="V4111" s="1"/>
      <c r="W4111" s="1"/>
    </row>
    <row r="4112" spans="7:23">
      <c r="G4112" t="s">
        <v>74</v>
      </c>
      <c r="H4112">
        <v>7.2</v>
      </c>
      <c r="J4112" s="7" t="s">
        <v>74</v>
      </c>
      <c r="K4112" s="7">
        <v>7.2</v>
      </c>
      <c r="L4112" s="1"/>
      <c r="M4112" s="1"/>
      <c r="N4112" s="1"/>
      <c r="O4112" s="1"/>
      <c r="P4112" s="1"/>
      <c r="Q4112" s="1"/>
      <c r="R4112" s="1"/>
      <c r="S4112" s="1"/>
      <c r="T4112" s="1"/>
      <c r="U4112" s="1"/>
      <c r="V4112" s="1"/>
      <c r="W4112" s="1"/>
    </row>
    <row r="4113" spans="7:23">
      <c r="G4113" t="s">
        <v>72</v>
      </c>
      <c r="H4113">
        <v>6.8</v>
      </c>
      <c r="J4113" s="7" t="s">
        <v>72</v>
      </c>
      <c r="K4113" s="7">
        <v>6.8</v>
      </c>
      <c r="L4113" s="1"/>
      <c r="M4113" s="1"/>
      <c r="N4113" s="1"/>
      <c r="O4113" s="1"/>
      <c r="P4113" s="1"/>
      <c r="Q4113" s="1"/>
      <c r="R4113" s="1"/>
      <c r="S4113" s="1"/>
      <c r="T4113" s="1"/>
      <c r="U4113" s="1"/>
      <c r="V4113" s="1"/>
      <c r="W4113" s="1"/>
    </row>
    <row r="4114" spans="7:23">
      <c r="G4114" t="s">
        <v>74</v>
      </c>
      <c r="H4114">
        <v>6.9</v>
      </c>
      <c r="J4114" s="7" t="s">
        <v>74</v>
      </c>
      <c r="K4114" s="7">
        <v>6.9</v>
      </c>
      <c r="L4114" s="1"/>
      <c r="M4114" s="1"/>
      <c r="N4114" s="1"/>
      <c r="O4114" s="1"/>
      <c r="P4114" s="1"/>
      <c r="Q4114" s="1"/>
      <c r="R4114" s="1"/>
      <c r="S4114" s="1"/>
      <c r="T4114" s="1"/>
      <c r="U4114" s="1"/>
      <c r="V4114" s="1"/>
      <c r="W4114" s="1"/>
    </row>
    <row r="4115" spans="7:23">
      <c r="G4115" t="s">
        <v>30</v>
      </c>
      <c r="H4115">
        <v>6.9</v>
      </c>
      <c r="J4115" s="7" t="s">
        <v>30</v>
      </c>
      <c r="K4115" s="7">
        <v>6.9</v>
      </c>
      <c r="L4115" s="1"/>
      <c r="M4115" s="1"/>
      <c r="N4115" s="1"/>
      <c r="O4115" s="1"/>
      <c r="P4115" s="1"/>
      <c r="Q4115" s="1"/>
      <c r="R4115" s="1"/>
      <c r="S4115" s="1"/>
      <c r="T4115" s="1"/>
      <c r="U4115" s="1"/>
      <c r="V4115" s="1"/>
      <c r="W4115" s="1"/>
    </row>
    <row r="4116" spans="7:23">
      <c r="G4116" t="s">
        <v>14</v>
      </c>
      <c r="H4116">
        <v>6.4</v>
      </c>
      <c r="J4116" s="7" t="s">
        <v>14</v>
      </c>
      <c r="K4116" s="7">
        <v>6.4</v>
      </c>
      <c r="L4116" s="1"/>
      <c r="M4116" s="1"/>
      <c r="N4116" s="1"/>
      <c r="O4116" s="1"/>
      <c r="P4116" s="1"/>
      <c r="Q4116" s="1"/>
      <c r="R4116" s="1"/>
      <c r="S4116" s="1"/>
      <c r="T4116" s="1"/>
      <c r="U4116" s="1"/>
      <c r="V4116" s="1"/>
      <c r="W4116" s="1"/>
    </row>
    <row r="4117" spans="7:23">
      <c r="G4117" t="s">
        <v>74</v>
      </c>
      <c r="H4117">
        <v>7.4</v>
      </c>
      <c r="J4117" s="7" t="s">
        <v>74</v>
      </c>
      <c r="K4117" s="7">
        <v>7.4</v>
      </c>
      <c r="L4117" s="1"/>
      <c r="M4117" s="1"/>
      <c r="N4117" s="1"/>
      <c r="O4117" s="1"/>
      <c r="P4117" s="1"/>
      <c r="Q4117" s="1"/>
      <c r="R4117" s="1"/>
      <c r="S4117" s="1"/>
      <c r="T4117" s="1"/>
      <c r="U4117" s="1"/>
      <c r="V4117" s="1"/>
      <c r="W4117" s="1"/>
    </row>
    <row r="4118" spans="7:23">
      <c r="G4118" t="s">
        <v>74</v>
      </c>
      <c r="H4118">
        <v>6.1</v>
      </c>
      <c r="J4118" s="7" t="s">
        <v>74</v>
      </c>
      <c r="K4118" s="7">
        <v>6.1</v>
      </c>
      <c r="L4118" s="1"/>
      <c r="M4118" s="1"/>
      <c r="N4118" s="1"/>
      <c r="O4118" s="1"/>
      <c r="P4118" s="1"/>
      <c r="Q4118" s="1"/>
      <c r="R4118" s="1"/>
      <c r="S4118" s="1"/>
      <c r="T4118" s="1"/>
      <c r="U4118" s="1"/>
      <c r="V4118" s="1"/>
      <c r="W4118" s="1"/>
    </row>
    <row r="4119" spans="7:23">
      <c r="G4119" t="s">
        <v>74</v>
      </c>
      <c r="H4119">
        <v>5.4</v>
      </c>
      <c r="J4119" s="7" t="s">
        <v>74</v>
      </c>
      <c r="K4119" s="7">
        <v>5.4</v>
      </c>
      <c r="L4119" s="1"/>
      <c r="M4119" s="1"/>
      <c r="N4119" s="1"/>
      <c r="O4119" s="1"/>
      <c r="P4119" s="1"/>
      <c r="Q4119" s="1"/>
      <c r="R4119" s="1"/>
      <c r="S4119" s="1"/>
      <c r="T4119" s="1"/>
      <c r="U4119" s="1"/>
      <c r="V4119" s="1"/>
      <c r="W4119" s="1"/>
    </row>
    <row r="4120" spans="7:23">
      <c r="G4120" t="s">
        <v>74</v>
      </c>
      <c r="H4120">
        <v>5.6</v>
      </c>
      <c r="J4120" s="7" t="s">
        <v>74</v>
      </c>
      <c r="K4120" s="7">
        <v>5.6</v>
      </c>
      <c r="L4120" s="1"/>
      <c r="M4120" s="1"/>
      <c r="N4120" s="1"/>
      <c r="O4120" s="1"/>
      <c r="P4120" s="1"/>
      <c r="Q4120" s="1"/>
      <c r="R4120" s="1"/>
      <c r="S4120" s="1"/>
      <c r="T4120" s="1"/>
      <c r="U4120" s="1"/>
      <c r="V4120" s="1"/>
      <c r="W4120" s="1"/>
    </row>
    <row r="4121" spans="7:23">
      <c r="G4121" t="s">
        <v>74</v>
      </c>
      <c r="H4121">
        <v>7.6</v>
      </c>
      <c r="J4121" s="7" t="s">
        <v>74</v>
      </c>
      <c r="K4121" s="7">
        <v>7.6</v>
      </c>
      <c r="L4121" s="1"/>
      <c r="M4121" s="1"/>
      <c r="N4121" s="1"/>
      <c r="O4121" s="1"/>
      <c r="P4121" s="1"/>
      <c r="Q4121" s="1"/>
      <c r="R4121" s="1"/>
      <c r="S4121" s="1"/>
      <c r="T4121" s="1"/>
      <c r="U4121" s="1"/>
      <c r="V4121" s="1"/>
      <c r="W4121" s="1"/>
    </row>
    <row r="4122" spans="7:23">
      <c r="G4122" t="s">
        <v>74</v>
      </c>
      <c r="H4122">
        <v>5.9</v>
      </c>
      <c r="J4122" s="7" t="s">
        <v>74</v>
      </c>
      <c r="K4122" s="7">
        <v>5.9</v>
      </c>
      <c r="L4122" s="1"/>
      <c r="M4122" s="1"/>
      <c r="N4122" s="1"/>
      <c r="O4122" s="1"/>
      <c r="P4122" s="1"/>
      <c r="Q4122" s="1"/>
      <c r="R4122" s="1"/>
      <c r="S4122" s="1"/>
      <c r="T4122" s="1"/>
      <c r="U4122" s="1"/>
      <c r="V4122" s="1"/>
      <c r="W4122" s="1"/>
    </row>
    <row r="4123" spans="7:23">
      <c r="G4123" t="s">
        <v>74</v>
      </c>
      <c r="H4123">
        <v>8.4</v>
      </c>
      <c r="J4123" s="7" t="s">
        <v>74</v>
      </c>
      <c r="K4123" s="7">
        <v>8.4</v>
      </c>
      <c r="L4123" s="1"/>
      <c r="M4123" s="1"/>
      <c r="N4123" s="1"/>
      <c r="O4123" s="1"/>
      <c r="P4123" s="1"/>
      <c r="Q4123" s="1"/>
      <c r="R4123" s="1"/>
      <c r="S4123" s="1"/>
      <c r="T4123" s="1"/>
      <c r="U4123" s="1"/>
      <c r="V4123" s="1"/>
      <c r="W4123" s="1"/>
    </row>
    <row r="4124" spans="7:23">
      <c r="G4124" t="s">
        <v>74</v>
      </c>
      <c r="H4124">
        <v>5.6</v>
      </c>
      <c r="J4124" s="7" t="s">
        <v>74</v>
      </c>
      <c r="K4124" s="7">
        <v>5.6</v>
      </c>
      <c r="L4124" s="1"/>
      <c r="M4124" s="1"/>
      <c r="N4124" s="1"/>
      <c r="O4124" s="1"/>
      <c r="P4124" s="1"/>
      <c r="Q4124" s="1"/>
      <c r="R4124" s="1"/>
      <c r="S4124" s="1"/>
      <c r="T4124" s="1"/>
      <c r="U4124" s="1"/>
      <c r="V4124" s="1"/>
      <c r="W4124" s="1"/>
    </row>
    <row r="4125" spans="7:23">
      <c r="G4125" t="s">
        <v>74</v>
      </c>
      <c r="H4125">
        <v>7.6</v>
      </c>
      <c r="J4125" s="7" t="s">
        <v>74</v>
      </c>
      <c r="K4125" s="7">
        <v>7.6</v>
      </c>
      <c r="L4125" s="1"/>
      <c r="M4125" s="1"/>
      <c r="N4125" s="1"/>
      <c r="O4125" s="1"/>
      <c r="P4125" s="1"/>
      <c r="Q4125" s="1"/>
      <c r="R4125" s="1"/>
      <c r="S4125" s="1"/>
      <c r="T4125" s="1"/>
      <c r="U4125" s="1"/>
      <c r="V4125" s="1"/>
      <c r="W4125" s="1"/>
    </row>
    <row r="4126" spans="7:23">
      <c r="G4126" t="s">
        <v>74</v>
      </c>
      <c r="H4126">
        <v>6.8</v>
      </c>
      <c r="J4126" s="7" t="s">
        <v>74</v>
      </c>
      <c r="K4126" s="7">
        <v>6.8</v>
      </c>
      <c r="L4126" s="1"/>
      <c r="M4126" s="1"/>
      <c r="N4126" s="1"/>
      <c r="O4126" s="1"/>
      <c r="P4126" s="1"/>
      <c r="Q4126" s="1"/>
      <c r="R4126" s="1"/>
      <c r="S4126" s="1"/>
      <c r="T4126" s="1"/>
      <c r="U4126" s="1"/>
      <c r="V4126" s="1"/>
      <c r="W4126" s="1"/>
    </row>
    <row r="4127" spans="7:23">
      <c r="G4127" t="s">
        <v>72</v>
      </c>
      <c r="H4127">
        <v>7.2</v>
      </c>
      <c r="J4127" s="7" t="s">
        <v>72</v>
      </c>
      <c r="K4127" s="7">
        <v>7.2</v>
      </c>
      <c r="L4127" s="1"/>
      <c r="M4127" s="1"/>
      <c r="N4127" s="1"/>
      <c r="O4127" s="1"/>
      <c r="P4127" s="1"/>
      <c r="Q4127" s="1"/>
      <c r="R4127" s="1"/>
      <c r="S4127" s="1"/>
      <c r="T4127" s="1"/>
      <c r="U4127" s="1"/>
      <c r="V4127" s="1"/>
      <c r="W4127" s="1"/>
    </row>
    <row r="4128" spans="7:23">
      <c r="G4128" t="s">
        <v>74</v>
      </c>
      <c r="H4128">
        <v>5.4</v>
      </c>
      <c r="J4128" s="7" t="s">
        <v>74</v>
      </c>
      <c r="K4128" s="7">
        <v>5.4</v>
      </c>
      <c r="L4128" s="1"/>
      <c r="M4128" s="1"/>
      <c r="N4128" s="1"/>
      <c r="O4128" s="1"/>
      <c r="P4128" s="1"/>
      <c r="Q4128" s="1"/>
      <c r="R4128" s="1"/>
      <c r="S4128" s="1"/>
      <c r="T4128" s="1"/>
      <c r="U4128" s="1"/>
      <c r="V4128" s="1"/>
      <c r="W4128" s="1"/>
    </row>
    <row r="4129" spans="7:23">
      <c r="G4129" t="s">
        <v>74</v>
      </c>
      <c r="H4129">
        <v>6.6</v>
      </c>
      <c r="J4129" s="7" t="s">
        <v>74</v>
      </c>
      <c r="K4129" s="7">
        <v>6.6</v>
      </c>
      <c r="L4129" s="1"/>
      <c r="M4129" s="1"/>
      <c r="N4129" s="1"/>
      <c r="O4129" s="1"/>
      <c r="P4129" s="1"/>
      <c r="Q4129" s="1"/>
      <c r="R4129" s="1"/>
      <c r="S4129" s="1"/>
      <c r="T4129" s="1"/>
      <c r="U4129" s="1"/>
      <c r="V4129" s="1"/>
      <c r="W4129" s="1"/>
    </row>
    <row r="4130" spans="7:23">
      <c r="G4130" t="s">
        <v>74</v>
      </c>
      <c r="H4130">
        <v>6</v>
      </c>
      <c r="J4130" s="7" t="s">
        <v>74</v>
      </c>
      <c r="K4130" s="7">
        <v>6</v>
      </c>
      <c r="L4130" s="1"/>
      <c r="M4130" s="1"/>
      <c r="N4130" s="1"/>
      <c r="O4130" s="1"/>
      <c r="P4130" s="1"/>
      <c r="Q4130" s="1"/>
      <c r="R4130" s="1"/>
      <c r="S4130" s="1"/>
      <c r="T4130" s="1"/>
      <c r="U4130" s="1"/>
      <c r="V4130" s="1"/>
      <c r="W4130" s="1"/>
    </row>
    <row r="4131" spans="7:23">
      <c r="G4131" t="s">
        <v>74</v>
      </c>
      <c r="H4131">
        <v>7.3</v>
      </c>
      <c r="J4131" s="7" t="s">
        <v>74</v>
      </c>
      <c r="K4131" s="7">
        <v>7.3</v>
      </c>
      <c r="L4131" s="1"/>
      <c r="M4131" s="1"/>
      <c r="N4131" s="1"/>
      <c r="O4131" s="1"/>
      <c r="P4131" s="1"/>
      <c r="Q4131" s="1"/>
      <c r="R4131" s="1"/>
      <c r="S4131" s="1"/>
      <c r="T4131" s="1"/>
      <c r="U4131" s="1"/>
      <c r="V4131" s="1"/>
      <c r="W4131" s="1"/>
    </row>
    <row r="4132" spans="7:23">
      <c r="G4132" t="s">
        <v>74</v>
      </c>
      <c r="H4132">
        <v>8.1999999999999993</v>
      </c>
      <c r="J4132" s="7" t="s">
        <v>74</v>
      </c>
      <c r="K4132" s="7">
        <v>8.1999999999999993</v>
      </c>
      <c r="L4132" s="1"/>
      <c r="M4132" s="1"/>
      <c r="N4132" s="1"/>
      <c r="O4132" s="1"/>
      <c r="P4132" s="1"/>
      <c r="Q4132" s="1"/>
      <c r="R4132" s="1"/>
      <c r="S4132" s="1"/>
      <c r="T4132" s="1"/>
      <c r="U4132" s="1"/>
      <c r="V4132" s="1"/>
      <c r="W4132" s="1"/>
    </row>
    <row r="4133" spans="7:23">
      <c r="G4133" t="s">
        <v>74</v>
      </c>
      <c r="H4133">
        <v>5</v>
      </c>
      <c r="J4133" s="7" t="s">
        <v>74</v>
      </c>
      <c r="K4133" s="7">
        <v>5</v>
      </c>
      <c r="L4133" s="1"/>
      <c r="M4133" s="1"/>
      <c r="N4133" s="1"/>
      <c r="O4133" s="1"/>
      <c r="P4133" s="1"/>
      <c r="Q4133" s="1"/>
      <c r="R4133" s="1"/>
      <c r="S4133" s="1"/>
      <c r="T4133" s="1"/>
      <c r="U4133" s="1"/>
      <c r="V4133" s="1"/>
      <c r="W4133" s="1"/>
    </row>
    <row r="4134" spans="7:23">
      <c r="G4134" t="s">
        <v>74</v>
      </c>
      <c r="H4134">
        <v>6.6</v>
      </c>
      <c r="J4134" s="7" t="s">
        <v>74</v>
      </c>
      <c r="K4134" s="7">
        <v>6.6</v>
      </c>
      <c r="L4134" s="1"/>
      <c r="M4134" s="1"/>
      <c r="N4134" s="1"/>
      <c r="O4134" s="1"/>
      <c r="P4134" s="1"/>
      <c r="Q4134" s="1"/>
      <c r="R4134" s="1"/>
      <c r="S4134" s="1"/>
      <c r="T4134" s="1"/>
      <c r="U4134" s="1"/>
      <c r="V4134" s="1"/>
      <c r="W4134" s="1"/>
    </row>
    <row r="4135" spans="7:23">
      <c r="G4135" t="s">
        <v>30</v>
      </c>
      <c r="H4135">
        <v>6.3</v>
      </c>
      <c r="J4135" s="7" t="s">
        <v>30</v>
      </c>
      <c r="K4135" s="7">
        <v>6.3</v>
      </c>
      <c r="L4135" s="1"/>
      <c r="M4135" s="1"/>
      <c r="N4135" s="1"/>
      <c r="O4135" s="1"/>
      <c r="P4135" s="1"/>
      <c r="Q4135" s="1"/>
      <c r="R4135" s="1"/>
      <c r="S4135" s="1"/>
      <c r="T4135" s="1"/>
      <c r="U4135" s="1"/>
      <c r="V4135" s="1"/>
      <c r="W4135" s="1"/>
    </row>
    <row r="4136" spans="7:23">
      <c r="G4136" t="s">
        <v>74</v>
      </c>
      <c r="H4136">
        <v>5.0999999999999996</v>
      </c>
      <c r="J4136" s="7" t="s">
        <v>74</v>
      </c>
      <c r="K4136" s="7">
        <v>5.0999999999999996</v>
      </c>
      <c r="L4136" s="1"/>
      <c r="M4136" s="1"/>
      <c r="N4136" s="1"/>
      <c r="O4136" s="1"/>
      <c r="P4136" s="1"/>
      <c r="Q4136" s="1"/>
      <c r="R4136" s="1"/>
      <c r="S4136" s="1"/>
      <c r="T4136" s="1"/>
      <c r="U4136" s="1"/>
      <c r="V4136" s="1"/>
      <c r="W4136" s="1"/>
    </row>
    <row r="4137" spans="7:23">
      <c r="G4137" t="s">
        <v>74</v>
      </c>
      <c r="H4137">
        <v>5.0999999999999996</v>
      </c>
      <c r="J4137" s="7" t="s">
        <v>74</v>
      </c>
      <c r="K4137" s="7">
        <v>5.0999999999999996</v>
      </c>
      <c r="L4137" s="1"/>
      <c r="M4137" s="1"/>
      <c r="N4137" s="1"/>
      <c r="O4137" s="1"/>
      <c r="P4137" s="1"/>
      <c r="Q4137" s="1"/>
      <c r="R4137" s="1"/>
      <c r="S4137" s="1"/>
      <c r="T4137" s="1"/>
      <c r="U4137" s="1"/>
      <c r="V4137" s="1"/>
      <c r="W4137" s="1"/>
    </row>
    <row r="4138" spans="7:23">
      <c r="G4138" t="s">
        <v>74</v>
      </c>
      <c r="H4138">
        <v>5.9</v>
      </c>
      <c r="J4138" s="7" t="s">
        <v>74</v>
      </c>
      <c r="K4138" s="7">
        <v>5.9</v>
      </c>
      <c r="L4138" s="1"/>
      <c r="M4138" s="1"/>
      <c r="N4138" s="1"/>
      <c r="O4138" s="1"/>
      <c r="P4138" s="1"/>
      <c r="Q4138" s="1"/>
      <c r="R4138" s="1"/>
      <c r="S4138" s="1"/>
      <c r="T4138" s="1"/>
      <c r="U4138" s="1"/>
      <c r="V4138" s="1"/>
      <c r="W4138" s="1"/>
    </row>
    <row r="4139" spans="7:23">
      <c r="G4139" t="s">
        <v>74</v>
      </c>
      <c r="H4139">
        <v>7.1</v>
      </c>
      <c r="J4139" s="7" t="s">
        <v>74</v>
      </c>
      <c r="K4139" s="7">
        <v>7.1</v>
      </c>
      <c r="L4139" s="1"/>
      <c r="M4139" s="1"/>
      <c r="N4139" s="1"/>
      <c r="O4139" s="1"/>
      <c r="P4139" s="1"/>
      <c r="Q4139" s="1"/>
      <c r="R4139" s="1"/>
      <c r="S4139" s="1"/>
      <c r="T4139" s="1"/>
      <c r="U4139" s="1"/>
      <c r="V4139" s="1"/>
      <c r="W4139" s="1"/>
    </row>
    <row r="4140" spans="7:23">
      <c r="G4140" t="s">
        <v>30</v>
      </c>
      <c r="H4140">
        <v>4.5999999999999996</v>
      </c>
      <c r="J4140" s="7" t="s">
        <v>30</v>
      </c>
      <c r="K4140" s="7">
        <v>4.5999999999999996</v>
      </c>
      <c r="L4140" s="1"/>
      <c r="M4140" s="1"/>
      <c r="N4140" s="1"/>
      <c r="O4140" s="1"/>
      <c r="P4140" s="1"/>
      <c r="Q4140" s="1"/>
      <c r="R4140" s="1"/>
      <c r="S4140" s="1"/>
      <c r="T4140" s="1"/>
      <c r="U4140" s="1"/>
      <c r="V4140" s="1"/>
      <c r="W4140" s="1"/>
    </row>
    <row r="4141" spans="7:23">
      <c r="G4141" t="s">
        <v>74</v>
      </c>
      <c r="H4141">
        <v>5.9</v>
      </c>
      <c r="J4141" s="7" t="s">
        <v>74</v>
      </c>
      <c r="K4141" s="7">
        <v>5.9</v>
      </c>
      <c r="L4141" s="1"/>
      <c r="M4141" s="1"/>
      <c r="N4141" s="1"/>
      <c r="O4141" s="1"/>
      <c r="P4141" s="1"/>
      <c r="Q4141" s="1"/>
      <c r="R4141" s="1"/>
      <c r="S4141" s="1"/>
      <c r="T4141" s="1"/>
      <c r="U4141" s="1"/>
      <c r="V4141" s="1"/>
      <c r="W4141" s="1"/>
    </row>
    <row r="4142" spans="7:23">
      <c r="G4142" t="s">
        <v>74</v>
      </c>
      <c r="H4142">
        <v>6.2</v>
      </c>
      <c r="J4142" s="7" t="s">
        <v>74</v>
      </c>
      <c r="K4142" s="7">
        <v>6.2</v>
      </c>
      <c r="L4142" s="1"/>
      <c r="M4142" s="1"/>
      <c r="N4142" s="1"/>
      <c r="O4142" s="1"/>
      <c r="P4142" s="1"/>
      <c r="Q4142" s="1"/>
      <c r="R4142" s="1"/>
      <c r="S4142" s="1"/>
      <c r="T4142" s="1"/>
      <c r="U4142" s="1"/>
      <c r="V4142" s="1"/>
      <c r="W4142" s="1"/>
    </row>
    <row r="4143" spans="7:23">
      <c r="G4143" t="s">
        <v>74</v>
      </c>
      <c r="H4143">
        <v>5.8</v>
      </c>
      <c r="J4143" s="7" t="s">
        <v>74</v>
      </c>
      <c r="K4143" s="7">
        <v>5.8</v>
      </c>
      <c r="L4143" s="1"/>
      <c r="M4143" s="1"/>
      <c r="N4143" s="1"/>
      <c r="O4143" s="1"/>
      <c r="P4143" s="1"/>
      <c r="Q4143" s="1"/>
      <c r="R4143" s="1"/>
      <c r="S4143" s="1"/>
      <c r="T4143" s="1"/>
      <c r="U4143" s="1"/>
      <c r="V4143" s="1"/>
      <c r="W4143" s="1"/>
    </row>
    <row r="4144" spans="7:23">
      <c r="G4144" t="s">
        <v>30</v>
      </c>
      <c r="H4144">
        <v>7.1</v>
      </c>
      <c r="J4144" s="7" t="s">
        <v>30</v>
      </c>
      <c r="K4144" s="7">
        <v>7.1</v>
      </c>
      <c r="L4144" s="1"/>
      <c r="M4144" s="1"/>
      <c r="N4144" s="1"/>
      <c r="O4144" s="1"/>
      <c r="P4144" s="1"/>
      <c r="Q4144" s="1"/>
      <c r="R4144" s="1"/>
      <c r="S4144" s="1"/>
      <c r="T4144" s="1"/>
      <c r="U4144" s="1"/>
      <c r="V4144" s="1"/>
      <c r="W4144" s="1"/>
    </row>
    <row r="4145" spans="7:23">
      <c r="G4145" t="s">
        <v>43</v>
      </c>
      <c r="H4145">
        <v>6.4</v>
      </c>
      <c r="J4145" s="7" t="s">
        <v>43</v>
      </c>
      <c r="K4145" s="7">
        <v>6.4</v>
      </c>
      <c r="L4145" s="1"/>
      <c r="M4145" s="1"/>
      <c r="N4145" s="1"/>
      <c r="O4145" s="1"/>
      <c r="P4145" s="1"/>
      <c r="Q4145" s="1"/>
      <c r="R4145" s="1"/>
      <c r="S4145" s="1"/>
      <c r="T4145" s="1"/>
      <c r="U4145" s="1"/>
      <c r="V4145" s="1"/>
      <c r="W4145" s="1"/>
    </row>
    <row r="4146" spans="7:23">
      <c r="G4146" t="s">
        <v>74</v>
      </c>
      <c r="H4146">
        <v>7.3</v>
      </c>
      <c r="J4146" s="7" t="s">
        <v>74</v>
      </c>
      <c r="K4146" s="7">
        <v>7.3</v>
      </c>
      <c r="L4146" s="1"/>
      <c r="M4146" s="1"/>
      <c r="N4146" s="1"/>
      <c r="O4146" s="1"/>
      <c r="P4146" s="1"/>
      <c r="Q4146" s="1"/>
      <c r="R4146" s="1"/>
      <c r="S4146" s="1"/>
      <c r="T4146" s="1"/>
      <c r="U4146" s="1"/>
      <c r="V4146" s="1"/>
      <c r="W4146" s="1"/>
    </row>
    <row r="4147" spans="7:23">
      <c r="G4147" t="s">
        <v>74</v>
      </c>
      <c r="H4147">
        <v>6.9</v>
      </c>
      <c r="J4147" s="7" t="s">
        <v>74</v>
      </c>
      <c r="K4147" s="7">
        <v>6.9</v>
      </c>
      <c r="L4147" s="1"/>
      <c r="M4147" s="1"/>
      <c r="N4147" s="1"/>
      <c r="O4147" s="1"/>
      <c r="P4147" s="1"/>
      <c r="Q4147" s="1"/>
      <c r="R4147" s="1"/>
      <c r="S4147" s="1"/>
      <c r="T4147" s="1"/>
      <c r="U4147" s="1"/>
      <c r="V4147" s="1"/>
      <c r="W4147" s="1"/>
    </row>
    <row r="4148" spans="7:23">
      <c r="G4148" t="s">
        <v>74</v>
      </c>
      <c r="H4148">
        <v>8.3000000000000007</v>
      </c>
      <c r="J4148" s="7" t="s">
        <v>74</v>
      </c>
      <c r="K4148" s="7">
        <v>8.3000000000000007</v>
      </c>
      <c r="L4148" s="1"/>
      <c r="M4148" s="1"/>
      <c r="N4148" s="1"/>
      <c r="O4148" s="1"/>
      <c r="P4148" s="1"/>
      <c r="Q4148" s="1"/>
      <c r="R4148" s="1"/>
      <c r="S4148" s="1"/>
      <c r="T4148" s="1"/>
      <c r="U4148" s="1"/>
      <c r="V4148" s="1"/>
      <c r="W4148" s="1"/>
    </row>
    <row r="4149" spans="7:23">
      <c r="G4149" t="s">
        <v>74</v>
      </c>
      <c r="H4149">
        <v>6.3</v>
      </c>
      <c r="J4149" s="7" t="s">
        <v>74</v>
      </c>
      <c r="K4149" s="7">
        <v>6.3</v>
      </c>
      <c r="L4149" s="1"/>
      <c r="M4149" s="1"/>
      <c r="N4149" s="1"/>
      <c r="O4149" s="1"/>
      <c r="P4149" s="1"/>
      <c r="Q4149" s="1"/>
      <c r="R4149" s="1"/>
      <c r="S4149" s="1"/>
      <c r="T4149" s="1"/>
      <c r="U4149" s="1"/>
      <c r="V4149" s="1"/>
      <c r="W4149" s="1"/>
    </row>
    <row r="4150" spans="7:23">
      <c r="G4150" t="s">
        <v>74</v>
      </c>
      <c r="H4150">
        <v>8.6</v>
      </c>
      <c r="J4150" s="7" t="s">
        <v>74</v>
      </c>
      <c r="K4150" s="7">
        <v>8.6</v>
      </c>
      <c r="L4150" s="1"/>
      <c r="M4150" s="1"/>
      <c r="N4150" s="1"/>
      <c r="O4150" s="1"/>
      <c r="P4150" s="1"/>
      <c r="Q4150" s="1"/>
      <c r="R4150" s="1"/>
      <c r="S4150" s="1"/>
      <c r="T4150" s="1"/>
      <c r="U4150" s="1"/>
      <c r="V4150" s="1"/>
      <c r="W4150" s="1"/>
    </row>
    <row r="4151" spans="7:23">
      <c r="G4151" t="s">
        <v>14</v>
      </c>
      <c r="H4151">
        <v>6.8</v>
      </c>
      <c r="J4151" s="7" t="s">
        <v>14</v>
      </c>
      <c r="K4151" s="7">
        <v>6.8</v>
      </c>
      <c r="L4151" s="1"/>
      <c r="M4151" s="1"/>
      <c r="N4151" s="1"/>
      <c r="O4151" s="1"/>
      <c r="P4151" s="1"/>
      <c r="Q4151" s="1"/>
      <c r="R4151" s="1"/>
      <c r="S4151" s="1"/>
      <c r="T4151" s="1"/>
      <c r="U4151" s="1"/>
      <c r="V4151" s="1"/>
      <c r="W4151" s="1"/>
    </row>
    <row r="4152" spans="7:23">
      <c r="G4152" t="s">
        <v>74</v>
      </c>
      <c r="H4152">
        <v>5.5</v>
      </c>
      <c r="J4152" s="7" t="s">
        <v>74</v>
      </c>
      <c r="K4152" s="7">
        <v>5.5</v>
      </c>
      <c r="L4152" s="1"/>
      <c r="M4152" s="1"/>
      <c r="N4152" s="1"/>
      <c r="O4152" s="1"/>
      <c r="P4152" s="1"/>
      <c r="Q4152" s="1"/>
      <c r="R4152" s="1"/>
      <c r="S4152" s="1"/>
      <c r="T4152" s="1"/>
      <c r="U4152" s="1"/>
      <c r="V4152" s="1"/>
      <c r="W4152" s="1"/>
    </row>
    <row r="4153" spans="7:23">
      <c r="G4153" t="s">
        <v>74</v>
      </c>
      <c r="H4153">
        <v>6.9</v>
      </c>
      <c r="J4153" s="7" t="s">
        <v>74</v>
      </c>
      <c r="K4153" s="7">
        <v>6.9</v>
      </c>
      <c r="L4153" s="1"/>
      <c r="M4153" s="1"/>
      <c r="N4153" s="1"/>
      <c r="O4153" s="1"/>
      <c r="P4153" s="1"/>
      <c r="Q4153" s="1"/>
      <c r="R4153" s="1"/>
      <c r="S4153" s="1"/>
      <c r="T4153" s="1"/>
      <c r="U4153" s="1"/>
      <c r="V4153" s="1"/>
      <c r="W4153" s="1"/>
    </row>
    <row r="4154" spans="7:23">
      <c r="G4154" t="s">
        <v>74</v>
      </c>
      <c r="H4154">
        <v>5.2</v>
      </c>
      <c r="J4154" s="7" t="s">
        <v>74</v>
      </c>
      <c r="K4154" s="7">
        <v>5.2</v>
      </c>
      <c r="L4154" s="1"/>
      <c r="M4154" s="1"/>
      <c r="N4154" s="1"/>
      <c r="O4154" s="1"/>
      <c r="P4154" s="1"/>
      <c r="Q4154" s="1"/>
      <c r="R4154" s="1"/>
      <c r="S4154" s="1"/>
      <c r="T4154" s="1"/>
      <c r="U4154" s="1"/>
      <c r="V4154" s="1"/>
      <c r="W4154" s="1"/>
    </row>
    <row r="4155" spans="7:23">
      <c r="G4155" t="s">
        <v>74</v>
      </c>
      <c r="H4155">
        <v>6.8</v>
      </c>
      <c r="J4155" s="7" t="s">
        <v>74</v>
      </c>
      <c r="K4155" s="7">
        <v>6.8</v>
      </c>
      <c r="L4155" s="1"/>
      <c r="M4155" s="1"/>
      <c r="N4155" s="1"/>
      <c r="O4155" s="1"/>
      <c r="P4155" s="1"/>
      <c r="Q4155" s="1"/>
      <c r="R4155" s="1"/>
      <c r="S4155" s="1"/>
      <c r="T4155" s="1"/>
      <c r="U4155" s="1"/>
      <c r="V4155" s="1"/>
      <c r="W4155" s="1"/>
    </row>
    <row r="4156" spans="7:23">
      <c r="G4156" t="s">
        <v>74</v>
      </c>
      <c r="H4156">
        <v>7.5</v>
      </c>
      <c r="J4156" s="7" t="s">
        <v>74</v>
      </c>
      <c r="K4156" s="7">
        <v>7.5</v>
      </c>
      <c r="L4156" s="1"/>
      <c r="M4156" s="1"/>
      <c r="N4156" s="1"/>
      <c r="O4156" s="1"/>
      <c r="P4156" s="1"/>
      <c r="Q4156" s="1"/>
      <c r="R4156" s="1"/>
      <c r="S4156" s="1"/>
      <c r="T4156" s="1"/>
      <c r="U4156" s="1"/>
      <c r="V4156" s="1"/>
      <c r="W4156" s="1"/>
    </row>
    <row r="4157" spans="7:23">
      <c r="G4157" t="s">
        <v>74</v>
      </c>
      <c r="H4157">
        <v>5.8</v>
      </c>
      <c r="J4157" s="7" t="s">
        <v>74</v>
      </c>
      <c r="K4157" s="7">
        <v>5.8</v>
      </c>
      <c r="L4157" s="1"/>
      <c r="M4157" s="1"/>
      <c r="N4157" s="1"/>
      <c r="O4157" s="1"/>
      <c r="P4157" s="1"/>
      <c r="Q4157" s="1"/>
      <c r="R4157" s="1"/>
      <c r="S4157" s="1"/>
      <c r="T4157" s="1"/>
      <c r="U4157" s="1"/>
      <c r="V4157" s="1"/>
      <c r="W4157" s="1"/>
    </row>
    <row r="4158" spans="7:23">
      <c r="G4158" t="s">
        <v>74</v>
      </c>
      <c r="H4158">
        <v>5.8</v>
      </c>
      <c r="J4158" s="7" t="s">
        <v>74</v>
      </c>
      <c r="K4158" s="7">
        <v>5.8</v>
      </c>
      <c r="L4158" s="1"/>
      <c r="M4158" s="1"/>
      <c r="N4158" s="1"/>
      <c r="O4158" s="1"/>
      <c r="P4158" s="1"/>
      <c r="Q4158" s="1"/>
      <c r="R4158" s="1"/>
      <c r="S4158" s="1"/>
      <c r="T4158" s="1"/>
      <c r="U4158" s="1"/>
      <c r="V4158" s="1"/>
      <c r="W4158" s="1"/>
    </row>
    <row r="4159" spans="7:23">
      <c r="G4159" t="s">
        <v>74</v>
      </c>
      <c r="H4159">
        <v>6.6</v>
      </c>
      <c r="J4159" s="7" t="s">
        <v>74</v>
      </c>
      <c r="K4159" s="7">
        <v>6.6</v>
      </c>
      <c r="L4159" s="1"/>
      <c r="M4159" s="1"/>
      <c r="N4159" s="1"/>
      <c r="O4159" s="1"/>
      <c r="P4159" s="1"/>
      <c r="Q4159" s="1"/>
      <c r="R4159" s="1"/>
      <c r="S4159" s="1"/>
      <c r="T4159" s="1"/>
      <c r="U4159" s="1"/>
      <c r="V4159" s="1"/>
      <c r="W4159" s="1"/>
    </row>
    <row r="4160" spans="7:23">
      <c r="G4160" t="s">
        <v>74</v>
      </c>
      <c r="H4160">
        <v>6.8</v>
      </c>
      <c r="J4160" s="7" t="s">
        <v>74</v>
      </c>
      <c r="K4160" s="7">
        <v>6.8</v>
      </c>
      <c r="L4160" s="1"/>
      <c r="M4160" s="1"/>
      <c r="N4160" s="1"/>
      <c r="O4160" s="1"/>
      <c r="P4160" s="1"/>
      <c r="Q4160" s="1"/>
      <c r="R4160" s="1"/>
      <c r="S4160" s="1"/>
      <c r="T4160" s="1"/>
      <c r="U4160" s="1"/>
      <c r="V4160" s="1"/>
      <c r="W4160" s="1"/>
    </row>
    <row r="4161" spans="7:23">
      <c r="G4161" t="s">
        <v>74</v>
      </c>
      <c r="H4161">
        <v>6.6</v>
      </c>
      <c r="J4161" s="7" t="s">
        <v>74</v>
      </c>
      <c r="K4161" s="7">
        <v>6.6</v>
      </c>
      <c r="L4161" s="1"/>
      <c r="M4161" s="1"/>
      <c r="N4161" s="1"/>
      <c r="O4161" s="1"/>
      <c r="P4161" s="1"/>
      <c r="Q4161" s="1"/>
      <c r="R4161" s="1"/>
      <c r="S4161" s="1"/>
      <c r="T4161" s="1"/>
      <c r="U4161" s="1"/>
      <c r="V4161" s="1"/>
      <c r="W4161" s="1"/>
    </row>
    <row r="4162" spans="7:23">
      <c r="G4162" t="s">
        <v>74</v>
      </c>
      <c r="H4162">
        <v>7.7</v>
      </c>
      <c r="J4162" s="7" t="s">
        <v>74</v>
      </c>
      <c r="K4162" s="7">
        <v>7.7</v>
      </c>
      <c r="L4162" s="1"/>
      <c r="M4162" s="1"/>
      <c r="N4162" s="1"/>
      <c r="O4162" s="1"/>
      <c r="P4162" s="1"/>
      <c r="Q4162" s="1"/>
      <c r="R4162" s="1"/>
      <c r="S4162" s="1"/>
      <c r="T4162" s="1"/>
      <c r="U4162" s="1"/>
      <c r="V4162" s="1"/>
      <c r="W4162" s="1"/>
    </row>
    <row r="4163" spans="7:23">
      <c r="G4163" t="s">
        <v>74</v>
      </c>
      <c r="H4163">
        <v>6.8</v>
      </c>
      <c r="J4163" s="7" t="s">
        <v>74</v>
      </c>
      <c r="K4163" s="7">
        <v>6.8</v>
      </c>
      <c r="L4163" s="1"/>
      <c r="M4163" s="1"/>
      <c r="N4163" s="1"/>
      <c r="O4163" s="1"/>
      <c r="P4163" s="1"/>
      <c r="Q4163" s="1"/>
      <c r="R4163" s="1"/>
      <c r="S4163" s="1"/>
      <c r="T4163" s="1"/>
      <c r="U4163" s="1"/>
      <c r="V4163" s="1"/>
      <c r="W4163" s="1"/>
    </row>
    <row r="4164" spans="7:23">
      <c r="G4164" t="s">
        <v>74</v>
      </c>
      <c r="H4164">
        <v>4.5</v>
      </c>
      <c r="J4164" s="7" t="s">
        <v>74</v>
      </c>
      <c r="K4164" s="7">
        <v>4.5</v>
      </c>
      <c r="L4164" s="1"/>
      <c r="M4164" s="1"/>
      <c r="N4164" s="1"/>
      <c r="O4164" s="1"/>
      <c r="P4164" s="1"/>
      <c r="Q4164" s="1"/>
      <c r="R4164" s="1"/>
      <c r="S4164" s="1"/>
      <c r="T4164" s="1"/>
      <c r="U4164" s="1"/>
      <c r="V4164" s="1"/>
      <c r="W4164" s="1"/>
    </row>
    <row r="4165" spans="7:23">
      <c r="G4165" t="s">
        <v>30</v>
      </c>
      <c r="H4165">
        <v>5.7</v>
      </c>
      <c r="J4165" s="7" t="s">
        <v>30</v>
      </c>
      <c r="K4165" s="7">
        <v>5.7</v>
      </c>
      <c r="L4165" s="1"/>
      <c r="M4165" s="1"/>
      <c r="N4165" s="1"/>
      <c r="O4165" s="1"/>
      <c r="P4165" s="1"/>
      <c r="Q4165" s="1"/>
      <c r="R4165" s="1"/>
      <c r="S4165" s="1"/>
      <c r="T4165" s="1"/>
      <c r="U4165" s="1"/>
      <c r="V4165" s="1"/>
      <c r="W4165" s="1"/>
    </row>
    <row r="4166" spans="7:23">
      <c r="G4166" t="s">
        <v>74</v>
      </c>
      <c r="H4166">
        <v>6.8</v>
      </c>
      <c r="J4166" s="7" t="s">
        <v>74</v>
      </c>
      <c r="K4166" s="7">
        <v>6.8</v>
      </c>
      <c r="L4166" s="1"/>
      <c r="M4166" s="1"/>
      <c r="N4166" s="1"/>
      <c r="O4166" s="1"/>
      <c r="P4166" s="1"/>
      <c r="Q4166" s="1"/>
      <c r="R4166" s="1"/>
      <c r="S4166" s="1"/>
      <c r="T4166" s="1"/>
      <c r="U4166" s="1"/>
      <c r="V4166" s="1"/>
      <c r="W4166" s="1"/>
    </row>
    <row r="4167" spans="7:23">
      <c r="G4167" t="s">
        <v>74</v>
      </c>
      <c r="H4167">
        <v>6.7</v>
      </c>
      <c r="J4167" s="7" t="s">
        <v>74</v>
      </c>
      <c r="K4167" s="7">
        <v>6.7</v>
      </c>
      <c r="L4167" s="1"/>
      <c r="M4167" s="1"/>
      <c r="N4167" s="1"/>
      <c r="O4167" s="1"/>
      <c r="P4167" s="1"/>
      <c r="Q4167" s="1"/>
      <c r="R4167" s="1"/>
      <c r="S4167" s="1"/>
      <c r="T4167" s="1"/>
      <c r="U4167" s="1"/>
      <c r="V4167" s="1"/>
      <c r="W4167" s="1"/>
    </row>
    <row r="4168" spans="7:23">
      <c r="G4168" t="s">
        <v>72</v>
      </c>
      <c r="H4168">
        <v>7.6</v>
      </c>
      <c r="J4168" s="7" t="s">
        <v>72</v>
      </c>
      <c r="K4168" s="7">
        <v>7.6</v>
      </c>
      <c r="L4168" s="1"/>
      <c r="M4168" s="1"/>
      <c r="N4168" s="1"/>
      <c r="O4168" s="1"/>
      <c r="P4168" s="1"/>
      <c r="Q4168" s="1"/>
      <c r="R4168" s="1"/>
      <c r="S4168" s="1"/>
      <c r="T4168" s="1"/>
      <c r="U4168" s="1"/>
      <c r="V4168" s="1"/>
      <c r="W4168" s="1"/>
    </row>
    <row r="4169" spans="7:23">
      <c r="G4169" t="s">
        <v>74</v>
      </c>
      <c r="H4169">
        <v>6.2</v>
      </c>
      <c r="J4169" s="7" t="s">
        <v>74</v>
      </c>
      <c r="K4169" s="7">
        <v>6.2</v>
      </c>
      <c r="L4169" s="1"/>
      <c r="M4169" s="1"/>
      <c r="N4169" s="1"/>
      <c r="O4169" s="1"/>
      <c r="P4169" s="1"/>
      <c r="Q4169" s="1"/>
      <c r="R4169" s="1"/>
      <c r="S4169" s="1"/>
      <c r="T4169" s="1"/>
      <c r="U4169" s="1"/>
      <c r="V4169" s="1"/>
      <c r="W4169" s="1"/>
    </row>
    <row r="4170" spans="7:23">
      <c r="G4170" t="s">
        <v>72</v>
      </c>
      <c r="H4170">
        <v>7.5</v>
      </c>
      <c r="J4170" s="7" t="s">
        <v>72</v>
      </c>
      <c r="K4170" s="7">
        <v>7.5</v>
      </c>
      <c r="L4170" s="1"/>
      <c r="M4170" s="1"/>
      <c r="N4170" s="1"/>
      <c r="O4170" s="1"/>
      <c r="P4170" s="1"/>
      <c r="Q4170" s="1"/>
      <c r="R4170" s="1"/>
      <c r="S4170" s="1"/>
      <c r="T4170" s="1"/>
      <c r="U4170" s="1"/>
      <c r="V4170" s="1"/>
      <c r="W4170" s="1"/>
    </row>
    <row r="4171" spans="7:23">
      <c r="G4171" t="s">
        <v>34</v>
      </c>
      <c r="H4171">
        <v>6.7</v>
      </c>
      <c r="J4171" s="7" t="s">
        <v>34</v>
      </c>
      <c r="K4171" s="7">
        <v>6.7</v>
      </c>
      <c r="L4171" s="1"/>
      <c r="M4171" s="1"/>
      <c r="N4171" s="1"/>
      <c r="O4171" s="1"/>
      <c r="P4171" s="1"/>
      <c r="Q4171" s="1"/>
      <c r="R4171" s="1"/>
      <c r="S4171" s="1"/>
      <c r="T4171" s="1"/>
      <c r="U4171" s="1"/>
      <c r="V4171" s="1"/>
      <c r="W4171" s="1"/>
    </row>
    <row r="4172" spans="7:23">
      <c r="G4172" t="s">
        <v>74</v>
      </c>
      <c r="H4172">
        <v>7.2</v>
      </c>
      <c r="J4172" s="7" t="s">
        <v>74</v>
      </c>
      <c r="K4172" s="7">
        <v>7.2</v>
      </c>
      <c r="L4172" s="1"/>
      <c r="M4172" s="1"/>
      <c r="N4172" s="1"/>
      <c r="O4172" s="1"/>
      <c r="P4172" s="1"/>
      <c r="Q4172" s="1"/>
      <c r="R4172" s="1"/>
      <c r="S4172" s="1"/>
      <c r="T4172" s="1"/>
      <c r="U4172" s="1"/>
      <c r="V4172" s="1"/>
      <c r="W4172" s="1"/>
    </row>
    <row r="4173" spans="7:23">
      <c r="G4173" t="s">
        <v>74</v>
      </c>
      <c r="H4173">
        <v>7.2</v>
      </c>
      <c r="J4173" s="7" t="s">
        <v>74</v>
      </c>
      <c r="K4173" s="7">
        <v>7.2</v>
      </c>
      <c r="L4173" s="1"/>
      <c r="M4173" s="1"/>
      <c r="N4173" s="1"/>
      <c r="O4173" s="1"/>
      <c r="P4173" s="1"/>
      <c r="Q4173" s="1"/>
      <c r="R4173" s="1"/>
      <c r="S4173" s="1"/>
      <c r="T4173" s="1"/>
      <c r="U4173" s="1"/>
      <c r="V4173" s="1"/>
      <c r="W4173" s="1"/>
    </row>
    <row r="4174" spans="7:23">
      <c r="G4174" t="s">
        <v>74</v>
      </c>
      <c r="H4174">
        <v>8.6</v>
      </c>
      <c r="J4174" s="7" t="s">
        <v>74</v>
      </c>
      <c r="K4174" s="7">
        <v>8.6</v>
      </c>
      <c r="L4174" s="1"/>
      <c r="M4174" s="1"/>
      <c r="N4174" s="1"/>
      <c r="O4174" s="1"/>
      <c r="P4174" s="1"/>
      <c r="Q4174" s="1"/>
      <c r="R4174" s="1"/>
      <c r="S4174" s="1"/>
      <c r="T4174" s="1"/>
      <c r="U4174" s="1"/>
      <c r="V4174" s="1"/>
      <c r="W4174" s="1"/>
    </row>
    <row r="4175" spans="7:23">
      <c r="G4175" t="s">
        <v>74</v>
      </c>
      <c r="H4175">
        <v>6.1</v>
      </c>
      <c r="J4175" s="7" t="s">
        <v>74</v>
      </c>
      <c r="K4175" s="7">
        <v>6.1</v>
      </c>
      <c r="L4175" s="1"/>
      <c r="M4175" s="1"/>
      <c r="N4175" s="1"/>
      <c r="O4175" s="1"/>
      <c r="P4175" s="1"/>
      <c r="Q4175" s="1"/>
      <c r="R4175" s="1"/>
      <c r="S4175" s="1"/>
      <c r="T4175" s="1"/>
      <c r="U4175" s="1"/>
      <c r="V4175" s="1"/>
      <c r="W4175" s="1"/>
    </row>
    <row r="4176" spans="7:23">
      <c r="G4176" t="s">
        <v>74</v>
      </c>
      <c r="H4176">
        <v>4.9000000000000004</v>
      </c>
      <c r="J4176" s="7" t="s">
        <v>74</v>
      </c>
      <c r="K4176" s="7">
        <v>4.9000000000000004</v>
      </c>
      <c r="L4176" s="1"/>
      <c r="M4176" s="1"/>
      <c r="N4176" s="1"/>
      <c r="O4176" s="1"/>
      <c r="P4176" s="1"/>
      <c r="Q4176" s="1"/>
      <c r="R4176" s="1"/>
      <c r="S4176" s="1"/>
      <c r="T4176" s="1"/>
      <c r="U4176" s="1"/>
      <c r="V4176" s="1"/>
      <c r="W4176" s="1"/>
    </row>
    <row r="4177" spans="7:23">
      <c r="G4177" t="s">
        <v>74</v>
      </c>
      <c r="H4177">
        <v>7.6</v>
      </c>
      <c r="J4177" s="7" t="s">
        <v>74</v>
      </c>
      <c r="K4177" s="7">
        <v>7.6</v>
      </c>
      <c r="L4177" s="1"/>
      <c r="M4177" s="1"/>
      <c r="N4177" s="1"/>
      <c r="O4177" s="1"/>
      <c r="P4177" s="1"/>
      <c r="Q4177" s="1"/>
      <c r="R4177" s="1"/>
      <c r="S4177" s="1"/>
      <c r="T4177" s="1"/>
      <c r="U4177" s="1"/>
      <c r="V4177" s="1"/>
      <c r="W4177" s="1"/>
    </row>
    <row r="4178" spans="7:23">
      <c r="G4178" t="s">
        <v>74</v>
      </c>
      <c r="H4178">
        <v>4.5999999999999996</v>
      </c>
      <c r="J4178" s="7" t="s">
        <v>74</v>
      </c>
      <c r="K4178" s="7">
        <v>4.5999999999999996</v>
      </c>
      <c r="L4178" s="1"/>
      <c r="M4178" s="1"/>
      <c r="N4178" s="1"/>
      <c r="O4178" s="1"/>
      <c r="P4178" s="1"/>
      <c r="Q4178" s="1"/>
      <c r="R4178" s="1"/>
      <c r="S4178" s="1"/>
      <c r="T4178" s="1"/>
      <c r="U4178" s="1"/>
      <c r="V4178" s="1"/>
      <c r="W4178" s="1"/>
    </row>
    <row r="4179" spans="7:23">
      <c r="G4179" t="s">
        <v>74</v>
      </c>
      <c r="H4179">
        <v>6.7</v>
      </c>
      <c r="J4179" s="7" t="s">
        <v>74</v>
      </c>
      <c r="K4179" s="7">
        <v>6.7</v>
      </c>
      <c r="L4179" s="1"/>
      <c r="M4179" s="1"/>
      <c r="N4179" s="1"/>
      <c r="O4179" s="1"/>
      <c r="P4179" s="1"/>
      <c r="Q4179" s="1"/>
      <c r="R4179" s="1"/>
      <c r="S4179" s="1"/>
      <c r="T4179" s="1"/>
      <c r="U4179" s="1"/>
      <c r="V4179" s="1"/>
      <c r="W4179" s="1"/>
    </row>
    <row r="4180" spans="7:23">
      <c r="G4180" t="s">
        <v>74</v>
      </c>
      <c r="H4180">
        <v>7.3</v>
      </c>
      <c r="J4180" s="7" t="s">
        <v>74</v>
      </c>
      <c r="K4180" s="7">
        <v>7.3</v>
      </c>
      <c r="L4180" s="1"/>
      <c r="M4180" s="1"/>
      <c r="N4180" s="1"/>
      <c r="O4180" s="1"/>
      <c r="P4180" s="1"/>
      <c r="Q4180" s="1"/>
      <c r="R4180" s="1"/>
      <c r="S4180" s="1"/>
      <c r="T4180" s="1"/>
      <c r="U4180" s="1"/>
      <c r="V4180" s="1"/>
      <c r="W4180" s="1"/>
    </row>
    <row r="4181" spans="7:23">
      <c r="G4181" t="s">
        <v>74</v>
      </c>
      <c r="H4181">
        <v>8.1</v>
      </c>
      <c r="J4181" s="7" t="s">
        <v>74</v>
      </c>
      <c r="K4181" s="7">
        <v>8.1</v>
      </c>
      <c r="L4181" s="1"/>
      <c r="M4181" s="1"/>
      <c r="N4181" s="1"/>
      <c r="O4181" s="1"/>
      <c r="P4181" s="1"/>
      <c r="Q4181" s="1"/>
      <c r="R4181" s="1"/>
      <c r="S4181" s="1"/>
      <c r="T4181" s="1"/>
      <c r="U4181" s="1"/>
      <c r="V4181" s="1"/>
      <c r="W4181" s="1"/>
    </row>
    <row r="4182" spans="7:23">
      <c r="G4182" t="s">
        <v>74</v>
      </c>
      <c r="H4182">
        <v>7</v>
      </c>
      <c r="J4182" s="7" t="s">
        <v>74</v>
      </c>
      <c r="K4182" s="7">
        <v>7</v>
      </c>
      <c r="L4182" s="1"/>
      <c r="M4182" s="1"/>
      <c r="N4182" s="1"/>
      <c r="O4182" s="1"/>
      <c r="P4182" s="1"/>
      <c r="Q4182" s="1"/>
      <c r="R4182" s="1"/>
      <c r="S4182" s="1"/>
      <c r="T4182" s="1"/>
      <c r="U4182" s="1"/>
      <c r="V4182" s="1"/>
      <c r="W4182" s="1"/>
    </row>
    <row r="4183" spans="7:23">
      <c r="G4183" t="s">
        <v>74</v>
      </c>
      <c r="H4183">
        <v>7.5</v>
      </c>
      <c r="J4183" s="7" t="s">
        <v>74</v>
      </c>
      <c r="K4183" s="7">
        <v>7.5</v>
      </c>
      <c r="L4183" s="1"/>
      <c r="M4183" s="1"/>
      <c r="N4183" s="1"/>
      <c r="O4183" s="1"/>
      <c r="P4183" s="1"/>
      <c r="Q4183" s="1"/>
      <c r="R4183" s="1"/>
      <c r="S4183" s="1"/>
      <c r="T4183" s="1"/>
      <c r="U4183" s="1"/>
      <c r="V4183" s="1"/>
      <c r="W4183" s="1"/>
    </row>
    <row r="4184" spans="7:23">
      <c r="G4184" t="s">
        <v>74</v>
      </c>
      <c r="H4184">
        <v>6.6</v>
      </c>
      <c r="J4184" s="7" t="s">
        <v>74</v>
      </c>
      <c r="K4184" s="7">
        <v>6.6</v>
      </c>
      <c r="L4184" s="1"/>
      <c r="M4184" s="1"/>
      <c r="N4184" s="1"/>
      <c r="O4184" s="1"/>
      <c r="P4184" s="1"/>
      <c r="Q4184" s="1"/>
      <c r="R4184" s="1"/>
      <c r="S4184" s="1"/>
      <c r="T4184" s="1"/>
      <c r="U4184" s="1"/>
      <c r="V4184" s="1"/>
      <c r="W4184" s="1"/>
    </row>
    <row r="4185" spans="7:23">
      <c r="G4185" t="s">
        <v>74</v>
      </c>
      <c r="H4185">
        <v>6.5</v>
      </c>
      <c r="J4185" s="7" t="s">
        <v>74</v>
      </c>
      <c r="K4185" s="7">
        <v>6.5</v>
      </c>
      <c r="L4185" s="1"/>
      <c r="M4185" s="1"/>
      <c r="N4185" s="1"/>
      <c r="O4185" s="1"/>
      <c r="P4185" s="1"/>
      <c r="Q4185" s="1"/>
      <c r="R4185" s="1"/>
      <c r="S4185" s="1"/>
      <c r="T4185" s="1"/>
      <c r="U4185" s="1"/>
      <c r="V4185" s="1"/>
      <c r="W4185" s="1"/>
    </row>
    <row r="4186" spans="7:23">
      <c r="G4186" t="s">
        <v>74</v>
      </c>
      <c r="H4186">
        <v>6.6</v>
      </c>
      <c r="J4186" s="7" t="s">
        <v>74</v>
      </c>
      <c r="K4186" s="7">
        <v>6.6</v>
      </c>
      <c r="L4186" s="1"/>
      <c r="M4186" s="1"/>
      <c r="N4186" s="1"/>
      <c r="O4186" s="1"/>
      <c r="P4186" s="1"/>
      <c r="Q4186" s="1"/>
      <c r="R4186" s="1"/>
      <c r="S4186" s="1"/>
      <c r="T4186" s="1"/>
      <c r="U4186" s="1"/>
      <c r="V4186" s="1"/>
      <c r="W4186" s="1"/>
    </row>
    <row r="4187" spans="7:23">
      <c r="G4187" t="s">
        <v>74</v>
      </c>
      <c r="H4187">
        <v>6.4</v>
      </c>
      <c r="J4187" s="7" t="s">
        <v>74</v>
      </c>
      <c r="K4187" s="7">
        <v>6.4</v>
      </c>
      <c r="L4187" s="1"/>
      <c r="M4187" s="1"/>
      <c r="N4187" s="1"/>
      <c r="O4187" s="1"/>
      <c r="P4187" s="1"/>
      <c r="Q4187" s="1"/>
      <c r="R4187" s="1"/>
      <c r="S4187" s="1"/>
      <c r="T4187" s="1"/>
      <c r="U4187" s="1"/>
      <c r="V4187" s="1"/>
      <c r="W4187" s="1"/>
    </row>
    <row r="4188" spans="7:23">
      <c r="G4188" t="s">
        <v>74</v>
      </c>
      <c r="H4188">
        <v>7.2</v>
      </c>
      <c r="J4188" s="7" t="s">
        <v>74</v>
      </c>
      <c r="K4188" s="7">
        <v>7.2</v>
      </c>
      <c r="L4188" s="1"/>
      <c r="M4188" s="1"/>
      <c r="N4188" s="1"/>
      <c r="O4188" s="1"/>
      <c r="P4188" s="1"/>
      <c r="Q4188" s="1"/>
      <c r="R4188" s="1"/>
      <c r="S4188" s="1"/>
      <c r="T4188" s="1"/>
      <c r="U4188" s="1"/>
      <c r="V4188" s="1"/>
      <c r="W4188" s="1"/>
    </row>
    <row r="4189" spans="7:23">
      <c r="G4189" t="s">
        <v>74</v>
      </c>
      <c r="H4189">
        <v>8.5</v>
      </c>
      <c r="J4189" s="7" t="s">
        <v>74</v>
      </c>
      <c r="K4189" s="7">
        <v>8.5</v>
      </c>
      <c r="L4189" s="1"/>
      <c r="M4189" s="1"/>
      <c r="N4189" s="1"/>
      <c r="O4189" s="1"/>
      <c r="P4189" s="1"/>
      <c r="Q4189" s="1"/>
      <c r="R4189" s="1"/>
      <c r="S4189" s="1"/>
      <c r="T4189" s="1"/>
      <c r="U4189" s="1"/>
      <c r="V4189" s="1"/>
      <c r="W4189" s="1"/>
    </row>
    <row r="4190" spans="7:23">
      <c r="G4190" t="s">
        <v>74</v>
      </c>
      <c r="H4190">
        <v>6.2</v>
      </c>
      <c r="J4190" s="7" t="s">
        <v>74</v>
      </c>
      <c r="K4190" s="7">
        <v>6.2</v>
      </c>
      <c r="L4190" s="1"/>
      <c r="M4190" s="1"/>
      <c r="N4190" s="1"/>
      <c r="O4190" s="1"/>
      <c r="P4190" s="1"/>
      <c r="Q4190" s="1"/>
      <c r="R4190" s="1"/>
      <c r="S4190" s="1"/>
      <c r="T4190" s="1"/>
      <c r="U4190" s="1"/>
      <c r="V4190" s="1"/>
      <c r="W4190" s="1"/>
    </row>
    <row r="4191" spans="7:23">
      <c r="G4191" t="s">
        <v>74</v>
      </c>
      <c r="H4191">
        <v>6.6</v>
      </c>
      <c r="J4191" s="7" t="s">
        <v>74</v>
      </c>
      <c r="K4191" s="7">
        <v>6.6</v>
      </c>
      <c r="L4191" s="1"/>
      <c r="M4191" s="1"/>
      <c r="N4191" s="1"/>
      <c r="O4191" s="1"/>
      <c r="P4191" s="1"/>
      <c r="Q4191" s="1"/>
      <c r="R4191" s="1"/>
      <c r="S4191" s="1"/>
      <c r="T4191" s="1"/>
      <c r="U4191" s="1"/>
      <c r="V4191" s="1"/>
      <c r="W4191" s="1"/>
    </row>
    <row r="4192" spans="7:23">
      <c r="G4192" t="s">
        <v>74</v>
      </c>
      <c r="H4192">
        <v>6.9</v>
      </c>
      <c r="J4192" s="7" t="s">
        <v>74</v>
      </c>
      <c r="K4192" s="7">
        <v>6.9</v>
      </c>
      <c r="L4192" s="1"/>
      <c r="M4192" s="1"/>
      <c r="N4192" s="1"/>
      <c r="O4192" s="1"/>
      <c r="P4192" s="1"/>
      <c r="Q4192" s="1"/>
      <c r="R4192" s="1"/>
      <c r="S4192" s="1"/>
      <c r="T4192" s="1"/>
      <c r="U4192" s="1"/>
      <c r="V4192" s="1"/>
      <c r="W4192" s="1"/>
    </row>
    <row r="4193" spans="7:23">
      <c r="G4193" t="s">
        <v>74</v>
      </c>
      <c r="H4193">
        <v>8.8000000000000007</v>
      </c>
      <c r="J4193" s="7" t="s">
        <v>74</v>
      </c>
      <c r="K4193" s="7">
        <v>8.8000000000000007</v>
      </c>
      <c r="L4193" s="1"/>
      <c r="M4193" s="1"/>
      <c r="N4193" s="1"/>
      <c r="O4193" s="1"/>
      <c r="P4193" s="1"/>
      <c r="Q4193" s="1"/>
      <c r="R4193" s="1"/>
      <c r="S4193" s="1"/>
      <c r="T4193" s="1"/>
      <c r="U4193" s="1"/>
      <c r="V4193" s="1"/>
      <c r="W4193" s="1"/>
    </row>
    <row r="4194" spans="7:23">
      <c r="G4194" t="s">
        <v>74</v>
      </c>
      <c r="H4194">
        <v>6</v>
      </c>
      <c r="J4194" s="7" t="s">
        <v>74</v>
      </c>
      <c r="K4194" s="7">
        <v>6</v>
      </c>
      <c r="L4194" s="1"/>
      <c r="M4194" s="1"/>
      <c r="N4194" s="1"/>
      <c r="O4194" s="1"/>
      <c r="P4194" s="1"/>
      <c r="Q4194" s="1"/>
      <c r="R4194" s="1"/>
      <c r="S4194" s="1"/>
      <c r="T4194" s="1"/>
      <c r="U4194" s="1"/>
      <c r="V4194" s="1"/>
      <c r="W4194" s="1"/>
    </row>
    <row r="4195" spans="7:23">
      <c r="G4195" t="s">
        <v>74</v>
      </c>
      <c r="H4195">
        <v>7.6</v>
      </c>
      <c r="J4195" s="7" t="s">
        <v>74</v>
      </c>
      <c r="K4195" s="7">
        <v>7.6</v>
      </c>
      <c r="L4195" s="1"/>
      <c r="M4195" s="1"/>
      <c r="N4195" s="1"/>
      <c r="O4195" s="1"/>
      <c r="P4195" s="1"/>
      <c r="Q4195" s="1"/>
      <c r="R4195" s="1"/>
      <c r="S4195" s="1"/>
      <c r="T4195" s="1"/>
      <c r="U4195" s="1"/>
      <c r="V4195" s="1"/>
      <c r="W4195" s="1"/>
    </row>
    <row r="4196" spans="7:23">
      <c r="G4196" t="s">
        <v>74</v>
      </c>
      <c r="H4196">
        <v>5.5</v>
      </c>
      <c r="J4196" s="7" t="s">
        <v>74</v>
      </c>
      <c r="K4196" s="7">
        <v>5.5</v>
      </c>
      <c r="L4196" s="1"/>
      <c r="M4196" s="1"/>
      <c r="N4196" s="1"/>
      <c r="O4196" s="1"/>
      <c r="P4196" s="1"/>
      <c r="Q4196" s="1"/>
      <c r="R4196" s="1"/>
      <c r="S4196" s="1"/>
      <c r="T4196" s="1"/>
      <c r="U4196" s="1"/>
      <c r="V4196" s="1"/>
      <c r="W4196" s="1"/>
    </row>
    <row r="4197" spans="7:23">
      <c r="G4197" t="s">
        <v>74</v>
      </c>
      <c r="H4197">
        <v>4.4000000000000004</v>
      </c>
      <c r="J4197" s="7" t="s">
        <v>74</v>
      </c>
      <c r="K4197" s="7">
        <v>4.4000000000000004</v>
      </c>
      <c r="L4197" s="1"/>
      <c r="M4197" s="1"/>
      <c r="N4197" s="1"/>
      <c r="O4197" s="1"/>
      <c r="P4197" s="1"/>
      <c r="Q4197" s="1"/>
      <c r="R4197" s="1"/>
      <c r="S4197" s="1"/>
      <c r="T4197" s="1"/>
      <c r="U4197" s="1"/>
      <c r="V4197" s="1"/>
      <c r="W4197" s="1"/>
    </row>
    <row r="4198" spans="7:23">
      <c r="G4198" t="s">
        <v>74</v>
      </c>
      <c r="H4198">
        <v>5.9</v>
      </c>
      <c r="J4198" s="7" t="s">
        <v>74</v>
      </c>
      <c r="K4198" s="7">
        <v>5.9</v>
      </c>
      <c r="L4198" s="1"/>
      <c r="M4198" s="1"/>
      <c r="N4198" s="1"/>
      <c r="O4198" s="1"/>
      <c r="P4198" s="1"/>
      <c r="Q4198" s="1"/>
      <c r="R4198" s="1"/>
      <c r="S4198" s="1"/>
      <c r="T4198" s="1"/>
      <c r="U4198" s="1"/>
      <c r="V4198" s="1"/>
      <c r="W4198" s="1"/>
    </row>
    <row r="4199" spans="7:23">
      <c r="G4199" t="s">
        <v>74</v>
      </c>
      <c r="H4199">
        <v>4.8</v>
      </c>
      <c r="J4199" s="7" t="s">
        <v>74</v>
      </c>
      <c r="K4199" s="7">
        <v>4.8</v>
      </c>
      <c r="L4199" s="1"/>
      <c r="M4199" s="1"/>
      <c r="N4199" s="1"/>
      <c r="O4199" s="1"/>
      <c r="P4199" s="1"/>
      <c r="Q4199" s="1"/>
      <c r="R4199" s="1"/>
      <c r="S4199" s="1"/>
      <c r="T4199" s="1"/>
      <c r="U4199" s="1"/>
      <c r="V4199" s="1"/>
      <c r="W4199" s="1"/>
    </row>
    <row r="4200" spans="7:23">
      <c r="G4200" t="s">
        <v>74</v>
      </c>
      <c r="H4200">
        <v>6.7</v>
      </c>
      <c r="J4200" s="7" t="s">
        <v>74</v>
      </c>
      <c r="K4200" s="7">
        <v>6.7</v>
      </c>
      <c r="L4200" s="1"/>
      <c r="M4200" s="1"/>
      <c r="N4200" s="1"/>
      <c r="O4200" s="1"/>
      <c r="P4200" s="1"/>
      <c r="Q4200" s="1"/>
      <c r="R4200" s="1"/>
      <c r="S4200" s="1"/>
      <c r="T4200" s="1"/>
      <c r="U4200" s="1"/>
      <c r="V4200" s="1"/>
      <c r="W4200" s="1"/>
    </row>
    <row r="4201" spans="7:23">
      <c r="G4201" t="s">
        <v>56</v>
      </c>
      <c r="H4201">
        <v>5.4</v>
      </c>
      <c r="J4201" s="7" t="s">
        <v>56</v>
      </c>
      <c r="K4201" s="7">
        <v>5.4</v>
      </c>
      <c r="L4201" s="1"/>
      <c r="M4201" s="1"/>
      <c r="N4201" s="1"/>
      <c r="O4201" s="1"/>
      <c r="P4201" s="1"/>
      <c r="Q4201" s="1"/>
      <c r="R4201" s="1"/>
      <c r="S4201" s="1"/>
      <c r="T4201" s="1"/>
      <c r="U4201" s="1"/>
      <c r="V4201" s="1"/>
      <c r="W4201" s="1"/>
    </row>
    <row r="4202" spans="7:23">
      <c r="G4202" t="s">
        <v>74</v>
      </c>
      <c r="H4202">
        <v>6.3</v>
      </c>
      <c r="J4202" s="7" t="s">
        <v>74</v>
      </c>
      <c r="K4202" s="7">
        <v>6.3</v>
      </c>
      <c r="L4202" s="1"/>
      <c r="M4202" s="1"/>
      <c r="N4202" s="1"/>
      <c r="O4202" s="1"/>
      <c r="P4202" s="1"/>
      <c r="Q4202" s="1"/>
      <c r="R4202" s="1"/>
      <c r="S4202" s="1"/>
      <c r="T4202" s="1"/>
      <c r="U4202" s="1"/>
      <c r="V4202" s="1"/>
      <c r="W4202" s="1"/>
    </row>
    <row r="4203" spans="7:23">
      <c r="G4203" t="s">
        <v>74</v>
      </c>
      <c r="H4203">
        <v>5.2</v>
      </c>
      <c r="J4203" s="7" t="s">
        <v>74</v>
      </c>
      <c r="K4203" s="7">
        <v>5.2</v>
      </c>
      <c r="L4203" s="1"/>
      <c r="M4203" s="1"/>
      <c r="N4203" s="1"/>
      <c r="O4203" s="1"/>
      <c r="P4203" s="1"/>
      <c r="Q4203" s="1"/>
      <c r="R4203" s="1"/>
      <c r="S4203" s="1"/>
      <c r="T4203" s="1"/>
      <c r="U4203" s="1"/>
      <c r="V4203" s="1"/>
      <c r="W4203" s="1"/>
    </row>
    <row r="4204" spans="7:23">
      <c r="G4204" t="s">
        <v>74</v>
      </c>
      <c r="H4204">
        <v>6</v>
      </c>
      <c r="J4204" s="7" t="s">
        <v>74</v>
      </c>
      <c r="K4204" s="7">
        <v>6</v>
      </c>
      <c r="L4204" s="1"/>
      <c r="M4204" s="1"/>
      <c r="N4204" s="1"/>
      <c r="O4204" s="1"/>
      <c r="P4204" s="1"/>
      <c r="Q4204" s="1"/>
      <c r="R4204" s="1"/>
      <c r="S4204" s="1"/>
      <c r="T4204" s="1"/>
      <c r="U4204" s="1"/>
      <c r="V4204" s="1"/>
      <c r="W4204" s="1"/>
    </row>
    <row r="4205" spans="7:23">
      <c r="G4205" t="s">
        <v>74</v>
      </c>
      <c r="H4205">
        <v>6.1</v>
      </c>
      <c r="J4205" s="7" t="s">
        <v>74</v>
      </c>
      <c r="K4205" s="7">
        <v>6.1</v>
      </c>
      <c r="L4205" s="1"/>
      <c r="M4205" s="1"/>
      <c r="N4205" s="1"/>
      <c r="O4205" s="1"/>
      <c r="P4205" s="1"/>
      <c r="Q4205" s="1"/>
      <c r="R4205" s="1"/>
      <c r="S4205" s="1"/>
      <c r="T4205" s="1"/>
      <c r="U4205" s="1"/>
      <c r="V4205" s="1"/>
      <c r="W4205" s="1"/>
    </row>
    <row r="4206" spans="7:23">
      <c r="G4206" t="s">
        <v>72</v>
      </c>
      <c r="H4206">
        <v>7.3</v>
      </c>
      <c r="J4206" s="7" t="s">
        <v>72</v>
      </c>
      <c r="K4206" s="7">
        <v>7.3</v>
      </c>
      <c r="L4206" s="1"/>
      <c r="M4206" s="1"/>
      <c r="N4206" s="1"/>
      <c r="O4206" s="1"/>
      <c r="P4206" s="1"/>
      <c r="Q4206" s="1"/>
      <c r="R4206" s="1"/>
      <c r="S4206" s="1"/>
      <c r="T4206" s="1"/>
      <c r="U4206" s="1"/>
      <c r="V4206" s="1"/>
      <c r="W4206" s="1"/>
    </row>
    <row r="4207" spans="7:23">
      <c r="G4207" t="s">
        <v>74</v>
      </c>
      <c r="H4207">
        <v>7.6</v>
      </c>
      <c r="J4207" s="7" t="s">
        <v>74</v>
      </c>
      <c r="K4207" s="7">
        <v>7.6</v>
      </c>
      <c r="L4207" s="1"/>
      <c r="M4207" s="1"/>
      <c r="N4207" s="1"/>
      <c r="O4207" s="1"/>
      <c r="P4207" s="1"/>
      <c r="Q4207" s="1"/>
      <c r="R4207" s="1"/>
      <c r="S4207" s="1"/>
      <c r="T4207" s="1"/>
      <c r="U4207" s="1"/>
      <c r="V4207" s="1"/>
      <c r="W4207" s="1"/>
    </row>
    <row r="4208" spans="7:23">
      <c r="G4208" t="s">
        <v>74</v>
      </c>
      <c r="H4208">
        <v>6.6</v>
      </c>
      <c r="J4208" s="7" t="s">
        <v>74</v>
      </c>
      <c r="K4208" s="7">
        <v>6.6</v>
      </c>
      <c r="L4208" s="1"/>
      <c r="M4208" s="1"/>
      <c r="N4208" s="1"/>
      <c r="O4208" s="1"/>
      <c r="P4208" s="1"/>
      <c r="Q4208" s="1"/>
      <c r="R4208" s="1"/>
      <c r="S4208" s="1"/>
      <c r="T4208" s="1"/>
      <c r="U4208" s="1"/>
      <c r="V4208" s="1"/>
      <c r="W4208" s="1"/>
    </row>
    <row r="4209" spans="7:23">
      <c r="G4209" t="s">
        <v>43</v>
      </c>
      <c r="H4209">
        <v>3.8</v>
      </c>
      <c r="J4209" s="7" t="s">
        <v>43</v>
      </c>
      <c r="K4209" s="7">
        <v>3.8</v>
      </c>
      <c r="L4209" s="1"/>
      <c r="M4209" s="1"/>
      <c r="N4209" s="1"/>
      <c r="O4209" s="1"/>
      <c r="P4209" s="1"/>
      <c r="Q4209" s="1"/>
      <c r="R4209" s="1"/>
      <c r="S4209" s="1"/>
      <c r="T4209" s="1"/>
      <c r="U4209" s="1"/>
      <c r="V4209" s="1"/>
      <c r="W4209" s="1"/>
    </row>
    <row r="4210" spans="7:23">
      <c r="G4210" t="s">
        <v>74</v>
      </c>
      <c r="H4210">
        <v>7.2</v>
      </c>
      <c r="J4210" s="7" t="s">
        <v>74</v>
      </c>
      <c r="K4210" s="7">
        <v>7.2</v>
      </c>
      <c r="L4210" s="1"/>
      <c r="M4210" s="1"/>
      <c r="N4210" s="1"/>
      <c r="O4210" s="1"/>
      <c r="P4210" s="1"/>
      <c r="Q4210" s="1"/>
      <c r="R4210" s="1"/>
      <c r="S4210" s="1"/>
      <c r="T4210" s="1"/>
      <c r="U4210" s="1"/>
      <c r="V4210" s="1"/>
      <c r="W4210" s="1"/>
    </row>
    <row r="4211" spans="7:23">
      <c r="G4211" t="s">
        <v>74</v>
      </c>
      <c r="H4211">
        <v>7.5</v>
      </c>
      <c r="J4211" s="7" t="s">
        <v>74</v>
      </c>
      <c r="K4211" s="7">
        <v>7.5</v>
      </c>
      <c r="L4211" s="1"/>
      <c r="M4211" s="1"/>
      <c r="N4211" s="1"/>
      <c r="O4211" s="1"/>
      <c r="P4211" s="1"/>
      <c r="Q4211" s="1"/>
      <c r="R4211" s="1"/>
      <c r="S4211" s="1"/>
      <c r="T4211" s="1"/>
      <c r="U4211" s="1"/>
      <c r="V4211" s="1"/>
      <c r="W4211" s="1"/>
    </row>
    <row r="4212" spans="7:23">
      <c r="G4212" t="s">
        <v>74</v>
      </c>
      <c r="H4212">
        <v>6.4</v>
      </c>
      <c r="J4212" s="7" t="s">
        <v>74</v>
      </c>
      <c r="K4212" s="7">
        <v>6.4</v>
      </c>
      <c r="L4212" s="1"/>
      <c r="M4212" s="1"/>
      <c r="N4212" s="1"/>
      <c r="O4212" s="1"/>
      <c r="P4212" s="1"/>
      <c r="Q4212" s="1"/>
      <c r="R4212" s="1"/>
      <c r="S4212" s="1"/>
      <c r="T4212" s="1"/>
      <c r="U4212" s="1"/>
      <c r="V4212" s="1"/>
      <c r="W4212" s="1"/>
    </row>
    <row r="4213" spans="7:23">
      <c r="G4213" t="s">
        <v>21</v>
      </c>
      <c r="H4213">
        <v>5.8</v>
      </c>
      <c r="J4213" s="7" t="s">
        <v>21</v>
      </c>
      <c r="K4213" s="7">
        <v>5.8</v>
      </c>
      <c r="L4213" s="1"/>
      <c r="M4213" s="1"/>
      <c r="N4213" s="1"/>
      <c r="O4213" s="1"/>
      <c r="P4213" s="1"/>
      <c r="Q4213" s="1"/>
      <c r="R4213" s="1"/>
      <c r="S4213" s="1"/>
      <c r="T4213" s="1"/>
      <c r="U4213" s="1"/>
      <c r="V4213" s="1"/>
      <c r="W4213" s="1"/>
    </row>
    <row r="4214" spans="7:23">
      <c r="G4214" t="s">
        <v>21</v>
      </c>
      <c r="H4214">
        <v>4.3</v>
      </c>
      <c r="J4214" s="7" t="s">
        <v>21</v>
      </c>
      <c r="K4214" s="7">
        <v>4.3</v>
      </c>
      <c r="L4214" s="1"/>
      <c r="M4214" s="1"/>
      <c r="N4214" s="1"/>
      <c r="O4214" s="1"/>
      <c r="P4214" s="1"/>
      <c r="Q4214" s="1"/>
      <c r="R4214" s="1"/>
      <c r="S4214" s="1"/>
      <c r="T4214" s="1"/>
      <c r="U4214" s="1"/>
      <c r="V4214" s="1"/>
      <c r="W4214" s="1"/>
    </row>
    <row r="4215" spans="7:23">
      <c r="G4215" t="s">
        <v>74</v>
      </c>
      <c r="H4215">
        <v>9.3000000000000007</v>
      </c>
      <c r="J4215" s="7" t="s">
        <v>74</v>
      </c>
      <c r="K4215" s="7">
        <v>9.3000000000000007</v>
      </c>
      <c r="L4215" s="1"/>
      <c r="M4215" s="1"/>
      <c r="N4215" s="1"/>
      <c r="O4215" s="1"/>
      <c r="P4215" s="1"/>
      <c r="Q4215" s="1"/>
      <c r="R4215" s="1"/>
      <c r="S4215" s="1"/>
      <c r="T4215" s="1"/>
      <c r="U4215" s="1"/>
      <c r="V4215" s="1"/>
      <c r="W4215" s="1"/>
    </row>
    <row r="4216" spans="7:23">
      <c r="G4216" t="s">
        <v>74</v>
      </c>
      <c r="H4216">
        <v>6.8</v>
      </c>
      <c r="J4216" s="7" t="s">
        <v>74</v>
      </c>
      <c r="K4216" s="7">
        <v>6.8</v>
      </c>
      <c r="L4216" s="1"/>
      <c r="M4216" s="1"/>
      <c r="N4216" s="1"/>
      <c r="O4216" s="1"/>
      <c r="P4216" s="1"/>
      <c r="Q4216" s="1"/>
      <c r="R4216" s="1"/>
      <c r="S4216" s="1"/>
      <c r="T4216" s="1"/>
      <c r="U4216" s="1"/>
      <c r="V4216" s="1"/>
      <c r="W4216" s="1"/>
    </row>
    <row r="4217" spans="7:23">
      <c r="G4217" t="s">
        <v>74</v>
      </c>
      <c r="H4217">
        <v>6.4</v>
      </c>
      <c r="J4217" s="7" t="s">
        <v>74</v>
      </c>
      <c r="K4217" s="7">
        <v>6.4</v>
      </c>
      <c r="L4217" s="1"/>
      <c r="M4217" s="1"/>
      <c r="N4217" s="1"/>
      <c r="O4217" s="1"/>
      <c r="P4217" s="1"/>
      <c r="Q4217" s="1"/>
      <c r="R4217" s="1"/>
      <c r="S4217" s="1"/>
      <c r="T4217" s="1"/>
      <c r="U4217" s="1"/>
      <c r="V4217" s="1"/>
      <c r="W4217" s="1"/>
    </row>
    <row r="4218" spans="7:23">
      <c r="G4218" t="s">
        <v>74</v>
      </c>
      <c r="H4218">
        <v>7.5</v>
      </c>
      <c r="J4218" s="7" t="s">
        <v>74</v>
      </c>
      <c r="K4218" s="7">
        <v>7.5</v>
      </c>
      <c r="L4218" s="1"/>
      <c r="M4218" s="1"/>
      <c r="N4218" s="1"/>
      <c r="O4218" s="1"/>
      <c r="P4218" s="1"/>
      <c r="Q4218" s="1"/>
      <c r="R4218" s="1"/>
      <c r="S4218" s="1"/>
      <c r="T4218" s="1"/>
      <c r="U4218" s="1"/>
      <c r="V4218" s="1"/>
      <c r="W4218" s="1"/>
    </row>
    <row r="4219" spans="7:23">
      <c r="G4219" t="s">
        <v>74</v>
      </c>
      <c r="H4219">
        <v>4.3</v>
      </c>
      <c r="J4219" s="7" t="s">
        <v>74</v>
      </c>
      <c r="K4219" s="7">
        <v>4.3</v>
      </c>
      <c r="L4219" s="1"/>
      <c r="M4219" s="1"/>
      <c r="N4219" s="1"/>
      <c r="O4219" s="1"/>
      <c r="P4219" s="1"/>
      <c r="Q4219" s="1"/>
      <c r="R4219" s="1"/>
      <c r="S4219" s="1"/>
      <c r="T4219" s="1"/>
      <c r="U4219" s="1"/>
      <c r="V4219" s="1"/>
      <c r="W4219" s="1"/>
    </row>
    <row r="4220" spans="7:23">
      <c r="G4220" t="s">
        <v>74</v>
      </c>
      <c r="H4220">
        <v>6.4</v>
      </c>
      <c r="J4220" s="7" t="s">
        <v>74</v>
      </c>
      <c r="K4220" s="7">
        <v>6.4</v>
      </c>
      <c r="L4220" s="1"/>
      <c r="M4220" s="1"/>
      <c r="N4220" s="1"/>
      <c r="O4220" s="1"/>
      <c r="P4220" s="1"/>
      <c r="Q4220" s="1"/>
      <c r="R4220" s="1"/>
      <c r="S4220" s="1"/>
      <c r="T4220" s="1"/>
      <c r="U4220" s="1"/>
      <c r="V4220" s="1"/>
      <c r="W4220" s="1"/>
    </row>
    <row r="4221" spans="7:23">
      <c r="G4221" t="s">
        <v>74</v>
      </c>
      <c r="H4221">
        <v>6.9</v>
      </c>
      <c r="J4221" s="7" t="s">
        <v>74</v>
      </c>
      <c r="K4221" s="7">
        <v>6.9</v>
      </c>
      <c r="L4221" s="1"/>
      <c r="M4221" s="1"/>
      <c r="N4221" s="1"/>
      <c r="O4221" s="1"/>
      <c r="P4221" s="1"/>
      <c r="Q4221" s="1"/>
      <c r="R4221" s="1"/>
      <c r="S4221" s="1"/>
      <c r="T4221" s="1"/>
      <c r="U4221" s="1"/>
      <c r="V4221" s="1"/>
      <c r="W4221" s="1"/>
    </row>
    <row r="4222" spans="7:23">
      <c r="G4222" t="s">
        <v>74</v>
      </c>
      <c r="H4222">
        <v>7.9</v>
      </c>
      <c r="J4222" s="7" t="s">
        <v>74</v>
      </c>
      <c r="K4222" s="7">
        <v>7.9</v>
      </c>
      <c r="L4222" s="1"/>
      <c r="M4222" s="1"/>
      <c r="N4222" s="1"/>
      <c r="O4222" s="1"/>
      <c r="P4222" s="1"/>
      <c r="Q4222" s="1"/>
      <c r="R4222" s="1"/>
      <c r="S4222" s="1"/>
      <c r="T4222" s="1"/>
      <c r="U4222" s="1"/>
      <c r="V4222" s="1"/>
      <c r="W4222" s="1"/>
    </row>
    <row r="4223" spans="7:23">
      <c r="G4223" t="s">
        <v>74</v>
      </c>
      <c r="H4223">
        <v>7.3</v>
      </c>
      <c r="J4223" s="7" t="s">
        <v>74</v>
      </c>
      <c r="K4223" s="7">
        <v>7.3</v>
      </c>
      <c r="L4223" s="1"/>
      <c r="M4223" s="1"/>
      <c r="N4223" s="1"/>
      <c r="O4223" s="1"/>
      <c r="P4223" s="1"/>
      <c r="Q4223" s="1"/>
      <c r="R4223" s="1"/>
      <c r="S4223" s="1"/>
      <c r="T4223" s="1"/>
      <c r="U4223" s="1"/>
      <c r="V4223" s="1"/>
      <c r="W4223" s="1"/>
    </row>
    <row r="4224" spans="7:23">
      <c r="G4224" t="s">
        <v>74</v>
      </c>
      <c r="H4224">
        <v>7.3</v>
      </c>
      <c r="J4224" s="7" t="s">
        <v>74</v>
      </c>
      <c r="K4224" s="7">
        <v>7.3</v>
      </c>
      <c r="L4224" s="1"/>
      <c r="M4224" s="1"/>
      <c r="N4224" s="1"/>
      <c r="O4224" s="1"/>
      <c r="P4224" s="1"/>
      <c r="Q4224" s="1"/>
      <c r="R4224" s="1"/>
      <c r="S4224" s="1"/>
      <c r="T4224" s="1"/>
      <c r="U4224" s="1"/>
      <c r="V4224" s="1"/>
      <c r="W4224" s="1"/>
    </row>
    <row r="4225" spans="7:23">
      <c r="G4225" t="s">
        <v>74</v>
      </c>
      <c r="H4225">
        <v>6.9</v>
      </c>
      <c r="J4225" s="7" t="s">
        <v>74</v>
      </c>
      <c r="K4225" s="7">
        <v>6.9</v>
      </c>
      <c r="L4225" s="1"/>
      <c r="M4225" s="1"/>
      <c r="N4225" s="1"/>
      <c r="O4225" s="1"/>
      <c r="P4225" s="1"/>
      <c r="Q4225" s="1"/>
      <c r="R4225" s="1"/>
      <c r="S4225" s="1"/>
      <c r="T4225" s="1"/>
      <c r="U4225" s="1"/>
      <c r="V4225" s="1"/>
      <c r="W4225" s="1"/>
    </row>
    <row r="4226" spans="7:23">
      <c r="G4226" t="s">
        <v>74</v>
      </c>
      <c r="H4226">
        <v>6.7</v>
      </c>
      <c r="J4226" s="7" t="s">
        <v>74</v>
      </c>
      <c r="K4226" s="7">
        <v>6.7</v>
      </c>
      <c r="L4226" s="1"/>
      <c r="M4226" s="1"/>
      <c r="N4226" s="1"/>
      <c r="O4226" s="1"/>
      <c r="P4226" s="1"/>
      <c r="Q4226" s="1"/>
      <c r="R4226" s="1"/>
      <c r="S4226" s="1"/>
      <c r="T4226" s="1"/>
      <c r="U4226" s="1"/>
      <c r="V4226" s="1"/>
      <c r="W4226" s="1"/>
    </row>
    <row r="4227" spans="7:23">
      <c r="G4227" t="s">
        <v>74</v>
      </c>
      <c r="H4227">
        <v>6.9</v>
      </c>
      <c r="J4227" s="7" t="s">
        <v>74</v>
      </c>
      <c r="K4227" s="7">
        <v>6.9</v>
      </c>
      <c r="L4227" s="1"/>
      <c r="M4227" s="1"/>
      <c r="N4227" s="1"/>
      <c r="O4227" s="1"/>
      <c r="P4227" s="1"/>
      <c r="Q4227" s="1"/>
      <c r="R4227" s="1"/>
      <c r="S4227" s="1"/>
      <c r="T4227" s="1"/>
      <c r="U4227" s="1"/>
      <c r="V4227" s="1"/>
      <c r="W4227" s="1"/>
    </row>
    <row r="4228" spans="7:23">
      <c r="G4228" t="s">
        <v>74</v>
      </c>
      <c r="H4228">
        <v>6.4</v>
      </c>
      <c r="J4228" s="7" t="s">
        <v>74</v>
      </c>
      <c r="K4228" s="7">
        <v>6.4</v>
      </c>
      <c r="L4228" s="1"/>
      <c r="M4228" s="1"/>
      <c r="N4228" s="1"/>
      <c r="O4228" s="1"/>
      <c r="P4228" s="1"/>
      <c r="Q4228" s="1"/>
      <c r="R4228" s="1"/>
      <c r="S4228" s="1"/>
      <c r="T4228" s="1"/>
      <c r="U4228" s="1"/>
      <c r="V4228" s="1"/>
      <c r="W4228" s="1"/>
    </row>
    <row r="4229" spans="7:23">
      <c r="G4229" t="s">
        <v>74</v>
      </c>
      <c r="H4229">
        <v>5.8</v>
      </c>
      <c r="J4229" s="7" t="s">
        <v>74</v>
      </c>
      <c r="K4229" s="7">
        <v>5.8</v>
      </c>
      <c r="L4229" s="1"/>
      <c r="M4229" s="1"/>
      <c r="N4229" s="1"/>
      <c r="O4229" s="1"/>
      <c r="P4229" s="1"/>
      <c r="Q4229" s="1"/>
      <c r="R4229" s="1"/>
      <c r="S4229" s="1"/>
      <c r="T4229" s="1"/>
      <c r="U4229" s="1"/>
      <c r="V4229" s="1"/>
      <c r="W4229" s="1"/>
    </row>
    <row r="4230" spans="7:23">
      <c r="G4230" t="s">
        <v>74</v>
      </c>
      <c r="H4230">
        <v>3.3</v>
      </c>
      <c r="J4230" s="7" t="s">
        <v>74</v>
      </c>
      <c r="K4230" s="7">
        <v>3.3</v>
      </c>
      <c r="L4230" s="1"/>
      <c r="M4230" s="1"/>
      <c r="N4230" s="1"/>
      <c r="O4230" s="1"/>
      <c r="P4230" s="1"/>
      <c r="Q4230" s="1"/>
      <c r="R4230" s="1"/>
      <c r="S4230" s="1"/>
      <c r="T4230" s="1"/>
      <c r="U4230" s="1"/>
      <c r="V4230" s="1"/>
      <c r="W4230" s="1"/>
    </row>
    <row r="4231" spans="7:23">
      <c r="G4231" t="s">
        <v>74</v>
      </c>
      <c r="H4231">
        <v>6.5</v>
      </c>
      <c r="J4231" s="7" t="s">
        <v>74</v>
      </c>
      <c r="K4231" s="7">
        <v>6.5</v>
      </c>
      <c r="L4231" s="1"/>
      <c r="M4231" s="1"/>
      <c r="N4231" s="1"/>
      <c r="O4231" s="1"/>
      <c r="P4231" s="1"/>
      <c r="Q4231" s="1"/>
      <c r="R4231" s="1"/>
      <c r="S4231" s="1"/>
      <c r="T4231" s="1"/>
      <c r="U4231" s="1"/>
      <c r="V4231" s="1"/>
      <c r="W4231" s="1"/>
    </row>
    <row r="4232" spans="7:23">
      <c r="G4232" t="s">
        <v>74</v>
      </c>
      <c r="H4232">
        <v>8.9</v>
      </c>
      <c r="J4232" s="7" t="s">
        <v>74</v>
      </c>
      <c r="K4232" s="7">
        <v>8.9</v>
      </c>
      <c r="L4232" s="1"/>
      <c r="M4232" s="1"/>
      <c r="N4232" s="1"/>
      <c r="O4232" s="1"/>
      <c r="P4232" s="1"/>
      <c r="Q4232" s="1"/>
      <c r="R4232" s="1"/>
      <c r="S4232" s="1"/>
      <c r="T4232" s="1"/>
      <c r="U4232" s="1"/>
      <c r="V4232" s="1"/>
      <c r="W4232" s="1"/>
    </row>
    <row r="4233" spans="7:23">
      <c r="G4233" t="s">
        <v>74</v>
      </c>
      <c r="H4233">
        <v>6.4</v>
      </c>
      <c r="J4233" s="7" t="s">
        <v>74</v>
      </c>
      <c r="K4233" s="7">
        <v>6.4</v>
      </c>
      <c r="L4233" s="1"/>
      <c r="M4233" s="1"/>
      <c r="N4233" s="1"/>
      <c r="O4233" s="1"/>
      <c r="P4233" s="1"/>
      <c r="Q4233" s="1"/>
      <c r="R4233" s="1"/>
      <c r="S4233" s="1"/>
      <c r="T4233" s="1"/>
      <c r="U4233" s="1"/>
      <c r="V4233" s="1"/>
      <c r="W4233" s="1"/>
    </row>
    <row r="4234" spans="7:23">
      <c r="G4234" t="s">
        <v>74</v>
      </c>
      <c r="H4234">
        <v>6.5</v>
      </c>
      <c r="J4234" s="7" t="s">
        <v>74</v>
      </c>
      <c r="K4234" s="7">
        <v>6.5</v>
      </c>
      <c r="L4234" s="1"/>
      <c r="M4234" s="1"/>
      <c r="N4234" s="1"/>
      <c r="O4234" s="1"/>
      <c r="P4234" s="1"/>
      <c r="Q4234" s="1"/>
      <c r="R4234" s="1"/>
      <c r="S4234" s="1"/>
      <c r="T4234" s="1"/>
      <c r="U4234" s="1"/>
      <c r="V4234" s="1"/>
      <c r="W4234" s="1"/>
    </row>
    <row r="4235" spans="7:23">
      <c r="G4235" t="s">
        <v>74</v>
      </c>
      <c r="H4235">
        <v>5.8</v>
      </c>
      <c r="J4235" s="7" t="s">
        <v>74</v>
      </c>
      <c r="K4235" s="7">
        <v>5.8</v>
      </c>
      <c r="L4235" s="1"/>
      <c r="M4235" s="1"/>
      <c r="N4235" s="1"/>
      <c r="O4235" s="1"/>
      <c r="P4235" s="1"/>
      <c r="Q4235" s="1"/>
      <c r="R4235" s="1"/>
      <c r="S4235" s="1"/>
      <c r="T4235" s="1"/>
      <c r="U4235" s="1"/>
      <c r="V4235" s="1"/>
      <c r="W4235" s="1"/>
    </row>
    <row r="4236" spans="7:23">
      <c r="G4236" t="s">
        <v>50</v>
      </c>
      <c r="H4236">
        <v>7.4</v>
      </c>
      <c r="J4236" s="7" t="s">
        <v>50</v>
      </c>
      <c r="K4236" s="7">
        <v>7.4</v>
      </c>
      <c r="L4236" s="1"/>
      <c r="M4236" s="1"/>
      <c r="N4236" s="1"/>
      <c r="O4236" s="1"/>
      <c r="P4236" s="1"/>
      <c r="Q4236" s="1"/>
      <c r="R4236" s="1"/>
      <c r="S4236" s="1"/>
      <c r="T4236" s="1"/>
      <c r="U4236" s="1"/>
      <c r="V4236" s="1"/>
      <c r="W4236" s="1"/>
    </row>
    <row r="4237" spans="7:23">
      <c r="G4237" t="s">
        <v>72</v>
      </c>
      <c r="H4237">
        <v>7.1</v>
      </c>
      <c r="J4237" s="7" t="s">
        <v>72</v>
      </c>
      <c r="K4237" s="7">
        <v>7.1</v>
      </c>
      <c r="L4237" s="1"/>
      <c r="M4237" s="1"/>
      <c r="N4237" s="1"/>
      <c r="O4237" s="1"/>
      <c r="P4237" s="1"/>
      <c r="Q4237" s="1"/>
      <c r="R4237" s="1"/>
      <c r="S4237" s="1"/>
      <c r="T4237" s="1"/>
      <c r="U4237" s="1"/>
      <c r="V4237" s="1"/>
      <c r="W4237" s="1"/>
    </row>
    <row r="4238" spans="7:23">
      <c r="G4238" t="s">
        <v>34</v>
      </c>
      <c r="H4238">
        <v>7.6</v>
      </c>
      <c r="J4238" s="7" t="s">
        <v>34</v>
      </c>
      <c r="K4238" s="7">
        <v>7.6</v>
      </c>
      <c r="L4238" s="1"/>
      <c r="M4238" s="1"/>
      <c r="N4238" s="1"/>
      <c r="O4238" s="1"/>
      <c r="P4238" s="1"/>
      <c r="Q4238" s="1"/>
      <c r="R4238" s="1"/>
      <c r="S4238" s="1"/>
      <c r="T4238" s="1"/>
      <c r="U4238" s="1"/>
      <c r="V4238" s="1"/>
      <c r="W4238" s="1"/>
    </row>
    <row r="4239" spans="7:23">
      <c r="G4239" t="s">
        <v>21</v>
      </c>
      <c r="H4239">
        <v>7.2</v>
      </c>
      <c r="J4239" s="7" t="s">
        <v>21</v>
      </c>
      <c r="K4239" s="7">
        <v>7.2</v>
      </c>
      <c r="L4239" s="1"/>
      <c r="M4239" s="1"/>
      <c r="N4239" s="1"/>
      <c r="O4239" s="1"/>
      <c r="P4239" s="1"/>
      <c r="Q4239" s="1"/>
      <c r="R4239" s="1"/>
      <c r="S4239" s="1"/>
      <c r="T4239" s="1"/>
      <c r="U4239" s="1"/>
      <c r="V4239" s="1"/>
      <c r="W4239" s="1"/>
    </row>
    <row r="4240" spans="7:23">
      <c r="G4240" t="s">
        <v>74</v>
      </c>
      <c r="H4240">
        <v>8.3000000000000007</v>
      </c>
      <c r="J4240" s="7" t="s">
        <v>74</v>
      </c>
      <c r="K4240" s="7">
        <v>8.3000000000000007</v>
      </c>
      <c r="L4240" s="1"/>
      <c r="M4240" s="1"/>
      <c r="N4240" s="1"/>
      <c r="O4240" s="1"/>
      <c r="P4240" s="1"/>
      <c r="Q4240" s="1"/>
      <c r="R4240" s="1"/>
      <c r="S4240" s="1"/>
      <c r="T4240" s="1"/>
      <c r="U4240" s="1"/>
      <c r="V4240" s="1"/>
      <c r="W4240" s="1"/>
    </row>
    <row r="4241" spans="7:23">
      <c r="G4241" t="s">
        <v>74</v>
      </c>
      <c r="H4241">
        <v>7.8</v>
      </c>
      <c r="J4241" s="7" t="s">
        <v>74</v>
      </c>
      <c r="K4241" s="7">
        <v>7.8</v>
      </c>
      <c r="L4241" s="1"/>
      <c r="M4241" s="1"/>
      <c r="N4241" s="1"/>
      <c r="O4241" s="1"/>
      <c r="P4241" s="1"/>
      <c r="Q4241" s="1"/>
      <c r="R4241" s="1"/>
      <c r="S4241" s="1"/>
      <c r="T4241" s="1"/>
      <c r="U4241" s="1"/>
      <c r="V4241" s="1"/>
      <c r="W4241" s="1"/>
    </row>
    <row r="4242" spans="7:23">
      <c r="G4242" t="s">
        <v>74</v>
      </c>
      <c r="H4242">
        <v>6.2</v>
      </c>
      <c r="J4242" s="7" t="s">
        <v>74</v>
      </c>
      <c r="K4242" s="7">
        <v>6.2</v>
      </c>
      <c r="L4242" s="1"/>
      <c r="M4242" s="1"/>
      <c r="N4242" s="1"/>
      <c r="O4242" s="1"/>
      <c r="P4242" s="1"/>
      <c r="Q4242" s="1"/>
      <c r="R4242" s="1"/>
      <c r="S4242" s="1"/>
      <c r="T4242" s="1"/>
      <c r="U4242" s="1"/>
      <c r="V4242" s="1"/>
      <c r="W4242" s="1"/>
    </row>
    <row r="4243" spans="7:23">
      <c r="G4243" t="s">
        <v>74</v>
      </c>
      <c r="H4243">
        <v>6.4</v>
      </c>
      <c r="J4243" s="7" t="s">
        <v>74</v>
      </c>
      <c r="K4243" s="7">
        <v>6.4</v>
      </c>
      <c r="L4243" s="1"/>
      <c r="M4243" s="1"/>
      <c r="N4243" s="1"/>
      <c r="O4243" s="1"/>
      <c r="P4243" s="1"/>
      <c r="Q4243" s="1"/>
      <c r="R4243" s="1"/>
      <c r="S4243" s="1"/>
      <c r="T4243" s="1"/>
      <c r="U4243" s="1"/>
      <c r="V4243" s="1"/>
      <c r="W4243" s="1"/>
    </row>
    <row r="4244" spans="7:23">
      <c r="G4244" t="s">
        <v>74</v>
      </c>
      <c r="H4244">
        <v>8.1</v>
      </c>
      <c r="J4244" s="7" t="s">
        <v>74</v>
      </c>
      <c r="K4244" s="7">
        <v>8.1</v>
      </c>
      <c r="L4244" s="1"/>
      <c r="M4244" s="1"/>
      <c r="N4244" s="1"/>
      <c r="O4244" s="1"/>
      <c r="P4244" s="1"/>
      <c r="Q4244" s="1"/>
      <c r="R4244" s="1"/>
      <c r="S4244" s="1"/>
      <c r="T4244" s="1"/>
      <c r="U4244" s="1"/>
      <c r="V4244" s="1"/>
      <c r="W4244" s="1"/>
    </row>
    <row r="4245" spans="7:23">
      <c r="G4245" t="s">
        <v>74</v>
      </c>
      <c r="H4245">
        <v>6.5</v>
      </c>
      <c r="J4245" s="7" t="s">
        <v>74</v>
      </c>
      <c r="K4245" s="7">
        <v>6.5</v>
      </c>
      <c r="L4245" s="1"/>
      <c r="M4245" s="1"/>
      <c r="N4245" s="1"/>
      <c r="O4245" s="1"/>
      <c r="P4245" s="1"/>
      <c r="Q4245" s="1"/>
      <c r="R4245" s="1"/>
      <c r="S4245" s="1"/>
      <c r="T4245" s="1"/>
      <c r="U4245" s="1"/>
      <c r="V4245" s="1"/>
      <c r="W4245" s="1"/>
    </row>
    <row r="4246" spans="7:23">
      <c r="G4246" t="s">
        <v>74</v>
      </c>
      <c r="H4246">
        <v>7.8</v>
      </c>
      <c r="J4246" s="7" t="s">
        <v>74</v>
      </c>
      <c r="K4246" s="7">
        <v>7.8</v>
      </c>
      <c r="L4246" s="1"/>
      <c r="M4246" s="1"/>
      <c r="N4246" s="1"/>
      <c r="O4246" s="1"/>
      <c r="P4246" s="1"/>
      <c r="Q4246" s="1"/>
      <c r="R4246" s="1"/>
      <c r="S4246" s="1"/>
      <c r="T4246" s="1"/>
      <c r="U4246" s="1"/>
      <c r="V4246" s="1"/>
      <c r="W4246" s="1"/>
    </row>
    <row r="4247" spans="7:23">
      <c r="G4247" t="s">
        <v>74</v>
      </c>
      <c r="H4247">
        <v>6.8</v>
      </c>
      <c r="J4247" s="7" t="s">
        <v>74</v>
      </c>
      <c r="K4247" s="7">
        <v>6.8</v>
      </c>
      <c r="L4247" s="1"/>
      <c r="M4247" s="1"/>
      <c r="N4247" s="1"/>
      <c r="O4247" s="1"/>
      <c r="P4247" s="1"/>
      <c r="Q4247" s="1"/>
      <c r="R4247" s="1"/>
      <c r="S4247" s="1"/>
      <c r="T4247" s="1"/>
      <c r="U4247" s="1"/>
      <c r="V4247" s="1"/>
      <c r="W4247" s="1"/>
    </row>
    <row r="4248" spans="7:23">
      <c r="G4248" t="s">
        <v>72</v>
      </c>
      <c r="H4248">
        <v>4</v>
      </c>
      <c r="J4248" s="7" t="s">
        <v>72</v>
      </c>
      <c r="K4248" s="7">
        <v>4</v>
      </c>
      <c r="L4248" s="1"/>
      <c r="M4248" s="1"/>
      <c r="N4248" s="1"/>
      <c r="O4248" s="1"/>
      <c r="P4248" s="1"/>
      <c r="Q4248" s="1"/>
      <c r="R4248" s="1"/>
      <c r="S4248" s="1"/>
      <c r="T4248" s="1"/>
      <c r="U4248" s="1"/>
      <c r="V4248" s="1"/>
      <c r="W4248" s="1"/>
    </row>
    <row r="4249" spans="7:23">
      <c r="G4249" t="s">
        <v>74</v>
      </c>
      <c r="H4249">
        <v>8</v>
      </c>
      <c r="J4249" s="7" t="s">
        <v>74</v>
      </c>
      <c r="K4249" s="7">
        <v>8</v>
      </c>
      <c r="L4249" s="1"/>
      <c r="M4249" s="1"/>
      <c r="N4249" s="1"/>
      <c r="O4249" s="1"/>
      <c r="P4249" s="1"/>
      <c r="Q4249" s="1"/>
      <c r="R4249" s="1"/>
      <c r="S4249" s="1"/>
      <c r="T4249" s="1"/>
      <c r="U4249" s="1"/>
      <c r="V4249" s="1"/>
      <c r="W4249" s="1"/>
    </row>
    <row r="4250" spans="7:23">
      <c r="G4250" t="s">
        <v>74</v>
      </c>
      <c r="H4250">
        <v>7.2</v>
      </c>
      <c r="J4250" s="7" t="s">
        <v>74</v>
      </c>
      <c r="K4250" s="7">
        <v>7.2</v>
      </c>
      <c r="L4250" s="1"/>
      <c r="M4250" s="1"/>
      <c r="N4250" s="1"/>
      <c r="O4250" s="1"/>
      <c r="P4250" s="1"/>
      <c r="Q4250" s="1"/>
      <c r="R4250" s="1"/>
      <c r="S4250" s="1"/>
      <c r="T4250" s="1"/>
      <c r="U4250" s="1"/>
      <c r="V4250" s="1"/>
      <c r="W4250" s="1"/>
    </row>
    <row r="4251" spans="7:23">
      <c r="G4251" t="s">
        <v>74</v>
      </c>
      <c r="H4251">
        <v>7.1</v>
      </c>
      <c r="J4251" s="7" t="s">
        <v>74</v>
      </c>
      <c r="K4251" s="7">
        <v>7.1</v>
      </c>
      <c r="L4251" s="1"/>
      <c r="M4251" s="1"/>
      <c r="N4251" s="1"/>
      <c r="O4251" s="1"/>
      <c r="P4251" s="1"/>
      <c r="Q4251" s="1"/>
      <c r="R4251" s="1"/>
      <c r="S4251" s="1"/>
      <c r="T4251" s="1"/>
      <c r="U4251" s="1"/>
      <c r="V4251" s="1"/>
      <c r="W4251" s="1"/>
    </row>
    <row r="4252" spans="7:23">
      <c r="G4252" t="s">
        <v>74</v>
      </c>
      <c r="H4252">
        <v>6.7</v>
      </c>
      <c r="J4252" s="7" t="s">
        <v>74</v>
      </c>
      <c r="K4252" s="7">
        <v>6.7</v>
      </c>
      <c r="L4252" s="1"/>
      <c r="M4252" s="1"/>
      <c r="N4252" s="1"/>
      <c r="O4252" s="1"/>
      <c r="P4252" s="1"/>
      <c r="Q4252" s="1"/>
      <c r="R4252" s="1"/>
      <c r="S4252" s="1"/>
      <c r="T4252" s="1"/>
      <c r="U4252" s="1"/>
      <c r="V4252" s="1"/>
      <c r="W4252" s="1"/>
    </row>
    <row r="4253" spans="7:23">
      <c r="G4253" t="s">
        <v>74</v>
      </c>
      <c r="H4253">
        <v>6.9</v>
      </c>
      <c r="J4253" s="7" t="s">
        <v>74</v>
      </c>
      <c r="K4253" s="7">
        <v>6.9</v>
      </c>
      <c r="L4253" s="1"/>
      <c r="M4253" s="1"/>
      <c r="N4253" s="1"/>
      <c r="O4253" s="1"/>
      <c r="P4253" s="1"/>
      <c r="Q4253" s="1"/>
      <c r="R4253" s="1"/>
      <c r="S4253" s="1"/>
      <c r="T4253" s="1"/>
      <c r="U4253" s="1"/>
      <c r="V4253" s="1"/>
      <c r="W4253" s="1"/>
    </row>
    <row r="4254" spans="7:23">
      <c r="G4254" t="s">
        <v>74</v>
      </c>
      <c r="H4254">
        <v>8.9</v>
      </c>
      <c r="J4254" s="7" t="s">
        <v>74</v>
      </c>
      <c r="K4254" s="7">
        <v>8.9</v>
      </c>
      <c r="L4254" s="1"/>
      <c r="M4254" s="1"/>
      <c r="N4254" s="1"/>
      <c r="O4254" s="1"/>
      <c r="P4254" s="1"/>
      <c r="Q4254" s="1"/>
      <c r="R4254" s="1"/>
      <c r="S4254" s="1"/>
      <c r="T4254" s="1"/>
      <c r="U4254" s="1"/>
      <c r="V4254" s="1"/>
      <c r="W4254" s="1"/>
    </row>
    <row r="4255" spans="7:23">
      <c r="G4255" t="s">
        <v>74</v>
      </c>
      <c r="H4255">
        <v>7.8</v>
      </c>
      <c r="J4255" s="7" t="s">
        <v>74</v>
      </c>
      <c r="K4255" s="7">
        <v>7.8</v>
      </c>
      <c r="L4255" s="1"/>
      <c r="M4255" s="1"/>
      <c r="N4255" s="1"/>
      <c r="O4255" s="1"/>
      <c r="P4255" s="1"/>
      <c r="Q4255" s="1"/>
      <c r="R4255" s="1"/>
      <c r="S4255" s="1"/>
      <c r="T4255" s="1"/>
      <c r="U4255" s="1"/>
      <c r="V4255" s="1"/>
      <c r="W4255" s="1"/>
    </row>
    <row r="4256" spans="7:23">
      <c r="G4256" t="s">
        <v>74</v>
      </c>
      <c r="H4256">
        <v>7.7</v>
      </c>
      <c r="J4256" s="7" t="s">
        <v>74</v>
      </c>
      <c r="K4256" s="7">
        <v>7.7</v>
      </c>
      <c r="L4256" s="1"/>
      <c r="M4256" s="1"/>
      <c r="N4256" s="1"/>
      <c r="O4256" s="1"/>
      <c r="P4256" s="1"/>
      <c r="Q4256" s="1"/>
      <c r="R4256" s="1"/>
      <c r="S4256" s="1"/>
      <c r="T4256" s="1"/>
      <c r="U4256" s="1"/>
      <c r="V4256" s="1"/>
      <c r="W4256" s="1"/>
    </row>
    <row r="4257" spans="7:23">
      <c r="G4257" t="s">
        <v>72</v>
      </c>
      <c r="H4257">
        <v>7.2</v>
      </c>
      <c r="J4257" s="7" t="s">
        <v>72</v>
      </c>
      <c r="K4257" s="7">
        <v>7.2</v>
      </c>
      <c r="L4257" s="1"/>
      <c r="M4257" s="1"/>
      <c r="N4257" s="1"/>
      <c r="O4257" s="1"/>
      <c r="P4257" s="1"/>
      <c r="Q4257" s="1"/>
      <c r="R4257" s="1"/>
      <c r="S4257" s="1"/>
      <c r="T4257" s="1"/>
      <c r="U4257" s="1"/>
      <c r="V4257" s="1"/>
      <c r="W4257" s="1"/>
    </row>
    <row r="4258" spans="7:23">
      <c r="G4258" t="s">
        <v>72</v>
      </c>
      <c r="H4258">
        <v>7.4</v>
      </c>
      <c r="J4258" s="7" t="s">
        <v>72</v>
      </c>
      <c r="K4258" s="7">
        <v>7.4</v>
      </c>
      <c r="L4258" s="1"/>
      <c r="M4258" s="1"/>
      <c r="N4258" s="1"/>
      <c r="O4258" s="1"/>
      <c r="P4258" s="1"/>
      <c r="Q4258" s="1"/>
      <c r="R4258" s="1"/>
      <c r="S4258" s="1"/>
      <c r="T4258" s="1"/>
      <c r="U4258" s="1"/>
      <c r="V4258" s="1"/>
      <c r="W4258" s="1"/>
    </row>
    <row r="4259" spans="7:23">
      <c r="G4259" t="s">
        <v>74</v>
      </c>
      <c r="H4259">
        <v>3.9</v>
      </c>
      <c r="J4259" s="7" t="s">
        <v>74</v>
      </c>
      <c r="K4259" s="7">
        <v>3.9</v>
      </c>
      <c r="L4259" s="1"/>
      <c r="M4259" s="1"/>
      <c r="N4259" s="1"/>
      <c r="O4259" s="1"/>
      <c r="P4259" s="1"/>
      <c r="Q4259" s="1"/>
      <c r="R4259" s="1"/>
      <c r="S4259" s="1"/>
      <c r="T4259" s="1"/>
      <c r="U4259" s="1"/>
      <c r="V4259" s="1"/>
      <c r="W4259" s="1"/>
    </row>
    <row r="4260" spans="7:23">
      <c r="G4260" t="s">
        <v>74</v>
      </c>
      <c r="H4260">
        <v>4.8</v>
      </c>
      <c r="J4260" s="7" t="s">
        <v>74</v>
      </c>
      <c r="K4260" s="7">
        <v>4.8</v>
      </c>
      <c r="L4260" s="1"/>
      <c r="M4260" s="1"/>
      <c r="N4260" s="1"/>
      <c r="O4260" s="1"/>
      <c r="P4260" s="1"/>
      <c r="Q4260" s="1"/>
      <c r="R4260" s="1"/>
      <c r="S4260" s="1"/>
      <c r="T4260" s="1"/>
      <c r="U4260" s="1"/>
      <c r="V4260" s="1"/>
      <c r="W4260" s="1"/>
    </row>
    <row r="4261" spans="7:23">
      <c r="G4261" t="s">
        <v>74</v>
      </c>
      <c r="H4261">
        <v>5.7</v>
      </c>
      <c r="J4261" s="7" t="s">
        <v>74</v>
      </c>
      <c r="K4261" s="7">
        <v>5.7</v>
      </c>
      <c r="L4261" s="1"/>
      <c r="M4261" s="1"/>
      <c r="N4261" s="1"/>
      <c r="O4261" s="1"/>
      <c r="P4261" s="1"/>
      <c r="Q4261" s="1"/>
      <c r="R4261" s="1"/>
      <c r="S4261" s="1"/>
      <c r="T4261" s="1"/>
      <c r="U4261" s="1"/>
      <c r="V4261" s="1"/>
      <c r="W4261" s="1"/>
    </row>
    <row r="4262" spans="7:23">
      <c r="G4262" t="s">
        <v>74</v>
      </c>
      <c r="H4262">
        <v>7.7</v>
      </c>
      <c r="J4262" s="7" t="s">
        <v>74</v>
      </c>
      <c r="K4262" s="7">
        <v>7.7</v>
      </c>
      <c r="L4262" s="1"/>
      <c r="M4262" s="1"/>
      <c r="N4262" s="1"/>
      <c r="O4262" s="1"/>
      <c r="P4262" s="1"/>
      <c r="Q4262" s="1"/>
      <c r="R4262" s="1"/>
      <c r="S4262" s="1"/>
      <c r="T4262" s="1"/>
      <c r="U4262" s="1"/>
      <c r="V4262" s="1"/>
      <c r="W4262" s="1"/>
    </row>
    <row r="4263" spans="7:23">
      <c r="G4263" t="s">
        <v>74</v>
      </c>
      <c r="H4263">
        <v>7.2</v>
      </c>
      <c r="J4263" s="7" t="s">
        <v>74</v>
      </c>
      <c r="K4263" s="7">
        <v>7.2</v>
      </c>
      <c r="L4263" s="1"/>
      <c r="M4263" s="1"/>
      <c r="N4263" s="1"/>
      <c r="O4263" s="1"/>
      <c r="P4263" s="1"/>
      <c r="Q4263" s="1"/>
      <c r="R4263" s="1"/>
      <c r="S4263" s="1"/>
      <c r="T4263" s="1"/>
      <c r="U4263" s="1"/>
      <c r="V4263" s="1"/>
      <c r="W4263" s="1"/>
    </row>
    <row r="4264" spans="7:23">
      <c r="G4264" t="s">
        <v>72</v>
      </c>
      <c r="H4264">
        <v>7.9</v>
      </c>
      <c r="J4264" s="7" t="s">
        <v>72</v>
      </c>
      <c r="K4264" s="7">
        <v>7.9</v>
      </c>
      <c r="L4264" s="1"/>
      <c r="M4264" s="1"/>
      <c r="N4264" s="1"/>
      <c r="O4264" s="1"/>
      <c r="P4264" s="1"/>
      <c r="Q4264" s="1"/>
      <c r="R4264" s="1"/>
      <c r="S4264" s="1"/>
      <c r="T4264" s="1"/>
      <c r="U4264" s="1"/>
      <c r="V4264" s="1"/>
      <c r="W4264" s="1"/>
    </row>
    <row r="4265" spans="7:23">
      <c r="G4265" t="s">
        <v>74</v>
      </c>
      <c r="H4265">
        <v>5.5</v>
      </c>
      <c r="J4265" s="7" t="s">
        <v>74</v>
      </c>
      <c r="K4265" s="7">
        <v>5.5</v>
      </c>
      <c r="L4265" s="1"/>
      <c r="M4265" s="1"/>
      <c r="N4265" s="1"/>
      <c r="O4265" s="1"/>
      <c r="P4265" s="1"/>
      <c r="Q4265" s="1"/>
      <c r="R4265" s="1"/>
      <c r="S4265" s="1"/>
      <c r="T4265" s="1"/>
      <c r="U4265" s="1"/>
      <c r="V4265" s="1"/>
      <c r="W4265" s="1"/>
    </row>
    <row r="4266" spans="7:23">
      <c r="G4266" t="s">
        <v>74</v>
      </c>
      <c r="H4266">
        <v>8.1</v>
      </c>
      <c r="J4266" s="7" t="s">
        <v>74</v>
      </c>
      <c r="K4266" s="7">
        <v>8.1</v>
      </c>
      <c r="L4266" s="1"/>
      <c r="M4266" s="1"/>
      <c r="N4266" s="1"/>
      <c r="O4266" s="1"/>
      <c r="P4266" s="1"/>
      <c r="Q4266" s="1"/>
      <c r="R4266" s="1"/>
      <c r="S4266" s="1"/>
      <c r="T4266" s="1"/>
      <c r="U4266" s="1"/>
      <c r="V4266" s="1"/>
      <c r="W4266" s="1"/>
    </row>
    <row r="4267" spans="7:23">
      <c r="G4267" t="s">
        <v>74</v>
      </c>
      <c r="H4267">
        <v>6.9</v>
      </c>
      <c r="J4267" s="7" t="s">
        <v>74</v>
      </c>
      <c r="K4267" s="7">
        <v>6.9</v>
      </c>
      <c r="L4267" s="1"/>
      <c r="M4267" s="1"/>
      <c r="N4267" s="1"/>
      <c r="O4267" s="1"/>
      <c r="P4267" s="1"/>
      <c r="Q4267" s="1"/>
      <c r="R4267" s="1"/>
      <c r="S4267" s="1"/>
      <c r="T4267" s="1"/>
      <c r="U4267" s="1"/>
      <c r="V4267" s="1"/>
      <c r="W4267" s="1"/>
    </row>
    <row r="4268" spans="7:23">
      <c r="G4268" t="s">
        <v>74</v>
      </c>
      <c r="H4268">
        <v>5.9</v>
      </c>
      <c r="J4268" s="7" t="s">
        <v>74</v>
      </c>
      <c r="K4268" s="7">
        <v>5.9</v>
      </c>
      <c r="L4268" s="1"/>
      <c r="M4268" s="1"/>
      <c r="N4268" s="1"/>
      <c r="O4268" s="1"/>
      <c r="P4268" s="1"/>
      <c r="Q4268" s="1"/>
      <c r="R4268" s="1"/>
      <c r="S4268" s="1"/>
      <c r="T4268" s="1"/>
      <c r="U4268" s="1"/>
      <c r="V4268" s="1"/>
      <c r="W4268" s="1"/>
    </row>
    <row r="4269" spans="7:23">
      <c r="G4269" t="s">
        <v>74</v>
      </c>
      <c r="H4269">
        <v>6.1</v>
      </c>
      <c r="J4269" s="7" t="s">
        <v>74</v>
      </c>
      <c r="K4269" s="7">
        <v>6.1</v>
      </c>
      <c r="L4269" s="1"/>
      <c r="M4269" s="1"/>
      <c r="N4269" s="1"/>
      <c r="O4269" s="1"/>
      <c r="P4269" s="1"/>
      <c r="Q4269" s="1"/>
      <c r="R4269" s="1"/>
      <c r="S4269" s="1"/>
      <c r="T4269" s="1"/>
      <c r="U4269" s="1"/>
      <c r="V4269" s="1"/>
      <c r="W4269" s="1"/>
    </row>
    <row r="4270" spans="7:23">
      <c r="G4270" t="s">
        <v>74</v>
      </c>
      <c r="H4270">
        <v>5.0999999999999996</v>
      </c>
      <c r="J4270" s="7" t="s">
        <v>74</v>
      </c>
      <c r="K4270" s="7">
        <v>5.0999999999999996</v>
      </c>
      <c r="L4270" s="1"/>
      <c r="M4270" s="1"/>
      <c r="N4270" s="1"/>
      <c r="O4270" s="1"/>
      <c r="P4270" s="1"/>
      <c r="Q4270" s="1"/>
      <c r="R4270" s="1"/>
      <c r="S4270" s="1"/>
      <c r="T4270" s="1"/>
      <c r="U4270" s="1"/>
      <c r="V4270" s="1"/>
      <c r="W4270" s="1"/>
    </row>
    <row r="4271" spans="7:23">
      <c r="G4271" t="s">
        <v>74</v>
      </c>
      <c r="H4271">
        <v>8</v>
      </c>
      <c r="J4271" s="7" t="s">
        <v>74</v>
      </c>
      <c r="K4271" s="7">
        <v>8</v>
      </c>
      <c r="L4271" s="1"/>
      <c r="M4271" s="1"/>
      <c r="N4271" s="1"/>
      <c r="O4271" s="1"/>
      <c r="P4271" s="1"/>
      <c r="Q4271" s="1"/>
      <c r="R4271" s="1"/>
      <c r="S4271" s="1"/>
      <c r="T4271" s="1"/>
      <c r="U4271" s="1"/>
      <c r="V4271" s="1"/>
      <c r="W4271" s="1"/>
    </row>
    <row r="4272" spans="7:23">
      <c r="G4272" t="s">
        <v>43</v>
      </c>
      <c r="H4272">
        <v>7.5</v>
      </c>
      <c r="J4272" s="7" t="s">
        <v>43</v>
      </c>
      <c r="K4272" s="7">
        <v>7.5</v>
      </c>
      <c r="L4272" s="1"/>
      <c r="M4272" s="1"/>
      <c r="N4272" s="1"/>
      <c r="O4272" s="1"/>
      <c r="P4272" s="1"/>
      <c r="Q4272" s="1"/>
      <c r="R4272" s="1"/>
      <c r="S4272" s="1"/>
      <c r="T4272" s="1"/>
      <c r="U4272" s="1"/>
      <c r="V4272" s="1"/>
      <c r="W4272" s="1"/>
    </row>
    <row r="4273" spans="7:23">
      <c r="G4273" t="s">
        <v>74</v>
      </c>
      <c r="H4273">
        <v>7.8</v>
      </c>
      <c r="J4273" s="7" t="s">
        <v>74</v>
      </c>
      <c r="K4273" s="7">
        <v>7.8</v>
      </c>
      <c r="L4273" s="1"/>
      <c r="M4273" s="1"/>
      <c r="N4273" s="1"/>
      <c r="O4273" s="1"/>
      <c r="P4273" s="1"/>
      <c r="Q4273" s="1"/>
      <c r="R4273" s="1"/>
      <c r="S4273" s="1"/>
      <c r="T4273" s="1"/>
      <c r="U4273" s="1"/>
      <c r="V4273" s="1"/>
      <c r="W4273" s="1"/>
    </row>
    <row r="4274" spans="7:23">
      <c r="G4274" t="s">
        <v>74</v>
      </c>
      <c r="H4274">
        <v>5.9</v>
      </c>
      <c r="J4274" s="7" t="s">
        <v>74</v>
      </c>
      <c r="K4274" s="7">
        <v>5.9</v>
      </c>
      <c r="L4274" s="1"/>
      <c r="M4274" s="1"/>
      <c r="N4274" s="1"/>
      <c r="O4274" s="1"/>
      <c r="P4274" s="1"/>
      <c r="Q4274" s="1"/>
      <c r="R4274" s="1"/>
      <c r="S4274" s="1"/>
      <c r="T4274" s="1"/>
      <c r="U4274" s="1"/>
      <c r="V4274" s="1"/>
      <c r="W4274" s="1"/>
    </row>
    <row r="4275" spans="7:23">
      <c r="G4275" t="s">
        <v>72</v>
      </c>
      <c r="H4275">
        <v>6.6</v>
      </c>
      <c r="J4275" s="7" t="s">
        <v>72</v>
      </c>
      <c r="K4275" s="7">
        <v>6.6</v>
      </c>
      <c r="L4275" s="1"/>
      <c r="M4275" s="1"/>
      <c r="N4275" s="1"/>
      <c r="O4275" s="1"/>
      <c r="P4275" s="1"/>
      <c r="Q4275" s="1"/>
      <c r="R4275" s="1"/>
      <c r="S4275" s="1"/>
      <c r="T4275" s="1"/>
      <c r="U4275" s="1"/>
      <c r="V4275" s="1"/>
      <c r="W4275" s="1"/>
    </row>
    <row r="4276" spans="7:23">
      <c r="G4276" t="s">
        <v>72</v>
      </c>
      <c r="H4276">
        <v>7.4</v>
      </c>
      <c r="J4276" s="7" t="s">
        <v>72</v>
      </c>
      <c r="K4276" s="7">
        <v>7.4</v>
      </c>
      <c r="L4276" s="1"/>
      <c r="M4276" s="1"/>
      <c r="N4276" s="1"/>
      <c r="O4276" s="1"/>
      <c r="P4276" s="1"/>
      <c r="Q4276" s="1"/>
      <c r="R4276" s="1"/>
      <c r="S4276" s="1"/>
      <c r="T4276" s="1"/>
      <c r="U4276" s="1"/>
      <c r="V4276" s="1"/>
      <c r="W4276" s="1"/>
    </row>
    <row r="4277" spans="7:23">
      <c r="G4277" t="s">
        <v>50</v>
      </c>
      <c r="H4277">
        <v>7.6</v>
      </c>
      <c r="J4277" s="7" t="s">
        <v>50</v>
      </c>
      <c r="K4277" s="7">
        <v>7.6</v>
      </c>
      <c r="L4277" s="1"/>
      <c r="M4277" s="1"/>
      <c r="N4277" s="1"/>
      <c r="O4277" s="1"/>
      <c r="P4277" s="1"/>
      <c r="Q4277" s="1"/>
      <c r="R4277" s="1"/>
      <c r="S4277" s="1"/>
      <c r="T4277" s="1"/>
      <c r="U4277" s="1"/>
      <c r="V4277" s="1"/>
      <c r="W4277" s="1"/>
    </row>
    <row r="4278" spans="7:23">
      <c r="G4278" t="s">
        <v>30</v>
      </c>
      <c r="H4278">
        <v>7</v>
      </c>
      <c r="J4278" s="7" t="s">
        <v>30</v>
      </c>
      <c r="K4278" s="7">
        <v>7</v>
      </c>
      <c r="L4278" s="1"/>
      <c r="M4278" s="1"/>
      <c r="N4278" s="1"/>
      <c r="O4278" s="1"/>
      <c r="P4278" s="1"/>
      <c r="Q4278" s="1"/>
      <c r="R4278" s="1"/>
      <c r="S4278" s="1"/>
      <c r="T4278" s="1"/>
      <c r="U4278" s="1"/>
      <c r="V4278" s="1"/>
      <c r="W4278" s="1"/>
    </row>
    <row r="4279" spans="7:23">
      <c r="G4279" t="s">
        <v>74</v>
      </c>
      <c r="H4279">
        <v>7.7</v>
      </c>
      <c r="J4279" s="7" t="s">
        <v>74</v>
      </c>
      <c r="K4279" s="7">
        <v>7.7</v>
      </c>
      <c r="L4279" s="1"/>
      <c r="M4279" s="1"/>
      <c r="N4279" s="1"/>
      <c r="O4279" s="1"/>
      <c r="P4279" s="1"/>
      <c r="Q4279" s="1"/>
      <c r="R4279" s="1"/>
      <c r="S4279" s="1"/>
      <c r="T4279" s="1"/>
      <c r="U4279" s="1"/>
      <c r="V4279" s="1"/>
      <c r="W4279" s="1"/>
    </row>
    <row r="4280" spans="7:23">
      <c r="G4280" t="s">
        <v>74</v>
      </c>
      <c r="H4280">
        <v>6.2</v>
      </c>
      <c r="J4280" s="7" t="s">
        <v>74</v>
      </c>
      <c r="K4280" s="7">
        <v>6.2</v>
      </c>
      <c r="L4280" s="1"/>
      <c r="M4280" s="1"/>
      <c r="N4280" s="1"/>
      <c r="O4280" s="1"/>
      <c r="P4280" s="1"/>
      <c r="Q4280" s="1"/>
      <c r="R4280" s="1"/>
      <c r="S4280" s="1"/>
      <c r="T4280" s="1"/>
      <c r="U4280" s="1"/>
      <c r="V4280" s="1"/>
      <c r="W4280" s="1"/>
    </row>
    <row r="4281" spans="7:23">
      <c r="G4281" t="s">
        <v>74</v>
      </c>
      <c r="H4281">
        <v>6.7</v>
      </c>
      <c r="J4281" s="7" t="s">
        <v>74</v>
      </c>
      <c r="K4281" s="7">
        <v>6.7</v>
      </c>
      <c r="L4281" s="1"/>
      <c r="M4281" s="1"/>
      <c r="N4281" s="1"/>
      <c r="O4281" s="1"/>
      <c r="P4281" s="1"/>
      <c r="Q4281" s="1"/>
      <c r="R4281" s="1"/>
      <c r="S4281" s="1"/>
      <c r="T4281" s="1"/>
      <c r="U4281" s="1"/>
      <c r="V4281" s="1"/>
      <c r="W4281" s="1"/>
    </row>
    <row r="4282" spans="7:23">
      <c r="G4282" t="s">
        <v>74</v>
      </c>
      <c r="H4282">
        <v>7.5</v>
      </c>
      <c r="J4282" s="7" t="s">
        <v>74</v>
      </c>
      <c r="K4282" s="7">
        <v>7.5</v>
      </c>
      <c r="L4282" s="1"/>
      <c r="M4282" s="1"/>
      <c r="N4282" s="1"/>
      <c r="O4282" s="1"/>
      <c r="P4282" s="1"/>
      <c r="Q4282" s="1"/>
      <c r="R4282" s="1"/>
      <c r="S4282" s="1"/>
      <c r="T4282" s="1"/>
      <c r="U4282" s="1"/>
      <c r="V4282" s="1"/>
      <c r="W4282" s="1"/>
    </row>
    <row r="4283" spans="7:23">
      <c r="G4283" t="s">
        <v>74</v>
      </c>
      <c r="H4283">
        <v>4.3</v>
      </c>
      <c r="J4283" s="7" t="s">
        <v>74</v>
      </c>
      <c r="K4283" s="7">
        <v>4.3</v>
      </c>
      <c r="L4283" s="1"/>
      <c r="M4283" s="1"/>
      <c r="N4283" s="1"/>
      <c r="O4283" s="1"/>
      <c r="P4283" s="1"/>
      <c r="Q4283" s="1"/>
      <c r="R4283" s="1"/>
      <c r="S4283" s="1"/>
      <c r="T4283" s="1"/>
      <c r="U4283" s="1"/>
      <c r="V4283" s="1"/>
      <c r="W4283" s="1"/>
    </row>
    <row r="4284" spans="7:23">
      <c r="G4284" t="s">
        <v>74</v>
      </c>
      <c r="H4284">
        <v>5.3</v>
      </c>
      <c r="J4284" s="7" t="s">
        <v>74</v>
      </c>
      <c r="K4284" s="7">
        <v>5.3</v>
      </c>
      <c r="L4284" s="1"/>
      <c r="M4284" s="1"/>
      <c r="N4284" s="1"/>
      <c r="O4284" s="1"/>
      <c r="P4284" s="1"/>
      <c r="Q4284" s="1"/>
      <c r="R4284" s="1"/>
      <c r="S4284" s="1"/>
      <c r="T4284" s="1"/>
      <c r="U4284" s="1"/>
      <c r="V4284" s="1"/>
      <c r="W4284" s="1"/>
    </row>
    <row r="4285" spans="7:23">
      <c r="G4285" t="s">
        <v>74</v>
      </c>
      <c r="H4285">
        <v>5.9</v>
      </c>
      <c r="J4285" s="7" t="s">
        <v>74</v>
      </c>
      <c r="K4285" s="7">
        <v>5.9</v>
      </c>
      <c r="L4285" s="1"/>
      <c r="M4285" s="1"/>
      <c r="N4285" s="1"/>
      <c r="O4285" s="1"/>
      <c r="P4285" s="1"/>
      <c r="Q4285" s="1"/>
      <c r="R4285" s="1"/>
      <c r="S4285" s="1"/>
      <c r="T4285" s="1"/>
      <c r="U4285" s="1"/>
      <c r="V4285" s="1"/>
      <c r="W4285" s="1"/>
    </row>
    <row r="4286" spans="7:23">
      <c r="G4286" t="s">
        <v>74</v>
      </c>
      <c r="H4286">
        <v>6.1</v>
      </c>
      <c r="J4286" s="7" t="s">
        <v>74</v>
      </c>
      <c r="K4286" s="7">
        <v>6.1</v>
      </c>
      <c r="L4286" s="1"/>
      <c r="M4286" s="1"/>
      <c r="N4286" s="1"/>
      <c r="O4286" s="1"/>
      <c r="P4286" s="1"/>
      <c r="Q4286" s="1"/>
      <c r="R4286" s="1"/>
      <c r="S4286" s="1"/>
      <c r="T4286" s="1"/>
      <c r="U4286" s="1"/>
      <c r="V4286" s="1"/>
      <c r="W4286" s="1"/>
    </row>
    <row r="4287" spans="7:23">
      <c r="G4287" t="s">
        <v>30</v>
      </c>
      <c r="H4287">
        <v>6.5</v>
      </c>
      <c r="J4287" s="7" t="s">
        <v>30</v>
      </c>
      <c r="K4287" s="7">
        <v>6.5</v>
      </c>
      <c r="L4287" s="1"/>
      <c r="M4287" s="1"/>
      <c r="N4287" s="1"/>
      <c r="O4287" s="1"/>
      <c r="P4287" s="1"/>
      <c r="Q4287" s="1"/>
      <c r="R4287" s="1"/>
      <c r="S4287" s="1"/>
      <c r="T4287" s="1"/>
      <c r="U4287" s="1"/>
      <c r="V4287" s="1"/>
      <c r="W4287" s="1"/>
    </row>
    <row r="4288" spans="7:23">
      <c r="G4288" t="s">
        <v>74</v>
      </c>
      <c r="H4288">
        <v>6.2</v>
      </c>
      <c r="J4288" s="7" t="s">
        <v>74</v>
      </c>
      <c r="K4288" s="7">
        <v>6.2</v>
      </c>
      <c r="L4288" s="1"/>
      <c r="M4288" s="1"/>
      <c r="N4288" s="1"/>
      <c r="O4288" s="1"/>
      <c r="P4288" s="1"/>
      <c r="Q4288" s="1"/>
      <c r="R4288" s="1"/>
      <c r="S4288" s="1"/>
      <c r="T4288" s="1"/>
      <c r="U4288" s="1"/>
      <c r="V4288" s="1"/>
      <c r="W4288" s="1"/>
    </row>
    <row r="4289" spans="7:23">
      <c r="G4289" t="s">
        <v>74</v>
      </c>
      <c r="H4289">
        <v>7.2</v>
      </c>
      <c r="J4289" s="7" t="s">
        <v>74</v>
      </c>
      <c r="K4289" s="7">
        <v>7.2</v>
      </c>
      <c r="L4289" s="1"/>
      <c r="M4289" s="1"/>
      <c r="N4289" s="1"/>
      <c r="O4289" s="1"/>
      <c r="P4289" s="1"/>
      <c r="Q4289" s="1"/>
      <c r="R4289" s="1"/>
      <c r="S4289" s="1"/>
      <c r="T4289" s="1"/>
      <c r="U4289" s="1"/>
      <c r="V4289" s="1"/>
      <c r="W4289" s="1"/>
    </row>
    <row r="4290" spans="7:23">
      <c r="G4290" t="s">
        <v>74</v>
      </c>
      <c r="H4290">
        <v>7</v>
      </c>
      <c r="J4290" s="7" t="s">
        <v>74</v>
      </c>
      <c r="K4290" s="7">
        <v>7</v>
      </c>
      <c r="L4290" s="1"/>
      <c r="M4290" s="1"/>
      <c r="N4290" s="1"/>
      <c r="O4290" s="1"/>
      <c r="P4290" s="1"/>
      <c r="Q4290" s="1"/>
      <c r="R4290" s="1"/>
      <c r="S4290" s="1"/>
      <c r="T4290" s="1"/>
      <c r="U4290" s="1"/>
      <c r="V4290" s="1"/>
      <c r="W4290" s="1"/>
    </row>
    <row r="4291" spans="7:23">
      <c r="G4291" t="s">
        <v>74</v>
      </c>
      <c r="H4291">
        <v>6.4</v>
      </c>
      <c r="J4291" s="7" t="s">
        <v>74</v>
      </c>
      <c r="K4291" s="7">
        <v>6.4</v>
      </c>
      <c r="L4291" s="1"/>
      <c r="M4291" s="1"/>
      <c r="N4291" s="1"/>
      <c r="O4291" s="1"/>
      <c r="P4291" s="1"/>
      <c r="Q4291" s="1"/>
      <c r="R4291" s="1"/>
      <c r="S4291" s="1"/>
      <c r="T4291" s="1"/>
      <c r="U4291" s="1"/>
      <c r="V4291" s="1"/>
      <c r="W4291" s="1"/>
    </row>
    <row r="4292" spans="7:23">
      <c r="G4292" t="s">
        <v>74</v>
      </c>
      <c r="H4292">
        <v>6.4</v>
      </c>
      <c r="J4292" s="7" t="s">
        <v>74</v>
      </c>
      <c r="K4292" s="7">
        <v>6.4</v>
      </c>
      <c r="L4292" s="1"/>
      <c r="M4292" s="1"/>
      <c r="N4292" s="1"/>
      <c r="O4292" s="1"/>
      <c r="P4292" s="1"/>
      <c r="Q4292" s="1"/>
      <c r="R4292" s="1"/>
      <c r="S4292" s="1"/>
      <c r="T4292" s="1"/>
      <c r="U4292" s="1"/>
      <c r="V4292" s="1"/>
      <c r="W4292" s="1"/>
    </row>
    <row r="4293" spans="7:23">
      <c r="G4293" t="s">
        <v>74</v>
      </c>
      <c r="H4293">
        <v>6.9</v>
      </c>
      <c r="J4293" s="7" t="s">
        <v>74</v>
      </c>
      <c r="K4293" s="7">
        <v>6.9</v>
      </c>
      <c r="L4293" s="1"/>
      <c r="M4293" s="1"/>
      <c r="N4293" s="1"/>
      <c r="O4293" s="1"/>
      <c r="P4293" s="1"/>
      <c r="Q4293" s="1"/>
      <c r="R4293" s="1"/>
      <c r="S4293" s="1"/>
      <c r="T4293" s="1"/>
      <c r="U4293" s="1"/>
      <c r="V4293" s="1"/>
      <c r="W4293" s="1"/>
    </row>
    <row r="4294" spans="7:23">
      <c r="G4294" t="s">
        <v>74</v>
      </c>
      <c r="H4294">
        <v>5.4</v>
      </c>
      <c r="J4294" s="7" t="s">
        <v>74</v>
      </c>
      <c r="K4294" s="7">
        <v>5.4</v>
      </c>
      <c r="L4294" s="1"/>
      <c r="M4294" s="1"/>
      <c r="N4294" s="1"/>
      <c r="O4294" s="1"/>
      <c r="P4294" s="1"/>
      <c r="Q4294" s="1"/>
      <c r="R4294" s="1"/>
      <c r="S4294" s="1"/>
      <c r="T4294" s="1"/>
      <c r="U4294" s="1"/>
      <c r="V4294" s="1"/>
      <c r="W4294" s="1"/>
    </row>
    <row r="4295" spans="7:23">
      <c r="G4295" t="s">
        <v>74</v>
      </c>
      <c r="H4295">
        <v>7.2</v>
      </c>
      <c r="J4295" s="7" t="s">
        <v>74</v>
      </c>
      <c r="K4295" s="7">
        <v>7.2</v>
      </c>
      <c r="L4295" s="1"/>
      <c r="M4295" s="1"/>
      <c r="N4295" s="1"/>
      <c r="O4295" s="1"/>
      <c r="P4295" s="1"/>
      <c r="Q4295" s="1"/>
      <c r="R4295" s="1"/>
      <c r="S4295" s="1"/>
      <c r="T4295" s="1"/>
      <c r="U4295" s="1"/>
      <c r="V4295" s="1"/>
      <c r="W4295" s="1"/>
    </row>
    <row r="4296" spans="7:23">
      <c r="G4296" t="s">
        <v>74</v>
      </c>
      <c r="H4296">
        <v>7.5</v>
      </c>
      <c r="J4296" s="7" t="s">
        <v>74</v>
      </c>
      <c r="K4296" s="7">
        <v>7.5</v>
      </c>
      <c r="L4296" s="1"/>
      <c r="M4296" s="1"/>
      <c r="N4296" s="1"/>
      <c r="O4296" s="1"/>
      <c r="P4296" s="1"/>
      <c r="Q4296" s="1"/>
      <c r="R4296" s="1"/>
      <c r="S4296" s="1"/>
      <c r="T4296" s="1"/>
      <c r="U4296" s="1"/>
      <c r="V4296" s="1"/>
      <c r="W4296" s="1"/>
    </row>
    <row r="4297" spans="7:23">
      <c r="G4297" t="s">
        <v>74</v>
      </c>
      <c r="H4297">
        <v>7.8</v>
      </c>
      <c r="J4297" s="7" t="s">
        <v>74</v>
      </c>
      <c r="K4297" s="7">
        <v>7.8</v>
      </c>
      <c r="L4297" s="1"/>
      <c r="M4297" s="1"/>
      <c r="N4297" s="1"/>
      <c r="O4297" s="1"/>
      <c r="P4297" s="1"/>
      <c r="Q4297" s="1"/>
      <c r="R4297" s="1"/>
      <c r="S4297" s="1"/>
      <c r="T4297" s="1"/>
      <c r="U4297" s="1"/>
      <c r="V4297" s="1"/>
      <c r="W4297" s="1"/>
    </row>
    <row r="4298" spans="7:23">
      <c r="G4298" t="s">
        <v>74</v>
      </c>
      <c r="H4298">
        <v>6</v>
      </c>
      <c r="J4298" s="7" t="s">
        <v>74</v>
      </c>
      <c r="K4298" s="7">
        <v>6</v>
      </c>
      <c r="L4298" s="1"/>
      <c r="M4298" s="1"/>
      <c r="N4298" s="1"/>
      <c r="O4298" s="1"/>
      <c r="P4298" s="1"/>
      <c r="Q4298" s="1"/>
      <c r="R4298" s="1"/>
      <c r="S4298" s="1"/>
      <c r="T4298" s="1"/>
      <c r="U4298" s="1"/>
      <c r="V4298" s="1"/>
      <c r="W4298" s="1"/>
    </row>
    <row r="4299" spans="7:23">
      <c r="G4299" t="s">
        <v>74</v>
      </c>
      <c r="H4299">
        <v>5.9</v>
      </c>
      <c r="J4299" s="7" t="s">
        <v>74</v>
      </c>
      <c r="K4299" s="7">
        <v>5.9</v>
      </c>
      <c r="L4299" s="1"/>
      <c r="M4299" s="1"/>
      <c r="N4299" s="1"/>
      <c r="O4299" s="1"/>
      <c r="P4299" s="1"/>
      <c r="Q4299" s="1"/>
      <c r="R4299" s="1"/>
      <c r="S4299" s="1"/>
      <c r="T4299" s="1"/>
      <c r="U4299" s="1"/>
      <c r="V4299" s="1"/>
      <c r="W4299" s="1"/>
    </row>
    <row r="4300" spans="7:23">
      <c r="G4300" t="s">
        <v>74</v>
      </c>
      <c r="H4300">
        <v>6.7</v>
      </c>
      <c r="J4300" s="7" t="s">
        <v>74</v>
      </c>
      <c r="K4300" s="7">
        <v>6.7</v>
      </c>
      <c r="L4300" s="1"/>
      <c r="M4300" s="1"/>
      <c r="N4300" s="1"/>
      <c r="O4300" s="1"/>
      <c r="P4300" s="1"/>
      <c r="Q4300" s="1"/>
      <c r="R4300" s="1"/>
      <c r="S4300" s="1"/>
      <c r="T4300" s="1"/>
      <c r="U4300" s="1"/>
      <c r="V4300" s="1"/>
      <c r="W4300" s="1"/>
    </row>
    <row r="4301" spans="7:23">
      <c r="G4301" t="s">
        <v>74</v>
      </c>
      <c r="H4301">
        <v>7.7</v>
      </c>
      <c r="J4301" s="7" t="s">
        <v>74</v>
      </c>
      <c r="K4301" s="7">
        <v>7.7</v>
      </c>
      <c r="L4301" s="1"/>
      <c r="M4301" s="1"/>
      <c r="N4301" s="1"/>
      <c r="O4301" s="1"/>
      <c r="P4301" s="1"/>
      <c r="Q4301" s="1"/>
      <c r="R4301" s="1"/>
      <c r="S4301" s="1"/>
      <c r="T4301" s="1"/>
      <c r="U4301" s="1"/>
      <c r="V4301" s="1"/>
      <c r="W4301" s="1"/>
    </row>
    <row r="4302" spans="7:23">
      <c r="G4302" t="s">
        <v>74</v>
      </c>
      <c r="H4302">
        <v>6.6</v>
      </c>
      <c r="J4302" s="7" t="s">
        <v>74</v>
      </c>
      <c r="K4302" s="7">
        <v>6.6</v>
      </c>
      <c r="L4302" s="1"/>
      <c r="M4302" s="1"/>
      <c r="N4302" s="1"/>
      <c r="O4302" s="1"/>
      <c r="P4302" s="1"/>
      <c r="Q4302" s="1"/>
      <c r="R4302" s="1"/>
      <c r="S4302" s="1"/>
      <c r="T4302" s="1"/>
      <c r="U4302" s="1"/>
      <c r="V4302" s="1"/>
      <c r="W4302" s="1"/>
    </row>
    <row r="4303" spans="7:23">
      <c r="G4303" t="s">
        <v>74</v>
      </c>
      <c r="H4303">
        <v>6.9</v>
      </c>
      <c r="J4303" s="7" t="s">
        <v>74</v>
      </c>
      <c r="K4303" s="7">
        <v>6.9</v>
      </c>
      <c r="L4303" s="1"/>
      <c r="M4303" s="1"/>
      <c r="N4303" s="1"/>
      <c r="O4303" s="1"/>
      <c r="P4303" s="1"/>
      <c r="Q4303" s="1"/>
      <c r="R4303" s="1"/>
      <c r="S4303" s="1"/>
      <c r="T4303" s="1"/>
      <c r="U4303" s="1"/>
      <c r="V4303" s="1"/>
      <c r="W4303" s="1"/>
    </row>
    <row r="4304" spans="7:23">
      <c r="G4304" t="s">
        <v>74</v>
      </c>
      <c r="H4304">
        <v>7.6</v>
      </c>
      <c r="J4304" s="7" t="s">
        <v>74</v>
      </c>
      <c r="K4304" s="7">
        <v>7.6</v>
      </c>
      <c r="L4304" s="1"/>
      <c r="M4304" s="1"/>
      <c r="N4304" s="1"/>
      <c r="O4304" s="1"/>
      <c r="P4304" s="1"/>
      <c r="Q4304" s="1"/>
      <c r="R4304" s="1"/>
      <c r="S4304" s="1"/>
      <c r="T4304" s="1"/>
      <c r="U4304" s="1"/>
      <c r="V4304" s="1"/>
      <c r="W4304" s="1"/>
    </row>
    <row r="4305" spans="7:23">
      <c r="G4305" t="s">
        <v>74</v>
      </c>
      <c r="H4305">
        <v>8</v>
      </c>
      <c r="J4305" s="7" t="s">
        <v>74</v>
      </c>
      <c r="K4305" s="7">
        <v>8</v>
      </c>
      <c r="L4305" s="1"/>
      <c r="M4305" s="1"/>
      <c r="N4305" s="1"/>
      <c r="O4305" s="1"/>
      <c r="P4305" s="1"/>
      <c r="Q4305" s="1"/>
      <c r="R4305" s="1"/>
      <c r="S4305" s="1"/>
      <c r="T4305" s="1"/>
      <c r="U4305" s="1"/>
      <c r="V4305" s="1"/>
      <c r="W4305" s="1"/>
    </row>
    <row r="4306" spans="7:23">
      <c r="G4306" t="s">
        <v>74</v>
      </c>
      <c r="H4306">
        <v>6.1</v>
      </c>
      <c r="J4306" s="7" t="s">
        <v>74</v>
      </c>
      <c r="K4306" s="7">
        <v>6.1</v>
      </c>
      <c r="L4306" s="1"/>
      <c r="M4306" s="1"/>
      <c r="N4306" s="1"/>
      <c r="O4306" s="1"/>
      <c r="P4306" s="1"/>
      <c r="Q4306" s="1"/>
      <c r="R4306" s="1"/>
      <c r="S4306" s="1"/>
      <c r="T4306" s="1"/>
      <c r="U4306" s="1"/>
      <c r="V4306" s="1"/>
      <c r="W4306" s="1"/>
    </row>
    <row r="4307" spans="7:23">
      <c r="G4307" t="s">
        <v>74</v>
      </c>
      <c r="H4307">
        <v>6.6</v>
      </c>
      <c r="J4307" s="7" t="s">
        <v>74</v>
      </c>
      <c r="K4307" s="7">
        <v>6.6</v>
      </c>
      <c r="L4307" s="1"/>
      <c r="M4307" s="1"/>
      <c r="N4307" s="1"/>
      <c r="O4307" s="1"/>
      <c r="P4307" s="1"/>
      <c r="Q4307" s="1"/>
      <c r="R4307" s="1"/>
      <c r="S4307" s="1"/>
      <c r="T4307" s="1"/>
      <c r="U4307" s="1"/>
      <c r="V4307" s="1"/>
      <c r="W4307" s="1"/>
    </row>
    <row r="4308" spans="7:23">
      <c r="G4308" t="s">
        <v>74</v>
      </c>
      <c r="H4308">
        <v>7</v>
      </c>
      <c r="J4308" s="7" t="s">
        <v>74</v>
      </c>
      <c r="K4308" s="7">
        <v>7</v>
      </c>
      <c r="L4308" s="1"/>
      <c r="M4308" s="1"/>
      <c r="N4308" s="1"/>
      <c r="O4308" s="1"/>
      <c r="P4308" s="1"/>
      <c r="Q4308" s="1"/>
      <c r="R4308" s="1"/>
      <c r="S4308" s="1"/>
      <c r="T4308" s="1"/>
      <c r="U4308" s="1"/>
      <c r="V4308" s="1"/>
      <c r="W4308" s="1"/>
    </row>
    <row r="4309" spans="7:23">
      <c r="G4309" t="s">
        <v>74</v>
      </c>
      <c r="H4309">
        <v>8.3000000000000007</v>
      </c>
      <c r="J4309" s="7" t="s">
        <v>74</v>
      </c>
      <c r="K4309" s="7">
        <v>8.3000000000000007</v>
      </c>
      <c r="L4309" s="1"/>
      <c r="M4309" s="1"/>
      <c r="N4309" s="1"/>
      <c r="O4309" s="1"/>
      <c r="P4309" s="1"/>
      <c r="Q4309" s="1"/>
      <c r="R4309" s="1"/>
      <c r="S4309" s="1"/>
      <c r="T4309" s="1"/>
      <c r="U4309" s="1"/>
      <c r="V4309" s="1"/>
      <c r="W4309" s="1"/>
    </row>
    <row r="4310" spans="7:23">
      <c r="G4310" t="s">
        <v>74</v>
      </c>
      <c r="H4310">
        <v>7.8</v>
      </c>
      <c r="J4310" s="7" t="s">
        <v>74</v>
      </c>
      <c r="K4310" s="7">
        <v>7.8</v>
      </c>
      <c r="L4310" s="1"/>
      <c r="M4310" s="1"/>
      <c r="N4310" s="1"/>
      <c r="O4310" s="1"/>
      <c r="P4310" s="1"/>
      <c r="Q4310" s="1"/>
      <c r="R4310" s="1"/>
      <c r="S4310" s="1"/>
      <c r="T4310" s="1"/>
      <c r="U4310" s="1"/>
      <c r="V4310" s="1"/>
      <c r="W4310" s="1"/>
    </row>
    <row r="4311" spans="7:23">
      <c r="G4311" t="s">
        <v>74</v>
      </c>
      <c r="H4311">
        <v>7.7</v>
      </c>
      <c r="J4311" s="7" t="s">
        <v>74</v>
      </c>
      <c r="K4311" s="7">
        <v>7.7</v>
      </c>
      <c r="L4311" s="1"/>
      <c r="M4311" s="1"/>
      <c r="N4311" s="1"/>
      <c r="O4311" s="1"/>
      <c r="P4311" s="1"/>
      <c r="Q4311" s="1"/>
      <c r="R4311" s="1"/>
      <c r="S4311" s="1"/>
      <c r="T4311" s="1"/>
      <c r="U4311" s="1"/>
      <c r="V4311" s="1"/>
      <c r="W4311" s="1"/>
    </row>
    <row r="4312" spans="7:23">
      <c r="G4312" t="s">
        <v>14</v>
      </c>
      <c r="H4312">
        <v>5.9</v>
      </c>
      <c r="J4312" s="7" t="s">
        <v>14</v>
      </c>
      <c r="K4312" s="7">
        <v>5.9</v>
      </c>
      <c r="L4312" s="1"/>
      <c r="M4312" s="1"/>
      <c r="N4312" s="1"/>
      <c r="O4312" s="1"/>
      <c r="P4312" s="1"/>
      <c r="Q4312" s="1"/>
      <c r="R4312" s="1"/>
      <c r="S4312" s="1"/>
      <c r="T4312" s="1"/>
      <c r="U4312" s="1"/>
      <c r="V4312" s="1"/>
      <c r="W4312" s="1"/>
    </row>
    <row r="4313" spans="7:23">
      <c r="G4313" t="s">
        <v>74</v>
      </c>
      <c r="H4313">
        <v>7.5</v>
      </c>
      <c r="J4313" s="7" t="s">
        <v>74</v>
      </c>
      <c r="K4313" s="7">
        <v>7.5</v>
      </c>
      <c r="L4313" s="1"/>
      <c r="M4313" s="1"/>
      <c r="N4313" s="1"/>
      <c r="O4313" s="1"/>
      <c r="P4313" s="1"/>
      <c r="Q4313" s="1"/>
      <c r="R4313" s="1"/>
      <c r="S4313" s="1"/>
      <c r="T4313" s="1"/>
      <c r="U4313" s="1"/>
      <c r="V4313" s="1"/>
      <c r="W4313" s="1"/>
    </row>
    <row r="4314" spans="7:23">
      <c r="G4314" t="s">
        <v>74</v>
      </c>
      <c r="H4314">
        <v>6</v>
      </c>
      <c r="J4314" s="7" t="s">
        <v>74</v>
      </c>
      <c r="K4314" s="7">
        <v>6</v>
      </c>
      <c r="L4314" s="1"/>
      <c r="M4314" s="1"/>
      <c r="N4314" s="1"/>
      <c r="O4314" s="1"/>
      <c r="P4314" s="1"/>
      <c r="Q4314" s="1"/>
      <c r="R4314" s="1"/>
      <c r="S4314" s="1"/>
      <c r="T4314" s="1"/>
      <c r="U4314" s="1"/>
      <c r="V4314" s="1"/>
      <c r="W4314" s="1"/>
    </row>
    <row r="4315" spans="7:23">
      <c r="G4315" t="s">
        <v>74</v>
      </c>
      <c r="H4315">
        <v>7.6</v>
      </c>
      <c r="J4315" s="7" t="s">
        <v>74</v>
      </c>
      <c r="K4315" s="7">
        <v>7.6</v>
      </c>
      <c r="L4315" s="1"/>
      <c r="M4315" s="1"/>
      <c r="N4315" s="1"/>
      <c r="O4315" s="1"/>
      <c r="P4315" s="1"/>
      <c r="Q4315" s="1"/>
      <c r="R4315" s="1"/>
      <c r="S4315" s="1"/>
      <c r="T4315" s="1"/>
      <c r="U4315" s="1"/>
      <c r="V4315" s="1"/>
      <c r="W4315" s="1"/>
    </row>
    <row r="4316" spans="7:23">
      <c r="G4316" t="s">
        <v>74</v>
      </c>
      <c r="H4316">
        <v>6.4</v>
      </c>
      <c r="J4316" s="7" t="s">
        <v>74</v>
      </c>
      <c r="K4316" s="7">
        <v>6.4</v>
      </c>
      <c r="L4316" s="1"/>
      <c r="M4316" s="1"/>
      <c r="N4316" s="1"/>
      <c r="O4316" s="1"/>
      <c r="P4316" s="1"/>
      <c r="Q4316" s="1"/>
      <c r="R4316" s="1"/>
      <c r="S4316" s="1"/>
      <c r="T4316" s="1"/>
      <c r="U4316" s="1"/>
      <c r="V4316" s="1"/>
      <c r="W4316" s="1"/>
    </row>
    <row r="4317" spans="7:23">
      <c r="G4317" t="s">
        <v>72</v>
      </c>
      <c r="H4317">
        <v>5.4</v>
      </c>
      <c r="J4317" s="7" t="s">
        <v>72</v>
      </c>
      <c r="K4317" s="7">
        <v>5.4</v>
      </c>
      <c r="L4317" s="1"/>
      <c r="M4317" s="1"/>
      <c r="N4317" s="1"/>
      <c r="O4317" s="1"/>
      <c r="P4317" s="1"/>
      <c r="Q4317" s="1"/>
      <c r="R4317" s="1"/>
      <c r="S4317" s="1"/>
      <c r="T4317" s="1"/>
      <c r="U4317" s="1"/>
      <c r="V4317" s="1"/>
      <c r="W4317" s="1"/>
    </row>
    <row r="4318" spans="7:23">
      <c r="G4318" t="s">
        <v>72</v>
      </c>
      <c r="H4318">
        <v>7.5</v>
      </c>
      <c r="J4318" s="7" t="s">
        <v>72</v>
      </c>
      <c r="K4318" s="7">
        <v>7.5</v>
      </c>
      <c r="L4318" s="1"/>
      <c r="M4318" s="1"/>
      <c r="N4318" s="1"/>
      <c r="O4318" s="1"/>
      <c r="P4318" s="1"/>
      <c r="Q4318" s="1"/>
      <c r="R4318" s="1"/>
      <c r="S4318" s="1"/>
      <c r="T4318" s="1"/>
      <c r="U4318" s="1"/>
      <c r="V4318" s="1"/>
      <c r="W4318" s="1"/>
    </row>
    <row r="4319" spans="7:23">
      <c r="G4319" t="s">
        <v>72</v>
      </c>
      <c r="H4319">
        <v>6.2</v>
      </c>
      <c r="J4319" s="7" t="s">
        <v>72</v>
      </c>
      <c r="K4319" s="7">
        <v>6.2</v>
      </c>
      <c r="L4319" s="1"/>
      <c r="M4319" s="1"/>
      <c r="N4319" s="1"/>
      <c r="O4319" s="1"/>
      <c r="P4319" s="1"/>
      <c r="Q4319" s="1"/>
      <c r="R4319" s="1"/>
      <c r="S4319" s="1"/>
      <c r="T4319" s="1"/>
      <c r="U4319" s="1"/>
      <c r="V4319" s="1"/>
      <c r="W4319" s="1"/>
    </row>
    <row r="4320" spans="7:23">
      <c r="G4320" t="s">
        <v>74</v>
      </c>
      <c r="H4320">
        <v>6.8</v>
      </c>
      <c r="J4320" s="7" t="s">
        <v>74</v>
      </c>
      <c r="K4320" s="7">
        <v>6.8</v>
      </c>
      <c r="L4320" s="1"/>
      <c r="M4320" s="1"/>
      <c r="N4320" s="1"/>
      <c r="O4320" s="1"/>
      <c r="P4320" s="1"/>
      <c r="Q4320" s="1"/>
      <c r="R4320" s="1"/>
      <c r="S4320" s="1"/>
      <c r="T4320" s="1"/>
      <c r="U4320" s="1"/>
      <c r="V4320" s="1"/>
      <c r="W4320" s="1"/>
    </row>
    <row r="4321" spans="7:23">
      <c r="G4321" t="s">
        <v>72</v>
      </c>
      <c r="H4321">
        <v>7.3</v>
      </c>
      <c r="J4321" s="7" t="s">
        <v>72</v>
      </c>
      <c r="K4321" s="7">
        <v>7.3</v>
      </c>
      <c r="L4321" s="1"/>
      <c r="M4321" s="1"/>
      <c r="N4321" s="1"/>
      <c r="O4321" s="1"/>
      <c r="P4321" s="1"/>
      <c r="Q4321" s="1"/>
      <c r="R4321" s="1"/>
      <c r="S4321" s="1"/>
      <c r="T4321" s="1"/>
      <c r="U4321" s="1"/>
      <c r="V4321" s="1"/>
      <c r="W4321" s="1"/>
    </row>
    <row r="4322" spans="7:23">
      <c r="G4322" t="s">
        <v>74</v>
      </c>
      <c r="H4322">
        <v>8.4</v>
      </c>
      <c r="J4322" s="7" t="s">
        <v>74</v>
      </c>
      <c r="K4322" s="7">
        <v>8.4</v>
      </c>
      <c r="L4322" s="1"/>
      <c r="M4322" s="1"/>
      <c r="N4322" s="1"/>
      <c r="O4322" s="1"/>
      <c r="P4322" s="1"/>
      <c r="Q4322" s="1"/>
      <c r="R4322" s="1"/>
      <c r="S4322" s="1"/>
      <c r="T4322" s="1"/>
      <c r="U4322" s="1"/>
      <c r="V4322" s="1"/>
      <c r="W4322" s="1"/>
    </row>
    <row r="4323" spans="7:23">
      <c r="G4323" t="s">
        <v>74</v>
      </c>
      <c r="H4323">
        <v>6.9</v>
      </c>
      <c r="J4323" s="7" t="s">
        <v>74</v>
      </c>
      <c r="K4323" s="7">
        <v>6.9</v>
      </c>
      <c r="L4323" s="1"/>
      <c r="M4323" s="1"/>
      <c r="N4323" s="1"/>
      <c r="O4323" s="1"/>
      <c r="P4323" s="1"/>
      <c r="Q4323" s="1"/>
      <c r="R4323" s="1"/>
      <c r="S4323" s="1"/>
      <c r="T4323" s="1"/>
      <c r="U4323" s="1"/>
      <c r="V4323" s="1"/>
      <c r="W4323" s="1"/>
    </row>
    <row r="4324" spans="7:23">
      <c r="G4324" t="s">
        <v>74</v>
      </c>
      <c r="H4324">
        <v>8.5</v>
      </c>
      <c r="J4324" s="7" t="s">
        <v>74</v>
      </c>
      <c r="K4324" s="7">
        <v>8.5</v>
      </c>
      <c r="L4324" s="1"/>
      <c r="M4324" s="1"/>
      <c r="N4324" s="1"/>
      <c r="O4324" s="1"/>
      <c r="P4324" s="1"/>
      <c r="Q4324" s="1"/>
      <c r="R4324" s="1"/>
      <c r="S4324" s="1"/>
      <c r="T4324" s="1"/>
      <c r="U4324" s="1"/>
      <c r="V4324" s="1"/>
      <c r="W4324" s="1"/>
    </row>
    <row r="4325" spans="7:23">
      <c r="G4325" t="s">
        <v>74</v>
      </c>
      <c r="H4325">
        <v>6.7</v>
      </c>
      <c r="J4325" s="7" t="s">
        <v>74</v>
      </c>
      <c r="K4325" s="7">
        <v>6.7</v>
      </c>
      <c r="L4325" s="1"/>
      <c r="M4325" s="1"/>
      <c r="N4325" s="1"/>
      <c r="O4325" s="1"/>
      <c r="P4325" s="1"/>
      <c r="Q4325" s="1"/>
      <c r="R4325" s="1"/>
      <c r="S4325" s="1"/>
      <c r="T4325" s="1"/>
      <c r="U4325" s="1"/>
      <c r="V4325" s="1"/>
      <c r="W4325" s="1"/>
    </row>
    <row r="4326" spans="7:23">
      <c r="G4326" t="s">
        <v>74</v>
      </c>
      <c r="H4326">
        <v>5.7</v>
      </c>
      <c r="J4326" s="7" t="s">
        <v>74</v>
      </c>
      <c r="K4326" s="7">
        <v>5.7</v>
      </c>
      <c r="L4326" s="1"/>
      <c r="M4326" s="1"/>
      <c r="N4326" s="1"/>
      <c r="O4326" s="1"/>
      <c r="P4326" s="1"/>
      <c r="Q4326" s="1"/>
      <c r="R4326" s="1"/>
      <c r="S4326" s="1"/>
      <c r="T4326" s="1"/>
      <c r="U4326" s="1"/>
      <c r="V4326" s="1"/>
      <c r="W4326" s="1"/>
    </row>
    <row r="4327" spans="7:23">
      <c r="G4327" t="s">
        <v>74</v>
      </c>
      <c r="H4327">
        <v>6.9</v>
      </c>
      <c r="J4327" s="7" t="s">
        <v>74</v>
      </c>
      <c r="K4327" s="7">
        <v>6.9</v>
      </c>
      <c r="L4327" s="1"/>
      <c r="M4327" s="1"/>
      <c r="N4327" s="1"/>
      <c r="O4327" s="1"/>
      <c r="P4327" s="1"/>
      <c r="Q4327" s="1"/>
      <c r="R4327" s="1"/>
      <c r="S4327" s="1"/>
      <c r="T4327" s="1"/>
      <c r="U4327" s="1"/>
      <c r="V4327" s="1"/>
      <c r="W4327" s="1"/>
    </row>
    <row r="4328" spans="7:23">
      <c r="G4328" t="s">
        <v>30</v>
      </c>
      <c r="H4328">
        <v>8</v>
      </c>
      <c r="J4328" s="7" t="s">
        <v>30</v>
      </c>
      <c r="K4328" s="7">
        <v>8</v>
      </c>
      <c r="L4328" s="1"/>
      <c r="M4328" s="1"/>
      <c r="N4328" s="1"/>
      <c r="O4328" s="1"/>
      <c r="P4328" s="1"/>
      <c r="Q4328" s="1"/>
      <c r="R4328" s="1"/>
      <c r="S4328" s="1"/>
      <c r="T4328" s="1"/>
      <c r="U4328" s="1"/>
      <c r="V4328" s="1"/>
      <c r="W4328" s="1"/>
    </row>
    <row r="4329" spans="7:23">
      <c r="G4329" t="s">
        <v>74</v>
      </c>
      <c r="H4329">
        <v>7.2</v>
      </c>
      <c r="J4329" s="7" t="s">
        <v>74</v>
      </c>
      <c r="K4329" s="7">
        <v>7.2</v>
      </c>
      <c r="L4329" s="1"/>
      <c r="M4329" s="1"/>
      <c r="N4329" s="1"/>
      <c r="O4329" s="1"/>
      <c r="P4329" s="1"/>
      <c r="Q4329" s="1"/>
      <c r="R4329" s="1"/>
      <c r="S4329" s="1"/>
      <c r="T4329" s="1"/>
      <c r="U4329" s="1"/>
      <c r="V4329" s="1"/>
      <c r="W4329" s="1"/>
    </row>
    <row r="4330" spans="7:23">
      <c r="G4330" t="s">
        <v>74</v>
      </c>
      <c r="H4330">
        <v>7.3</v>
      </c>
      <c r="J4330" s="7" t="s">
        <v>74</v>
      </c>
      <c r="K4330" s="7">
        <v>7.3</v>
      </c>
      <c r="L4330" s="1"/>
      <c r="M4330" s="1"/>
      <c r="N4330" s="1"/>
      <c r="O4330" s="1"/>
      <c r="P4330" s="1"/>
      <c r="Q4330" s="1"/>
      <c r="R4330" s="1"/>
      <c r="S4330" s="1"/>
      <c r="T4330" s="1"/>
      <c r="U4330" s="1"/>
      <c r="V4330" s="1"/>
      <c r="W4330" s="1"/>
    </row>
    <row r="4331" spans="7:23">
      <c r="G4331" t="s">
        <v>74</v>
      </c>
      <c r="H4331">
        <v>5.7</v>
      </c>
      <c r="J4331" s="7" t="s">
        <v>74</v>
      </c>
      <c r="K4331" s="7">
        <v>5.7</v>
      </c>
      <c r="L4331" s="1"/>
      <c r="M4331" s="1"/>
      <c r="N4331" s="1"/>
      <c r="O4331" s="1"/>
      <c r="P4331" s="1"/>
      <c r="Q4331" s="1"/>
      <c r="R4331" s="1"/>
      <c r="S4331" s="1"/>
      <c r="T4331" s="1"/>
      <c r="U4331" s="1"/>
      <c r="V4331" s="1"/>
      <c r="W4331" s="1"/>
    </row>
    <row r="4332" spans="7:23">
      <c r="G4332" t="s">
        <v>74</v>
      </c>
      <c r="H4332">
        <v>6.8</v>
      </c>
      <c r="J4332" s="7" t="s">
        <v>74</v>
      </c>
      <c r="K4332" s="7">
        <v>6.8</v>
      </c>
      <c r="L4332" s="1"/>
      <c r="M4332" s="1"/>
      <c r="N4332" s="1"/>
      <c r="O4332" s="1"/>
      <c r="P4332" s="1"/>
      <c r="Q4332" s="1"/>
      <c r="R4332" s="1"/>
      <c r="S4332" s="1"/>
      <c r="T4332" s="1"/>
      <c r="U4332" s="1"/>
      <c r="V4332" s="1"/>
      <c r="W4332" s="1"/>
    </row>
    <row r="4333" spans="7:23">
      <c r="G4333" t="s">
        <v>74</v>
      </c>
      <c r="H4333">
        <v>6.6</v>
      </c>
      <c r="J4333" s="7" t="s">
        <v>74</v>
      </c>
      <c r="K4333" s="7">
        <v>6.6</v>
      </c>
      <c r="L4333" s="1"/>
      <c r="M4333" s="1"/>
      <c r="N4333" s="1"/>
      <c r="O4333" s="1"/>
      <c r="P4333" s="1"/>
      <c r="Q4333" s="1"/>
      <c r="R4333" s="1"/>
      <c r="S4333" s="1"/>
      <c r="T4333" s="1"/>
      <c r="U4333" s="1"/>
      <c r="V4333" s="1"/>
      <c r="W4333" s="1"/>
    </row>
    <row r="4334" spans="7:23">
      <c r="G4334" t="s">
        <v>74</v>
      </c>
      <c r="H4334">
        <v>7.2</v>
      </c>
      <c r="J4334" s="7" t="s">
        <v>74</v>
      </c>
      <c r="K4334" s="7">
        <v>7.2</v>
      </c>
      <c r="L4334" s="1"/>
      <c r="M4334" s="1"/>
      <c r="N4334" s="1"/>
      <c r="O4334" s="1"/>
      <c r="P4334" s="1"/>
      <c r="Q4334" s="1"/>
      <c r="R4334" s="1"/>
      <c r="S4334" s="1"/>
      <c r="T4334" s="1"/>
      <c r="U4334" s="1"/>
      <c r="V4334" s="1"/>
      <c r="W4334" s="1"/>
    </row>
    <row r="4335" spans="7:23">
      <c r="G4335" t="s">
        <v>74</v>
      </c>
      <c r="H4335">
        <v>6</v>
      </c>
      <c r="J4335" s="7" t="s">
        <v>74</v>
      </c>
      <c r="K4335" s="7">
        <v>6</v>
      </c>
      <c r="L4335" s="1"/>
      <c r="M4335" s="1"/>
      <c r="N4335" s="1"/>
      <c r="O4335" s="1"/>
      <c r="P4335" s="1"/>
      <c r="Q4335" s="1"/>
      <c r="R4335" s="1"/>
      <c r="S4335" s="1"/>
      <c r="T4335" s="1"/>
      <c r="U4335" s="1"/>
      <c r="V4335" s="1"/>
      <c r="W4335" s="1"/>
    </row>
    <row r="4336" spans="7:23">
      <c r="G4336" t="s">
        <v>74</v>
      </c>
      <c r="H4336">
        <v>5.9</v>
      </c>
      <c r="J4336" s="7" t="s">
        <v>74</v>
      </c>
      <c r="K4336" s="7">
        <v>5.9</v>
      </c>
      <c r="L4336" s="1"/>
      <c r="M4336" s="1"/>
      <c r="N4336" s="1"/>
      <c r="O4336" s="1"/>
      <c r="P4336" s="1"/>
      <c r="Q4336" s="1"/>
      <c r="R4336" s="1"/>
      <c r="S4336" s="1"/>
      <c r="T4336" s="1"/>
      <c r="U4336" s="1"/>
      <c r="V4336" s="1"/>
      <c r="W4336" s="1"/>
    </row>
    <row r="4337" spans="7:23">
      <c r="G4337" t="s">
        <v>74</v>
      </c>
      <c r="H4337">
        <v>7.6</v>
      </c>
      <c r="J4337" s="7" t="s">
        <v>74</v>
      </c>
      <c r="K4337" s="7">
        <v>7.6</v>
      </c>
      <c r="L4337" s="1"/>
      <c r="M4337" s="1"/>
      <c r="N4337" s="1"/>
      <c r="O4337" s="1"/>
      <c r="P4337" s="1"/>
      <c r="Q4337" s="1"/>
      <c r="R4337" s="1"/>
      <c r="S4337" s="1"/>
      <c r="T4337" s="1"/>
      <c r="U4337" s="1"/>
      <c r="V4337" s="1"/>
      <c r="W4337" s="1"/>
    </row>
    <row r="4338" spans="7:23">
      <c r="G4338" t="s">
        <v>74</v>
      </c>
      <c r="H4338">
        <v>6.8</v>
      </c>
      <c r="J4338" s="7" t="s">
        <v>74</v>
      </c>
      <c r="K4338" s="7">
        <v>6.8</v>
      </c>
      <c r="L4338" s="1"/>
      <c r="M4338" s="1"/>
      <c r="N4338" s="1"/>
      <c r="O4338" s="1"/>
      <c r="P4338" s="1"/>
      <c r="Q4338" s="1"/>
      <c r="R4338" s="1"/>
      <c r="S4338" s="1"/>
      <c r="T4338" s="1"/>
      <c r="U4338" s="1"/>
      <c r="V4338" s="1"/>
      <c r="W4338" s="1"/>
    </row>
    <row r="4339" spans="7:23">
      <c r="G4339" t="s">
        <v>74</v>
      </c>
      <c r="H4339">
        <v>6</v>
      </c>
      <c r="J4339" s="7" t="s">
        <v>74</v>
      </c>
      <c r="K4339" s="7">
        <v>6</v>
      </c>
      <c r="L4339" s="1"/>
      <c r="M4339" s="1"/>
      <c r="N4339" s="1"/>
      <c r="O4339" s="1"/>
      <c r="P4339" s="1"/>
      <c r="Q4339" s="1"/>
      <c r="R4339" s="1"/>
      <c r="S4339" s="1"/>
      <c r="T4339" s="1"/>
      <c r="U4339" s="1"/>
      <c r="V4339" s="1"/>
      <c r="W4339" s="1"/>
    </row>
    <row r="4340" spans="7:23">
      <c r="G4340" t="s">
        <v>74</v>
      </c>
      <c r="H4340">
        <v>8.6</v>
      </c>
      <c r="J4340" s="7" t="s">
        <v>74</v>
      </c>
      <c r="K4340" s="7">
        <v>8.6</v>
      </c>
      <c r="L4340" s="1"/>
      <c r="M4340" s="1"/>
      <c r="N4340" s="1"/>
      <c r="O4340" s="1"/>
      <c r="P4340" s="1"/>
      <c r="Q4340" s="1"/>
      <c r="R4340" s="1"/>
      <c r="S4340" s="1"/>
      <c r="T4340" s="1"/>
      <c r="U4340" s="1"/>
      <c r="V4340" s="1"/>
      <c r="W4340" s="1"/>
    </row>
    <row r="4341" spans="7:23">
      <c r="G4341" t="s">
        <v>74</v>
      </c>
      <c r="H4341">
        <v>6.2</v>
      </c>
      <c r="J4341" s="7" t="s">
        <v>74</v>
      </c>
      <c r="K4341" s="7">
        <v>6.2</v>
      </c>
      <c r="L4341" s="1"/>
      <c r="M4341" s="1"/>
      <c r="N4341" s="1"/>
      <c r="O4341" s="1"/>
      <c r="P4341" s="1"/>
      <c r="Q4341" s="1"/>
      <c r="R4341" s="1"/>
      <c r="S4341" s="1"/>
      <c r="T4341" s="1"/>
      <c r="U4341" s="1"/>
      <c r="V4341" s="1"/>
      <c r="W4341" s="1"/>
    </row>
    <row r="4342" spans="7:23">
      <c r="G4342" t="s">
        <v>74</v>
      </c>
      <c r="H4342">
        <v>6.8</v>
      </c>
      <c r="J4342" s="7" t="s">
        <v>74</v>
      </c>
      <c r="K4342" s="7">
        <v>6.8</v>
      </c>
      <c r="L4342" s="1"/>
      <c r="M4342" s="1"/>
      <c r="N4342" s="1"/>
      <c r="O4342" s="1"/>
      <c r="P4342" s="1"/>
      <c r="Q4342" s="1"/>
      <c r="R4342" s="1"/>
      <c r="S4342" s="1"/>
      <c r="T4342" s="1"/>
      <c r="U4342" s="1"/>
      <c r="V4342" s="1"/>
      <c r="W4342" s="1"/>
    </row>
    <row r="4343" spans="7:23">
      <c r="G4343" t="s">
        <v>74</v>
      </c>
      <c r="H4343">
        <v>5.5</v>
      </c>
      <c r="J4343" s="7" t="s">
        <v>74</v>
      </c>
      <c r="K4343" s="7">
        <v>5.5</v>
      </c>
      <c r="L4343" s="1"/>
      <c r="M4343" s="1"/>
      <c r="N4343" s="1"/>
      <c r="O4343" s="1"/>
      <c r="P4343" s="1"/>
      <c r="Q4343" s="1"/>
      <c r="R4343" s="1"/>
      <c r="S4343" s="1"/>
      <c r="T4343" s="1"/>
      <c r="U4343" s="1"/>
      <c r="V4343" s="1"/>
      <c r="W4343" s="1"/>
    </row>
    <row r="4344" spans="7:23">
      <c r="G4344" t="s">
        <v>74</v>
      </c>
      <c r="H4344">
        <v>6.7</v>
      </c>
      <c r="J4344" s="7" t="s">
        <v>74</v>
      </c>
      <c r="K4344" s="7">
        <v>6.7</v>
      </c>
      <c r="L4344" s="1"/>
      <c r="M4344" s="1"/>
      <c r="N4344" s="1"/>
      <c r="O4344" s="1"/>
      <c r="P4344" s="1"/>
      <c r="Q4344" s="1"/>
      <c r="R4344" s="1"/>
      <c r="S4344" s="1"/>
      <c r="T4344" s="1"/>
      <c r="U4344" s="1"/>
      <c r="V4344" s="1"/>
      <c r="W4344" s="1"/>
    </row>
    <row r="4345" spans="7:23">
      <c r="G4345" t="s">
        <v>74</v>
      </c>
      <c r="H4345">
        <v>5.0999999999999996</v>
      </c>
      <c r="J4345" s="7" t="s">
        <v>74</v>
      </c>
      <c r="K4345" s="7">
        <v>5.0999999999999996</v>
      </c>
      <c r="L4345" s="1"/>
      <c r="M4345" s="1"/>
      <c r="N4345" s="1"/>
      <c r="O4345" s="1"/>
      <c r="P4345" s="1"/>
      <c r="Q4345" s="1"/>
      <c r="R4345" s="1"/>
      <c r="S4345" s="1"/>
      <c r="T4345" s="1"/>
      <c r="U4345" s="1"/>
      <c r="V4345" s="1"/>
      <c r="W4345" s="1"/>
    </row>
    <row r="4346" spans="7:23">
      <c r="G4346" t="s">
        <v>74</v>
      </c>
      <c r="H4346">
        <v>6</v>
      </c>
      <c r="J4346" s="7" t="s">
        <v>74</v>
      </c>
      <c r="K4346" s="7">
        <v>6</v>
      </c>
      <c r="L4346" s="1"/>
      <c r="M4346" s="1"/>
      <c r="N4346" s="1"/>
      <c r="O4346" s="1"/>
      <c r="P4346" s="1"/>
      <c r="Q4346" s="1"/>
      <c r="R4346" s="1"/>
      <c r="S4346" s="1"/>
      <c r="T4346" s="1"/>
      <c r="U4346" s="1"/>
      <c r="V4346" s="1"/>
      <c r="W4346" s="1"/>
    </row>
    <row r="4347" spans="7:23">
      <c r="G4347" t="s">
        <v>74</v>
      </c>
      <c r="H4347">
        <v>7.8</v>
      </c>
      <c r="J4347" s="7" t="s">
        <v>74</v>
      </c>
      <c r="K4347" s="7">
        <v>7.8</v>
      </c>
      <c r="L4347" s="1"/>
      <c r="M4347" s="1"/>
      <c r="N4347" s="1"/>
      <c r="O4347" s="1"/>
      <c r="P4347" s="1"/>
      <c r="Q4347" s="1"/>
      <c r="R4347" s="1"/>
      <c r="S4347" s="1"/>
      <c r="T4347" s="1"/>
      <c r="U4347" s="1"/>
      <c r="V4347" s="1"/>
      <c r="W4347" s="1"/>
    </row>
    <row r="4348" spans="7:23">
      <c r="G4348" t="s">
        <v>74</v>
      </c>
      <c r="H4348">
        <v>3.8</v>
      </c>
      <c r="J4348" s="7" t="s">
        <v>74</v>
      </c>
      <c r="K4348" s="7">
        <v>3.8</v>
      </c>
      <c r="L4348" s="1"/>
      <c r="M4348" s="1"/>
      <c r="N4348" s="1"/>
      <c r="O4348" s="1"/>
      <c r="P4348" s="1"/>
      <c r="Q4348" s="1"/>
      <c r="R4348" s="1"/>
      <c r="S4348" s="1"/>
      <c r="T4348" s="1"/>
      <c r="U4348" s="1"/>
      <c r="V4348" s="1"/>
      <c r="W4348" s="1"/>
    </row>
    <row r="4349" spans="7:23">
      <c r="G4349" t="s">
        <v>74</v>
      </c>
      <c r="H4349">
        <v>4.9000000000000004</v>
      </c>
      <c r="J4349" s="7" t="s">
        <v>74</v>
      </c>
      <c r="K4349" s="7">
        <v>4.9000000000000004</v>
      </c>
      <c r="L4349" s="1"/>
      <c r="M4349" s="1"/>
      <c r="N4349" s="1"/>
      <c r="O4349" s="1"/>
      <c r="P4349" s="1"/>
      <c r="Q4349" s="1"/>
      <c r="R4349" s="1"/>
      <c r="S4349" s="1"/>
      <c r="T4349" s="1"/>
      <c r="U4349" s="1"/>
      <c r="V4349" s="1"/>
      <c r="W4349" s="1"/>
    </row>
    <row r="4350" spans="7:23">
      <c r="G4350" t="s">
        <v>74</v>
      </c>
      <c r="H4350">
        <v>5.0999999999999996</v>
      </c>
      <c r="J4350" s="7" t="s">
        <v>74</v>
      </c>
      <c r="K4350" s="7">
        <v>5.0999999999999996</v>
      </c>
      <c r="L4350" s="1"/>
      <c r="M4350" s="1"/>
      <c r="N4350" s="1"/>
      <c r="O4350" s="1"/>
      <c r="P4350" s="1"/>
      <c r="Q4350" s="1"/>
      <c r="R4350" s="1"/>
      <c r="S4350" s="1"/>
      <c r="T4350" s="1"/>
      <c r="U4350" s="1"/>
      <c r="V4350" s="1"/>
      <c r="W4350" s="1"/>
    </row>
    <row r="4351" spans="7:23">
      <c r="G4351" t="s">
        <v>74</v>
      </c>
      <c r="H4351">
        <v>7.1</v>
      </c>
      <c r="J4351" s="7" t="s">
        <v>74</v>
      </c>
      <c r="K4351" s="7">
        <v>7.1</v>
      </c>
      <c r="L4351" s="1"/>
      <c r="M4351" s="1"/>
      <c r="N4351" s="1"/>
      <c r="O4351" s="1"/>
      <c r="P4351" s="1"/>
      <c r="Q4351" s="1"/>
      <c r="R4351" s="1"/>
      <c r="S4351" s="1"/>
      <c r="T4351" s="1"/>
      <c r="U4351" s="1"/>
      <c r="V4351" s="1"/>
      <c r="W4351" s="1"/>
    </row>
    <row r="4352" spans="7:23">
      <c r="G4352" t="s">
        <v>68</v>
      </c>
      <c r="H4352">
        <v>5.8</v>
      </c>
      <c r="J4352" s="7" t="s">
        <v>68</v>
      </c>
      <c r="K4352" s="7">
        <v>5.8</v>
      </c>
      <c r="L4352" s="1"/>
      <c r="M4352" s="1"/>
      <c r="N4352" s="1"/>
      <c r="O4352" s="1"/>
      <c r="P4352" s="1"/>
      <c r="Q4352" s="1"/>
      <c r="R4352" s="1"/>
      <c r="S4352" s="1"/>
      <c r="T4352" s="1"/>
      <c r="U4352" s="1"/>
      <c r="V4352" s="1"/>
      <c r="W4352" s="1"/>
    </row>
    <row r="4353" spans="7:23">
      <c r="G4353" t="s">
        <v>74</v>
      </c>
      <c r="H4353">
        <v>5.9</v>
      </c>
      <c r="J4353" s="7" t="s">
        <v>74</v>
      </c>
      <c r="K4353" s="7">
        <v>5.9</v>
      </c>
      <c r="L4353" s="1"/>
      <c r="M4353" s="1"/>
      <c r="N4353" s="1"/>
      <c r="O4353" s="1"/>
      <c r="P4353" s="1"/>
      <c r="Q4353" s="1"/>
      <c r="R4353" s="1"/>
      <c r="S4353" s="1"/>
      <c r="T4353" s="1"/>
      <c r="U4353" s="1"/>
      <c r="V4353" s="1"/>
      <c r="W4353" s="1"/>
    </row>
    <row r="4354" spans="7:23">
      <c r="G4354" t="s">
        <v>74</v>
      </c>
      <c r="H4354">
        <v>7.1</v>
      </c>
      <c r="J4354" s="7" t="s">
        <v>74</v>
      </c>
      <c r="K4354" s="7">
        <v>7.1</v>
      </c>
      <c r="L4354" s="1"/>
      <c r="M4354" s="1"/>
      <c r="N4354" s="1"/>
      <c r="O4354" s="1"/>
      <c r="P4354" s="1"/>
      <c r="Q4354" s="1"/>
      <c r="R4354" s="1"/>
      <c r="S4354" s="1"/>
      <c r="T4354" s="1"/>
      <c r="U4354" s="1"/>
      <c r="V4354" s="1"/>
      <c r="W4354" s="1"/>
    </row>
    <row r="4355" spans="7:23">
      <c r="G4355" t="s">
        <v>74</v>
      </c>
      <c r="H4355">
        <v>7.5</v>
      </c>
      <c r="J4355" s="7" t="s">
        <v>74</v>
      </c>
      <c r="K4355" s="7">
        <v>7.5</v>
      </c>
      <c r="L4355" s="1"/>
      <c r="M4355" s="1"/>
      <c r="N4355" s="1"/>
      <c r="O4355" s="1"/>
      <c r="P4355" s="1"/>
      <c r="Q4355" s="1"/>
      <c r="R4355" s="1"/>
      <c r="S4355" s="1"/>
      <c r="T4355" s="1"/>
      <c r="U4355" s="1"/>
      <c r="V4355" s="1"/>
      <c r="W4355" s="1"/>
    </row>
    <row r="4356" spans="7:23">
      <c r="G4356" t="s">
        <v>74</v>
      </c>
      <c r="H4356">
        <v>7.1</v>
      </c>
      <c r="J4356" s="7" t="s">
        <v>74</v>
      </c>
      <c r="K4356" s="7">
        <v>7.1</v>
      </c>
      <c r="L4356" s="1"/>
      <c r="M4356" s="1"/>
      <c r="N4356" s="1"/>
      <c r="O4356" s="1"/>
      <c r="P4356" s="1"/>
      <c r="Q4356" s="1"/>
      <c r="R4356" s="1"/>
      <c r="S4356" s="1"/>
      <c r="T4356" s="1"/>
      <c r="U4356" s="1"/>
      <c r="V4356" s="1"/>
      <c r="W4356" s="1"/>
    </row>
    <row r="4357" spans="7:23">
      <c r="G4357" t="s">
        <v>74</v>
      </c>
      <c r="H4357">
        <v>7.5</v>
      </c>
      <c r="J4357" s="7" t="s">
        <v>74</v>
      </c>
      <c r="K4357" s="7">
        <v>7.5</v>
      </c>
      <c r="L4357" s="1"/>
      <c r="M4357" s="1"/>
      <c r="N4357" s="1"/>
      <c r="O4357" s="1"/>
      <c r="P4357" s="1"/>
      <c r="Q4357" s="1"/>
      <c r="R4357" s="1"/>
      <c r="S4357" s="1"/>
      <c r="T4357" s="1"/>
      <c r="U4357" s="1"/>
      <c r="V4357" s="1"/>
      <c r="W4357" s="1"/>
    </row>
    <row r="4358" spans="7:23">
      <c r="G4358" t="s">
        <v>74</v>
      </c>
      <c r="H4358">
        <v>5.9</v>
      </c>
      <c r="J4358" s="7" t="s">
        <v>74</v>
      </c>
      <c r="K4358" s="7">
        <v>5.9</v>
      </c>
      <c r="L4358" s="1"/>
      <c r="M4358" s="1"/>
      <c r="N4358" s="1"/>
      <c r="O4358" s="1"/>
      <c r="P4358" s="1"/>
      <c r="Q4358" s="1"/>
      <c r="R4358" s="1"/>
      <c r="S4358" s="1"/>
      <c r="T4358" s="1"/>
      <c r="U4358" s="1"/>
      <c r="V4358" s="1"/>
      <c r="W4358" s="1"/>
    </row>
    <row r="4359" spans="7:23">
      <c r="G4359" t="s">
        <v>74</v>
      </c>
      <c r="H4359">
        <v>7.6</v>
      </c>
      <c r="J4359" s="7" t="s">
        <v>74</v>
      </c>
      <c r="K4359" s="7">
        <v>7.6</v>
      </c>
      <c r="L4359" s="1"/>
      <c r="M4359" s="1"/>
      <c r="N4359" s="1"/>
      <c r="O4359" s="1"/>
      <c r="P4359" s="1"/>
      <c r="Q4359" s="1"/>
      <c r="R4359" s="1"/>
      <c r="S4359" s="1"/>
      <c r="T4359" s="1"/>
      <c r="U4359" s="1"/>
      <c r="V4359" s="1"/>
      <c r="W4359" s="1"/>
    </row>
    <row r="4360" spans="7:23">
      <c r="G4360" t="s">
        <v>74</v>
      </c>
      <c r="H4360">
        <v>6.3</v>
      </c>
      <c r="J4360" s="7" t="s">
        <v>74</v>
      </c>
      <c r="K4360" s="7">
        <v>6.3</v>
      </c>
      <c r="L4360" s="1"/>
      <c r="M4360" s="1"/>
      <c r="N4360" s="1"/>
      <c r="O4360" s="1"/>
      <c r="P4360" s="1"/>
      <c r="Q4360" s="1"/>
      <c r="R4360" s="1"/>
      <c r="S4360" s="1"/>
      <c r="T4360" s="1"/>
      <c r="U4360" s="1"/>
      <c r="V4360" s="1"/>
      <c r="W4360" s="1"/>
    </row>
    <row r="4361" spans="7:23">
      <c r="G4361" t="s">
        <v>74</v>
      </c>
      <c r="H4361">
        <v>6.3</v>
      </c>
      <c r="J4361" s="7" t="s">
        <v>74</v>
      </c>
      <c r="K4361" s="7">
        <v>6.3</v>
      </c>
      <c r="L4361" s="1"/>
      <c r="M4361" s="1"/>
      <c r="N4361" s="1"/>
      <c r="O4361" s="1"/>
      <c r="P4361" s="1"/>
      <c r="Q4361" s="1"/>
      <c r="R4361" s="1"/>
      <c r="S4361" s="1"/>
      <c r="T4361" s="1"/>
      <c r="U4361" s="1"/>
      <c r="V4361" s="1"/>
      <c r="W4361" s="1"/>
    </row>
    <row r="4362" spans="7:23">
      <c r="G4362" t="s">
        <v>74</v>
      </c>
      <c r="H4362">
        <v>6.1</v>
      </c>
      <c r="J4362" s="7" t="s">
        <v>74</v>
      </c>
      <c r="K4362" s="7">
        <v>6.1</v>
      </c>
      <c r="L4362" s="1"/>
      <c r="M4362" s="1"/>
      <c r="N4362" s="1"/>
      <c r="O4362" s="1"/>
      <c r="P4362" s="1"/>
      <c r="Q4362" s="1"/>
      <c r="R4362" s="1"/>
      <c r="S4362" s="1"/>
      <c r="T4362" s="1"/>
      <c r="U4362" s="1"/>
      <c r="V4362" s="1"/>
      <c r="W4362" s="1"/>
    </row>
    <row r="4363" spans="7:23">
      <c r="G4363" t="s">
        <v>74</v>
      </c>
      <c r="H4363">
        <v>7.4</v>
      </c>
      <c r="J4363" s="7" t="s">
        <v>74</v>
      </c>
      <c r="K4363" s="7">
        <v>7.4</v>
      </c>
      <c r="L4363" s="1"/>
      <c r="M4363" s="1"/>
      <c r="N4363" s="1"/>
      <c r="O4363" s="1"/>
      <c r="P4363" s="1"/>
      <c r="Q4363" s="1"/>
      <c r="R4363" s="1"/>
      <c r="S4363" s="1"/>
      <c r="T4363" s="1"/>
      <c r="U4363" s="1"/>
      <c r="V4363" s="1"/>
      <c r="W4363" s="1"/>
    </row>
    <row r="4364" spans="7:23">
      <c r="G4364" t="s">
        <v>74</v>
      </c>
      <c r="H4364">
        <v>6.2</v>
      </c>
      <c r="J4364" s="7" t="s">
        <v>74</v>
      </c>
      <c r="K4364" s="7">
        <v>6.2</v>
      </c>
      <c r="L4364" s="1"/>
      <c r="M4364" s="1"/>
      <c r="N4364" s="1"/>
      <c r="O4364" s="1"/>
      <c r="P4364" s="1"/>
      <c r="Q4364" s="1"/>
      <c r="R4364" s="1"/>
      <c r="S4364" s="1"/>
      <c r="T4364" s="1"/>
      <c r="U4364" s="1"/>
      <c r="V4364" s="1"/>
      <c r="W4364" s="1"/>
    </row>
    <row r="4365" spans="7:23">
      <c r="G4365" t="s">
        <v>74</v>
      </c>
      <c r="H4365">
        <v>6.3</v>
      </c>
      <c r="J4365" s="7" t="s">
        <v>74</v>
      </c>
      <c r="K4365" s="7">
        <v>6.3</v>
      </c>
      <c r="L4365" s="1"/>
      <c r="M4365" s="1"/>
      <c r="N4365" s="1"/>
      <c r="O4365" s="1"/>
      <c r="P4365" s="1"/>
      <c r="Q4365" s="1"/>
      <c r="R4365" s="1"/>
      <c r="S4365" s="1"/>
      <c r="T4365" s="1"/>
      <c r="U4365" s="1"/>
      <c r="V4365" s="1"/>
      <c r="W4365" s="1"/>
    </row>
    <row r="4366" spans="7:23">
      <c r="G4366" t="s">
        <v>74</v>
      </c>
      <c r="H4366">
        <v>7.6</v>
      </c>
      <c r="J4366" s="7" t="s">
        <v>74</v>
      </c>
      <c r="K4366" s="7">
        <v>7.6</v>
      </c>
      <c r="L4366" s="1"/>
      <c r="M4366" s="1"/>
      <c r="N4366" s="1"/>
      <c r="O4366" s="1"/>
      <c r="P4366" s="1"/>
      <c r="Q4366" s="1"/>
      <c r="R4366" s="1"/>
      <c r="S4366" s="1"/>
      <c r="T4366" s="1"/>
      <c r="U4366" s="1"/>
      <c r="V4366" s="1"/>
      <c r="W4366" s="1"/>
    </row>
    <row r="4367" spans="7:23">
      <c r="G4367" t="s">
        <v>74</v>
      </c>
      <c r="H4367">
        <v>6</v>
      </c>
      <c r="J4367" s="7" t="s">
        <v>74</v>
      </c>
      <c r="K4367" s="7">
        <v>6</v>
      </c>
      <c r="L4367" s="1"/>
      <c r="M4367" s="1"/>
      <c r="N4367" s="1"/>
      <c r="O4367" s="1"/>
      <c r="P4367" s="1"/>
      <c r="Q4367" s="1"/>
      <c r="R4367" s="1"/>
      <c r="S4367" s="1"/>
      <c r="T4367" s="1"/>
      <c r="U4367" s="1"/>
      <c r="V4367" s="1"/>
      <c r="W4367" s="1"/>
    </row>
    <row r="4368" spans="7:23">
      <c r="G4368" t="s">
        <v>74</v>
      </c>
      <c r="H4368">
        <v>6.6</v>
      </c>
      <c r="J4368" s="7" t="s">
        <v>74</v>
      </c>
      <c r="K4368" s="7">
        <v>6.6</v>
      </c>
      <c r="L4368" s="1"/>
      <c r="M4368" s="1"/>
      <c r="N4368" s="1"/>
      <c r="O4368" s="1"/>
      <c r="P4368" s="1"/>
      <c r="Q4368" s="1"/>
      <c r="R4368" s="1"/>
      <c r="S4368" s="1"/>
      <c r="T4368" s="1"/>
      <c r="U4368" s="1"/>
      <c r="V4368" s="1"/>
      <c r="W4368" s="1"/>
    </row>
    <row r="4369" spans="7:23">
      <c r="G4369" t="s">
        <v>74</v>
      </c>
      <c r="H4369">
        <v>8.6999999999999993</v>
      </c>
      <c r="J4369" s="7" t="s">
        <v>74</v>
      </c>
      <c r="K4369" s="7">
        <v>8.6999999999999993</v>
      </c>
      <c r="L4369" s="1"/>
      <c r="M4369" s="1"/>
      <c r="N4369" s="1"/>
      <c r="O4369" s="1"/>
      <c r="P4369" s="1"/>
      <c r="Q4369" s="1"/>
      <c r="R4369" s="1"/>
      <c r="S4369" s="1"/>
      <c r="T4369" s="1"/>
      <c r="U4369" s="1"/>
      <c r="V4369" s="1"/>
      <c r="W4369" s="1"/>
    </row>
    <row r="4370" spans="7:23">
      <c r="G4370" t="s">
        <v>74</v>
      </c>
      <c r="H4370">
        <v>7</v>
      </c>
      <c r="J4370" s="7" t="s">
        <v>74</v>
      </c>
      <c r="K4370" s="7">
        <v>7</v>
      </c>
      <c r="L4370" s="1"/>
      <c r="M4370" s="1"/>
      <c r="N4370" s="1"/>
      <c r="O4370" s="1"/>
      <c r="P4370" s="1"/>
      <c r="Q4370" s="1"/>
      <c r="R4370" s="1"/>
      <c r="S4370" s="1"/>
      <c r="T4370" s="1"/>
      <c r="U4370" s="1"/>
      <c r="V4370" s="1"/>
      <c r="W4370" s="1"/>
    </row>
    <row r="4371" spans="7:23">
      <c r="G4371" t="s">
        <v>74</v>
      </c>
      <c r="H4371">
        <v>7.9</v>
      </c>
      <c r="J4371" s="7" t="s">
        <v>74</v>
      </c>
      <c r="K4371" s="7">
        <v>7.9</v>
      </c>
      <c r="L4371" s="1"/>
      <c r="M4371" s="1"/>
      <c r="N4371" s="1"/>
      <c r="O4371" s="1"/>
      <c r="P4371" s="1"/>
      <c r="Q4371" s="1"/>
      <c r="R4371" s="1"/>
      <c r="S4371" s="1"/>
      <c r="T4371" s="1"/>
      <c r="U4371" s="1"/>
      <c r="V4371" s="1"/>
      <c r="W4371" s="1"/>
    </row>
    <row r="4372" spans="7:23">
      <c r="G4372" t="s">
        <v>14</v>
      </c>
      <c r="H4372">
        <v>6.8</v>
      </c>
      <c r="J4372" s="7" t="s">
        <v>14</v>
      </c>
      <c r="K4372" s="7">
        <v>6.8</v>
      </c>
      <c r="L4372" s="1"/>
      <c r="M4372" s="1"/>
      <c r="N4372" s="1"/>
      <c r="O4372" s="1"/>
      <c r="P4372" s="1"/>
      <c r="Q4372" s="1"/>
      <c r="R4372" s="1"/>
      <c r="S4372" s="1"/>
      <c r="T4372" s="1"/>
      <c r="U4372" s="1"/>
      <c r="V4372" s="1"/>
      <c r="W4372" s="1"/>
    </row>
    <row r="4373" spans="7:23">
      <c r="G4373" t="s">
        <v>74</v>
      </c>
      <c r="H4373">
        <v>8</v>
      </c>
      <c r="J4373" s="7" t="s">
        <v>74</v>
      </c>
      <c r="K4373" s="7">
        <v>8</v>
      </c>
      <c r="L4373" s="1"/>
      <c r="M4373" s="1"/>
      <c r="N4373" s="1"/>
      <c r="O4373" s="1"/>
      <c r="P4373" s="1"/>
      <c r="Q4373" s="1"/>
      <c r="R4373" s="1"/>
      <c r="S4373" s="1"/>
      <c r="T4373" s="1"/>
      <c r="U4373" s="1"/>
      <c r="V4373" s="1"/>
      <c r="W4373" s="1"/>
    </row>
    <row r="4374" spans="7:23">
      <c r="G4374" t="s">
        <v>74</v>
      </c>
      <c r="H4374">
        <v>7.5</v>
      </c>
      <c r="J4374" s="7" t="s">
        <v>74</v>
      </c>
      <c r="K4374" s="7">
        <v>7.5</v>
      </c>
      <c r="L4374" s="1"/>
      <c r="M4374" s="1"/>
      <c r="N4374" s="1"/>
      <c r="O4374" s="1"/>
      <c r="P4374" s="1"/>
      <c r="Q4374" s="1"/>
      <c r="R4374" s="1"/>
      <c r="S4374" s="1"/>
      <c r="T4374" s="1"/>
      <c r="U4374" s="1"/>
      <c r="V4374" s="1"/>
      <c r="W4374" s="1"/>
    </row>
    <row r="4375" spans="7:23">
      <c r="G4375" t="s">
        <v>74</v>
      </c>
      <c r="H4375">
        <v>6.9</v>
      </c>
      <c r="J4375" s="7" t="s">
        <v>74</v>
      </c>
      <c r="K4375" s="7">
        <v>6.9</v>
      </c>
      <c r="L4375" s="1"/>
      <c r="M4375" s="1"/>
      <c r="N4375" s="1"/>
      <c r="O4375" s="1"/>
      <c r="P4375" s="1"/>
      <c r="Q4375" s="1"/>
      <c r="R4375" s="1"/>
      <c r="S4375" s="1"/>
      <c r="T4375" s="1"/>
      <c r="U4375" s="1"/>
      <c r="V4375" s="1"/>
      <c r="W4375" s="1"/>
    </row>
    <row r="4376" spans="7:23">
      <c r="G4376" t="s">
        <v>74</v>
      </c>
      <c r="H4376">
        <v>5.7</v>
      </c>
      <c r="J4376" s="7" t="s">
        <v>74</v>
      </c>
      <c r="K4376" s="7">
        <v>5.7</v>
      </c>
      <c r="L4376" s="1"/>
      <c r="M4376" s="1"/>
      <c r="N4376" s="1"/>
      <c r="O4376" s="1"/>
      <c r="P4376" s="1"/>
      <c r="Q4376" s="1"/>
      <c r="R4376" s="1"/>
      <c r="S4376" s="1"/>
      <c r="T4376" s="1"/>
      <c r="U4376" s="1"/>
      <c r="V4376" s="1"/>
      <c r="W4376" s="1"/>
    </row>
    <row r="4377" spans="7:23">
      <c r="G4377" t="s">
        <v>74</v>
      </c>
      <c r="H4377">
        <v>6.5</v>
      </c>
      <c r="J4377" s="7" t="s">
        <v>74</v>
      </c>
      <c r="K4377" s="7">
        <v>6.5</v>
      </c>
      <c r="L4377" s="1"/>
      <c r="M4377" s="1"/>
      <c r="N4377" s="1"/>
      <c r="O4377" s="1"/>
      <c r="P4377" s="1"/>
      <c r="Q4377" s="1"/>
      <c r="R4377" s="1"/>
      <c r="S4377" s="1"/>
      <c r="T4377" s="1"/>
      <c r="U4377" s="1"/>
      <c r="V4377" s="1"/>
      <c r="W4377" s="1"/>
    </row>
    <row r="4378" spans="7:23">
      <c r="G4378" t="s">
        <v>74</v>
      </c>
      <c r="H4378">
        <v>7.1</v>
      </c>
      <c r="J4378" s="7" t="s">
        <v>74</v>
      </c>
      <c r="K4378" s="7">
        <v>7.1</v>
      </c>
      <c r="L4378" s="1"/>
      <c r="M4378" s="1"/>
      <c r="N4378" s="1"/>
      <c r="O4378" s="1"/>
      <c r="P4378" s="1"/>
      <c r="Q4378" s="1"/>
      <c r="R4378" s="1"/>
      <c r="S4378" s="1"/>
      <c r="T4378" s="1"/>
      <c r="U4378" s="1"/>
      <c r="V4378" s="1"/>
      <c r="W4378" s="1"/>
    </row>
    <row r="4379" spans="7:23">
      <c r="G4379" t="s">
        <v>42</v>
      </c>
      <c r="H4379">
        <v>6.1</v>
      </c>
      <c r="J4379" s="7" t="s">
        <v>42</v>
      </c>
      <c r="K4379" s="7">
        <v>6.1</v>
      </c>
      <c r="L4379" s="1"/>
      <c r="M4379" s="1"/>
      <c r="N4379" s="1"/>
      <c r="O4379" s="1"/>
      <c r="P4379" s="1"/>
      <c r="Q4379" s="1"/>
      <c r="R4379" s="1"/>
      <c r="S4379" s="1"/>
      <c r="T4379" s="1"/>
      <c r="U4379" s="1"/>
      <c r="V4379" s="1"/>
      <c r="W4379" s="1"/>
    </row>
    <row r="4380" spans="7:23">
      <c r="G4380" t="s">
        <v>52</v>
      </c>
      <c r="H4380">
        <v>6.7</v>
      </c>
      <c r="J4380" s="7" t="s">
        <v>52</v>
      </c>
      <c r="K4380" s="7">
        <v>6.7</v>
      </c>
      <c r="L4380" s="1"/>
      <c r="M4380" s="1"/>
      <c r="N4380" s="1"/>
      <c r="O4380" s="1"/>
      <c r="P4380" s="1"/>
      <c r="Q4380" s="1"/>
      <c r="R4380" s="1"/>
      <c r="S4380" s="1"/>
      <c r="T4380" s="1"/>
      <c r="U4380" s="1"/>
      <c r="V4380" s="1"/>
      <c r="W4380" s="1"/>
    </row>
    <row r="4381" spans="7:23">
      <c r="G4381" t="s">
        <v>74</v>
      </c>
      <c r="H4381">
        <v>5.3</v>
      </c>
      <c r="J4381" s="7" t="s">
        <v>74</v>
      </c>
      <c r="K4381" s="7">
        <v>5.3</v>
      </c>
      <c r="L4381" s="1"/>
      <c r="M4381" s="1"/>
      <c r="N4381" s="1"/>
      <c r="O4381" s="1"/>
      <c r="P4381" s="1"/>
      <c r="Q4381" s="1"/>
      <c r="R4381" s="1"/>
      <c r="S4381" s="1"/>
      <c r="T4381" s="1"/>
      <c r="U4381" s="1"/>
      <c r="V4381" s="1"/>
      <c r="W4381" s="1"/>
    </row>
    <row r="4382" spans="7:23">
      <c r="G4382" t="s">
        <v>74</v>
      </c>
      <c r="H4382">
        <v>7.1</v>
      </c>
      <c r="J4382" s="7" t="s">
        <v>74</v>
      </c>
      <c r="K4382" s="7">
        <v>7.1</v>
      </c>
      <c r="L4382" s="1"/>
      <c r="M4382" s="1"/>
      <c r="N4382" s="1"/>
      <c r="O4382" s="1"/>
      <c r="P4382" s="1"/>
      <c r="Q4382" s="1"/>
      <c r="R4382" s="1"/>
      <c r="S4382" s="1"/>
      <c r="T4382" s="1"/>
      <c r="U4382" s="1"/>
      <c r="V4382" s="1"/>
      <c r="W4382" s="1"/>
    </row>
    <row r="4383" spans="7:23">
      <c r="G4383" t="s">
        <v>74</v>
      </c>
      <c r="H4383">
        <v>7.5</v>
      </c>
      <c r="J4383" s="7" t="s">
        <v>74</v>
      </c>
      <c r="K4383" s="7">
        <v>7.5</v>
      </c>
      <c r="L4383" s="1"/>
      <c r="M4383" s="1"/>
      <c r="N4383" s="1"/>
      <c r="O4383" s="1"/>
      <c r="P4383" s="1"/>
      <c r="Q4383" s="1"/>
      <c r="R4383" s="1"/>
      <c r="S4383" s="1"/>
      <c r="T4383" s="1"/>
      <c r="U4383" s="1"/>
      <c r="V4383" s="1"/>
      <c r="W4383" s="1"/>
    </row>
    <row r="4384" spans="7:23">
      <c r="G4384" t="s">
        <v>74</v>
      </c>
      <c r="H4384">
        <v>4.5</v>
      </c>
      <c r="J4384" s="7" t="s">
        <v>74</v>
      </c>
      <c r="K4384" s="7">
        <v>4.5</v>
      </c>
      <c r="L4384" s="1"/>
      <c r="M4384" s="1"/>
      <c r="N4384" s="1"/>
      <c r="O4384" s="1"/>
      <c r="P4384" s="1"/>
      <c r="Q4384" s="1"/>
      <c r="R4384" s="1"/>
      <c r="S4384" s="1"/>
      <c r="T4384" s="1"/>
      <c r="U4384" s="1"/>
      <c r="V4384" s="1"/>
      <c r="W4384" s="1"/>
    </row>
    <row r="4385" spans="7:23">
      <c r="G4385" t="s">
        <v>74</v>
      </c>
      <c r="H4385">
        <v>7.6</v>
      </c>
      <c r="J4385" s="7" t="s">
        <v>74</v>
      </c>
      <c r="K4385" s="7">
        <v>7.6</v>
      </c>
      <c r="L4385" s="1"/>
      <c r="M4385" s="1"/>
      <c r="N4385" s="1"/>
      <c r="O4385" s="1"/>
      <c r="P4385" s="1"/>
      <c r="Q4385" s="1"/>
      <c r="R4385" s="1"/>
      <c r="S4385" s="1"/>
      <c r="T4385" s="1"/>
      <c r="U4385" s="1"/>
      <c r="V4385" s="1"/>
      <c r="W4385" s="1"/>
    </row>
    <row r="4386" spans="7:23">
      <c r="G4386" t="s">
        <v>74</v>
      </c>
      <c r="H4386">
        <v>6.3</v>
      </c>
      <c r="J4386" s="7" t="s">
        <v>74</v>
      </c>
      <c r="K4386" s="7">
        <v>6.3</v>
      </c>
      <c r="L4386" s="1"/>
      <c r="M4386" s="1"/>
      <c r="N4386" s="1"/>
      <c r="O4386" s="1"/>
      <c r="P4386" s="1"/>
      <c r="Q4386" s="1"/>
      <c r="R4386" s="1"/>
      <c r="S4386" s="1"/>
      <c r="T4386" s="1"/>
      <c r="U4386" s="1"/>
      <c r="V4386" s="1"/>
      <c r="W4386" s="1"/>
    </row>
    <row r="4387" spans="7:23">
      <c r="G4387" t="s">
        <v>74</v>
      </c>
      <c r="H4387">
        <v>8.3000000000000007</v>
      </c>
      <c r="J4387" s="7" t="s">
        <v>74</v>
      </c>
      <c r="K4387" s="7">
        <v>8.3000000000000007</v>
      </c>
      <c r="L4387" s="1"/>
      <c r="M4387" s="1"/>
      <c r="N4387" s="1"/>
      <c r="O4387" s="1"/>
      <c r="P4387" s="1"/>
      <c r="Q4387" s="1"/>
      <c r="R4387" s="1"/>
      <c r="S4387" s="1"/>
      <c r="T4387" s="1"/>
      <c r="U4387" s="1"/>
      <c r="V4387" s="1"/>
      <c r="W4387" s="1"/>
    </row>
    <row r="4388" spans="7:23">
      <c r="G4388" t="s">
        <v>72</v>
      </c>
      <c r="H4388">
        <v>6.6</v>
      </c>
      <c r="J4388" s="7" t="s">
        <v>72</v>
      </c>
      <c r="K4388" s="7">
        <v>6.6</v>
      </c>
      <c r="L4388" s="1"/>
      <c r="M4388" s="1"/>
      <c r="N4388" s="1"/>
      <c r="O4388" s="1"/>
      <c r="P4388" s="1"/>
      <c r="Q4388" s="1"/>
      <c r="R4388" s="1"/>
      <c r="S4388" s="1"/>
      <c r="T4388" s="1"/>
      <c r="U4388" s="1"/>
      <c r="V4388" s="1"/>
      <c r="W4388" s="1"/>
    </row>
    <row r="4389" spans="7:23">
      <c r="G4389" t="s">
        <v>74</v>
      </c>
      <c r="H4389">
        <v>7.8</v>
      </c>
      <c r="J4389" s="7" t="s">
        <v>74</v>
      </c>
      <c r="K4389" s="7">
        <v>7.8</v>
      </c>
      <c r="L4389" s="1"/>
      <c r="M4389" s="1"/>
      <c r="N4389" s="1"/>
      <c r="O4389" s="1"/>
      <c r="P4389" s="1"/>
      <c r="Q4389" s="1"/>
      <c r="R4389" s="1"/>
      <c r="S4389" s="1"/>
      <c r="T4389" s="1"/>
      <c r="U4389" s="1"/>
      <c r="V4389" s="1"/>
      <c r="W4389" s="1"/>
    </row>
    <row r="4390" spans="7:23">
      <c r="G4390" t="s">
        <v>74</v>
      </c>
      <c r="H4390">
        <v>7.6</v>
      </c>
      <c r="J4390" s="7" t="s">
        <v>74</v>
      </c>
      <c r="K4390" s="7">
        <v>7.6</v>
      </c>
      <c r="L4390" s="1"/>
      <c r="M4390" s="1"/>
      <c r="N4390" s="1"/>
      <c r="O4390" s="1"/>
      <c r="P4390" s="1"/>
      <c r="Q4390" s="1"/>
      <c r="R4390" s="1"/>
      <c r="S4390" s="1"/>
      <c r="T4390" s="1"/>
      <c r="U4390" s="1"/>
      <c r="V4390" s="1"/>
      <c r="W4390" s="1"/>
    </row>
    <row r="4391" spans="7:23">
      <c r="G4391" t="s">
        <v>74</v>
      </c>
      <c r="H4391">
        <v>5.4</v>
      </c>
      <c r="J4391" s="7" t="s">
        <v>74</v>
      </c>
      <c r="K4391" s="7">
        <v>5.4</v>
      </c>
      <c r="L4391" s="1"/>
      <c r="M4391" s="1"/>
      <c r="N4391" s="1"/>
      <c r="O4391" s="1"/>
      <c r="P4391" s="1"/>
      <c r="Q4391" s="1"/>
      <c r="R4391" s="1"/>
      <c r="S4391" s="1"/>
      <c r="T4391" s="1"/>
      <c r="U4391" s="1"/>
      <c r="V4391" s="1"/>
      <c r="W4391" s="1"/>
    </row>
    <row r="4392" spans="7:23">
      <c r="G4392" t="s">
        <v>74</v>
      </c>
      <c r="H4392">
        <v>6.6</v>
      </c>
      <c r="J4392" s="7" t="s">
        <v>74</v>
      </c>
      <c r="K4392" s="7">
        <v>6.6</v>
      </c>
      <c r="L4392" s="1"/>
      <c r="M4392" s="1"/>
      <c r="N4392" s="1"/>
      <c r="O4392" s="1"/>
      <c r="P4392" s="1"/>
      <c r="Q4392" s="1"/>
      <c r="R4392" s="1"/>
      <c r="S4392" s="1"/>
      <c r="T4392" s="1"/>
      <c r="U4392" s="1"/>
      <c r="V4392" s="1"/>
      <c r="W4392" s="1"/>
    </row>
    <row r="4393" spans="7:23">
      <c r="G4393" t="s">
        <v>74</v>
      </c>
      <c r="H4393">
        <v>7.9</v>
      </c>
      <c r="J4393" s="7" t="s">
        <v>74</v>
      </c>
      <c r="K4393" s="7">
        <v>7.9</v>
      </c>
      <c r="L4393" s="1"/>
      <c r="M4393" s="1"/>
      <c r="N4393" s="1"/>
      <c r="O4393" s="1"/>
      <c r="P4393" s="1"/>
      <c r="Q4393" s="1"/>
      <c r="R4393" s="1"/>
      <c r="S4393" s="1"/>
      <c r="T4393" s="1"/>
      <c r="U4393" s="1"/>
      <c r="V4393" s="1"/>
      <c r="W4393" s="1"/>
    </row>
    <row r="4394" spans="7:23">
      <c r="G4394" t="s">
        <v>74</v>
      </c>
      <c r="H4394">
        <v>6</v>
      </c>
      <c r="J4394" s="7" t="s">
        <v>74</v>
      </c>
      <c r="K4394" s="7">
        <v>6</v>
      </c>
      <c r="L4394" s="1"/>
      <c r="M4394" s="1"/>
      <c r="N4394" s="1"/>
      <c r="O4394" s="1"/>
      <c r="P4394" s="1"/>
      <c r="Q4394" s="1"/>
      <c r="R4394" s="1"/>
      <c r="S4394" s="1"/>
      <c r="T4394" s="1"/>
      <c r="U4394" s="1"/>
      <c r="V4394" s="1"/>
      <c r="W4394" s="1"/>
    </row>
    <row r="4395" spans="7:23">
      <c r="G4395" t="s">
        <v>74</v>
      </c>
      <c r="H4395">
        <v>6.8</v>
      </c>
      <c r="J4395" s="7" t="s">
        <v>74</v>
      </c>
      <c r="K4395" s="7">
        <v>6.8</v>
      </c>
      <c r="L4395" s="1"/>
      <c r="M4395" s="1"/>
      <c r="N4395" s="1"/>
      <c r="O4395" s="1"/>
      <c r="P4395" s="1"/>
      <c r="Q4395" s="1"/>
      <c r="R4395" s="1"/>
      <c r="S4395" s="1"/>
      <c r="T4395" s="1"/>
      <c r="U4395" s="1"/>
      <c r="V4395" s="1"/>
      <c r="W4395" s="1"/>
    </row>
    <row r="4396" spans="7:23">
      <c r="G4396" t="s">
        <v>74</v>
      </c>
      <c r="H4396">
        <v>7.9</v>
      </c>
      <c r="J4396" s="7" t="s">
        <v>74</v>
      </c>
      <c r="K4396" s="7">
        <v>7.9</v>
      </c>
      <c r="L4396" s="1"/>
      <c r="M4396" s="1"/>
      <c r="N4396" s="1"/>
      <c r="O4396" s="1"/>
      <c r="P4396" s="1"/>
      <c r="Q4396" s="1"/>
      <c r="R4396" s="1"/>
      <c r="S4396" s="1"/>
      <c r="T4396" s="1"/>
      <c r="U4396" s="1"/>
      <c r="V4396" s="1"/>
      <c r="W4396" s="1"/>
    </row>
    <row r="4397" spans="7:23">
      <c r="G4397" t="s">
        <v>74</v>
      </c>
      <c r="H4397">
        <v>5.5</v>
      </c>
      <c r="J4397" s="7" t="s">
        <v>74</v>
      </c>
      <c r="K4397" s="7">
        <v>5.5</v>
      </c>
      <c r="L4397" s="1"/>
      <c r="M4397" s="1"/>
      <c r="N4397" s="1"/>
      <c r="O4397" s="1"/>
      <c r="P4397" s="1"/>
      <c r="Q4397" s="1"/>
      <c r="R4397" s="1"/>
      <c r="S4397" s="1"/>
      <c r="T4397" s="1"/>
      <c r="U4397" s="1"/>
      <c r="V4397" s="1"/>
      <c r="W4397" s="1"/>
    </row>
    <row r="4398" spans="7:23">
      <c r="G4398" t="s">
        <v>74</v>
      </c>
      <c r="H4398">
        <v>8</v>
      </c>
      <c r="J4398" s="7" t="s">
        <v>74</v>
      </c>
      <c r="K4398" s="7">
        <v>8</v>
      </c>
      <c r="L4398" s="1"/>
      <c r="M4398" s="1"/>
      <c r="N4398" s="1"/>
      <c r="O4398" s="1"/>
      <c r="P4398" s="1"/>
      <c r="Q4398" s="1"/>
      <c r="R4398" s="1"/>
      <c r="S4398" s="1"/>
      <c r="T4398" s="1"/>
      <c r="U4398" s="1"/>
      <c r="V4398" s="1"/>
      <c r="W4398" s="1"/>
    </row>
    <row r="4399" spans="7:23">
      <c r="G4399" t="s">
        <v>74</v>
      </c>
      <c r="H4399">
        <v>7.6</v>
      </c>
      <c r="J4399" s="7" t="s">
        <v>74</v>
      </c>
      <c r="K4399" s="7">
        <v>7.6</v>
      </c>
      <c r="L4399" s="1"/>
      <c r="M4399" s="1"/>
      <c r="N4399" s="1"/>
      <c r="O4399" s="1"/>
      <c r="P4399" s="1"/>
      <c r="Q4399" s="1"/>
      <c r="R4399" s="1"/>
      <c r="S4399" s="1"/>
      <c r="T4399" s="1"/>
      <c r="U4399" s="1"/>
      <c r="V4399" s="1"/>
      <c r="W4399" s="1"/>
    </row>
    <row r="4400" spans="7:23">
      <c r="G4400" t="s">
        <v>74</v>
      </c>
      <c r="H4400">
        <v>6.4</v>
      </c>
      <c r="J4400" s="7" t="s">
        <v>74</v>
      </c>
      <c r="K4400" s="7">
        <v>6.4</v>
      </c>
      <c r="L4400" s="1"/>
      <c r="M4400" s="1"/>
      <c r="N4400" s="1"/>
      <c r="O4400" s="1"/>
      <c r="P4400" s="1"/>
      <c r="Q4400" s="1"/>
      <c r="R4400" s="1"/>
      <c r="S4400" s="1"/>
      <c r="T4400" s="1"/>
      <c r="U4400" s="1"/>
      <c r="V4400" s="1"/>
      <c r="W4400" s="1"/>
    </row>
    <row r="4401" spans="7:23">
      <c r="G4401" t="s">
        <v>74</v>
      </c>
      <c r="H4401">
        <v>7.2</v>
      </c>
      <c r="J4401" s="7" t="s">
        <v>74</v>
      </c>
      <c r="K4401" s="7">
        <v>7.2</v>
      </c>
      <c r="L4401" s="1"/>
      <c r="M4401" s="1"/>
      <c r="N4401" s="1"/>
      <c r="O4401" s="1"/>
      <c r="P4401" s="1"/>
      <c r="Q4401" s="1"/>
      <c r="R4401" s="1"/>
      <c r="S4401" s="1"/>
      <c r="T4401" s="1"/>
      <c r="U4401" s="1"/>
      <c r="V4401" s="1"/>
      <c r="W4401" s="1"/>
    </row>
    <row r="4402" spans="7:23">
      <c r="G4402" t="s">
        <v>74</v>
      </c>
      <c r="H4402">
        <v>6.6</v>
      </c>
      <c r="J4402" s="7" t="s">
        <v>74</v>
      </c>
      <c r="K4402" s="7">
        <v>6.6</v>
      </c>
      <c r="L4402" s="1"/>
      <c r="M4402" s="1"/>
      <c r="N4402" s="1"/>
      <c r="O4402" s="1"/>
      <c r="P4402" s="1"/>
      <c r="Q4402" s="1"/>
      <c r="R4402" s="1"/>
      <c r="S4402" s="1"/>
      <c r="T4402" s="1"/>
      <c r="U4402" s="1"/>
      <c r="V4402" s="1"/>
      <c r="W4402" s="1"/>
    </row>
    <row r="4403" spans="7:23">
      <c r="G4403" t="s">
        <v>74</v>
      </c>
      <c r="H4403">
        <v>7.2</v>
      </c>
      <c r="J4403" s="7" t="s">
        <v>74</v>
      </c>
      <c r="K4403" s="7">
        <v>7.2</v>
      </c>
      <c r="L4403" s="1"/>
      <c r="M4403" s="1"/>
      <c r="N4403" s="1"/>
      <c r="O4403" s="1"/>
      <c r="P4403" s="1"/>
      <c r="Q4403" s="1"/>
      <c r="R4403" s="1"/>
      <c r="S4403" s="1"/>
      <c r="T4403" s="1"/>
      <c r="U4403" s="1"/>
      <c r="V4403" s="1"/>
      <c r="W4403" s="1"/>
    </row>
    <row r="4404" spans="7:23">
      <c r="G4404" t="s">
        <v>74</v>
      </c>
      <c r="H4404">
        <v>6.9</v>
      </c>
      <c r="J4404" s="7" t="s">
        <v>74</v>
      </c>
      <c r="K4404" s="7">
        <v>6.9</v>
      </c>
      <c r="L4404" s="1"/>
      <c r="M4404" s="1"/>
      <c r="N4404" s="1"/>
      <c r="O4404" s="1"/>
      <c r="P4404" s="1"/>
      <c r="Q4404" s="1"/>
      <c r="R4404" s="1"/>
      <c r="S4404" s="1"/>
      <c r="T4404" s="1"/>
      <c r="U4404" s="1"/>
      <c r="V4404" s="1"/>
      <c r="W4404" s="1"/>
    </row>
    <row r="4405" spans="7:23">
      <c r="G4405" t="s">
        <v>74</v>
      </c>
      <c r="H4405">
        <v>6.5</v>
      </c>
      <c r="J4405" s="7" t="s">
        <v>74</v>
      </c>
      <c r="K4405" s="7">
        <v>6.5</v>
      </c>
      <c r="L4405" s="1"/>
      <c r="M4405" s="1"/>
      <c r="N4405" s="1"/>
      <c r="O4405" s="1"/>
      <c r="P4405" s="1"/>
      <c r="Q4405" s="1"/>
      <c r="R4405" s="1"/>
      <c r="S4405" s="1"/>
      <c r="T4405" s="1"/>
      <c r="U4405" s="1"/>
      <c r="V4405" s="1"/>
      <c r="W4405" s="1"/>
    </row>
    <row r="4406" spans="7:23">
      <c r="G4406" t="s">
        <v>72</v>
      </c>
      <c r="H4406">
        <v>7.7</v>
      </c>
      <c r="J4406" s="7" t="s">
        <v>72</v>
      </c>
      <c r="K4406" s="7">
        <v>7.7</v>
      </c>
      <c r="L4406" s="1"/>
      <c r="M4406" s="1"/>
      <c r="N4406" s="1"/>
      <c r="O4406" s="1"/>
      <c r="P4406" s="1"/>
      <c r="Q4406" s="1"/>
      <c r="R4406" s="1"/>
      <c r="S4406" s="1"/>
      <c r="T4406" s="1"/>
      <c r="U4406" s="1"/>
      <c r="V4406" s="1"/>
      <c r="W4406" s="1"/>
    </row>
    <row r="4407" spans="7:23">
      <c r="G4407" t="s">
        <v>14</v>
      </c>
      <c r="H4407">
        <v>6.5</v>
      </c>
      <c r="J4407" s="7" t="s">
        <v>14</v>
      </c>
      <c r="K4407" s="7">
        <v>6.5</v>
      </c>
      <c r="L4407" s="1"/>
      <c r="M4407" s="1"/>
      <c r="N4407" s="1"/>
      <c r="O4407" s="1"/>
      <c r="P4407" s="1"/>
      <c r="Q4407" s="1"/>
      <c r="R4407" s="1"/>
      <c r="S4407" s="1"/>
      <c r="T4407" s="1"/>
      <c r="U4407" s="1"/>
      <c r="V4407" s="1"/>
      <c r="W4407" s="1"/>
    </row>
    <row r="4408" spans="7:23">
      <c r="G4408" t="s">
        <v>74</v>
      </c>
      <c r="H4408">
        <v>7.4</v>
      </c>
      <c r="J4408" s="7" t="s">
        <v>74</v>
      </c>
      <c r="K4408" s="7">
        <v>7.4</v>
      </c>
      <c r="L4408" s="1"/>
      <c r="M4408" s="1"/>
      <c r="N4408" s="1"/>
      <c r="O4408" s="1"/>
      <c r="P4408" s="1"/>
      <c r="Q4408" s="1"/>
      <c r="R4408" s="1"/>
      <c r="S4408" s="1"/>
      <c r="T4408" s="1"/>
      <c r="U4408" s="1"/>
      <c r="V4408" s="1"/>
      <c r="W4408" s="1"/>
    </row>
    <row r="4409" spans="7:23">
      <c r="G4409" t="s">
        <v>74</v>
      </c>
      <c r="H4409">
        <v>6.2</v>
      </c>
      <c r="J4409" s="7" t="s">
        <v>74</v>
      </c>
      <c r="K4409" s="7">
        <v>6.2</v>
      </c>
      <c r="L4409" s="1"/>
      <c r="M4409" s="1"/>
      <c r="N4409" s="1"/>
      <c r="O4409" s="1"/>
      <c r="P4409" s="1"/>
      <c r="Q4409" s="1"/>
      <c r="R4409" s="1"/>
      <c r="S4409" s="1"/>
      <c r="T4409" s="1"/>
      <c r="U4409" s="1"/>
      <c r="V4409" s="1"/>
      <c r="W4409" s="1"/>
    </row>
    <row r="4410" spans="7:23">
      <c r="G4410" t="s">
        <v>74</v>
      </c>
      <c r="H4410">
        <v>5.0999999999999996</v>
      </c>
      <c r="J4410" s="7" t="s">
        <v>74</v>
      </c>
      <c r="K4410" s="7">
        <v>5.0999999999999996</v>
      </c>
      <c r="L4410" s="1"/>
      <c r="M4410" s="1"/>
      <c r="N4410" s="1"/>
      <c r="O4410" s="1"/>
      <c r="P4410" s="1"/>
      <c r="Q4410" s="1"/>
      <c r="R4410" s="1"/>
      <c r="S4410" s="1"/>
      <c r="T4410" s="1"/>
      <c r="U4410" s="1"/>
      <c r="V4410" s="1"/>
      <c r="W4410" s="1"/>
    </row>
    <row r="4411" spans="7:23">
      <c r="G4411" t="s">
        <v>74</v>
      </c>
      <c r="H4411">
        <v>5.2</v>
      </c>
      <c r="J4411" s="7" t="s">
        <v>74</v>
      </c>
      <c r="K4411" s="7">
        <v>5.2</v>
      </c>
      <c r="L4411" s="1"/>
      <c r="M4411" s="1"/>
      <c r="N4411" s="1"/>
      <c r="O4411" s="1"/>
      <c r="P4411" s="1"/>
      <c r="Q4411" s="1"/>
      <c r="R4411" s="1"/>
      <c r="S4411" s="1"/>
      <c r="T4411" s="1"/>
      <c r="U4411" s="1"/>
      <c r="V4411" s="1"/>
      <c r="W4411" s="1"/>
    </row>
    <row r="4412" spans="7:23">
      <c r="G4412" t="s">
        <v>74</v>
      </c>
      <c r="H4412">
        <v>7.9</v>
      </c>
      <c r="J4412" s="7" t="s">
        <v>74</v>
      </c>
      <c r="K4412" s="7">
        <v>7.9</v>
      </c>
      <c r="L4412" s="1"/>
      <c r="M4412" s="1"/>
      <c r="N4412" s="1"/>
      <c r="O4412" s="1"/>
      <c r="P4412" s="1"/>
      <c r="Q4412" s="1"/>
      <c r="R4412" s="1"/>
      <c r="S4412" s="1"/>
      <c r="T4412" s="1"/>
      <c r="U4412" s="1"/>
      <c r="V4412" s="1"/>
      <c r="W4412" s="1"/>
    </row>
    <row r="4413" spans="7:23">
      <c r="G4413" t="s">
        <v>74</v>
      </c>
      <c r="H4413">
        <v>4.5</v>
      </c>
      <c r="J4413" s="7" t="s">
        <v>74</v>
      </c>
      <c r="K4413" s="7">
        <v>4.5</v>
      </c>
      <c r="L4413" s="1"/>
      <c r="M4413" s="1"/>
      <c r="N4413" s="1"/>
      <c r="O4413" s="1"/>
      <c r="P4413" s="1"/>
      <c r="Q4413" s="1"/>
      <c r="R4413" s="1"/>
      <c r="S4413" s="1"/>
      <c r="T4413" s="1"/>
      <c r="U4413" s="1"/>
      <c r="V4413" s="1"/>
      <c r="W4413" s="1"/>
    </row>
    <row r="4414" spans="7:23">
      <c r="G4414" t="s">
        <v>74</v>
      </c>
      <c r="H4414">
        <v>7</v>
      </c>
      <c r="J4414" s="7" t="s">
        <v>74</v>
      </c>
      <c r="K4414" s="7">
        <v>7</v>
      </c>
      <c r="L4414" s="1"/>
      <c r="M4414" s="1"/>
      <c r="N4414" s="1"/>
      <c r="O4414" s="1"/>
      <c r="P4414" s="1"/>
      <c r="Q4414" s="1"/>
      <c r="R4414" s="1"/>
      <c r="S4414" s="1"/>
      <c r="T4414" s="1"/>
      <c r="U4414" s="1"/>
      <c r="V4414" s="1"/>
      <c r="W4414" s="1"/>
    </row>
    <row r="4415" spans="7:23">
      <c r="G4415" t="s">
        <v>74</v>
      </c>
      <c r="H4415">
        <v>5.0999999999999996</v>
      </c>
      <c r="J4415" s="7" t="s">
        <v>74</v>
      </c>
      <c r="K4415" s="7">
        <v>5.0999999999999996</v>
      </c>
      <c r="L4415" s="1"/>
      <c r="M4415" s="1"/>
      <c r="N4415" s="1"/>
      <c r="O4415" s="1"/>
      <c r="P4415" s="1"/>
      <c r="Q4415" s="1"/>
      <c r="R4415" s="1"/>
      <c r="S4415" s="1"/>
      <c r="T4415" s="1"/>
      <c r="U4415" s="1"/>
      <c r="V4415" s="1"/>
      <c r="W4415" s="1"/>
    </row>
    <row r="4416" spans="7:23">
      <c r="G4416" t="s">
        <v>74</v>
      </c>
      <c r="H4416">
        <v>7.2</v>
      </c>
      <c r="J4416" s="7" t="s">
        <v>74</v>
      </c>
      <c r="K4416" s="7">
        <v>7.2</v>
      </c>
      <c r="L4416" s="1"/>
      <c r="M4416" s="1"/>
      <c r="N4416" s="1"/>
      <c r="O4416" s="1"/>
      <c r="P4416" s="1"/>
      <c r="Q4416" s="1"/>
      <c r="R4416" s="1"/>
      <c r="S4416" s="1"/>
      <c r="T4416" s="1"/>
      <c r="U4416" s="1"/>
      <c r="V4416" s="1"/>
      <c r="W4416" s="1"/>
    </row>
    <row r="4417" spans="7:23">
      <c r="G4417" t="s">
        <v>74</v>
      </c>
      <c r="H4417">
        <v>7.5</v>
      </c>
      <c r="J4417" s="7" t="s">
        <v>74</v>
      </c>
      <c r="K4417" s="7">
        <v>7.5</v>
      </c>
      <c r="L4417" s="1"/>
      <c r="M4417" s="1"/>
      <c r="N4417" s="1"/>
      <c r="O4417" s="1"/>
      <c r="P4417" s="1"/>
      <c r="Q4417" s="1"/>
      <c r="R4417" s="1"/>
      <c r="S4417" s="1"/>
      <c r="T4417" s="1"/>
      <c r="U4417" s="1"/>
      <c r="V4417" s="1"/>
      <c r="W4417" s="1"/>
    </row>
    <row r="4418" spans="7:23">
      <c r="G4418" t="s">
        <v>74</v>
      </c>
      <c r="H4418">
        <v>5.7</v>
      </c>
      <c r="J4418" s="7" t="s">
        <v>74</v>
      </c>
      <c r="K4418" s="7">
        <v>5.7</v>
      </c>
      <c r="L4418" s="1"/>
      <c r="M4418" s="1"/>
      <c r="N4418" s="1"/>
      <c r="O4418" s="1"/>
      <c r="P4418" s="1"/>
      <c r="Q4418" s="1"/>
      <c r="R4418" s="1"/>
      <c r="S4418" s="1"/>
      <c r="T4418" s="1"/>
      <c r="U4418" s="1"/>
      <c r="V4418" s="1"/>
      <c r="W4418" s="1"/>
    </row>
    <row r="4419" spans="7:23">
      <c r="G4419" t="s">
        <v>74</v>
      </c>
      <c r="H4419">
        <v>7</v>
      </c>
      <c r="J4419" s="7" t="s">
        <v>74</v>
      </c>
      <c r="K4419" s="7">
        <v>7</v>
      </c>
      <c r="L4419" s="1"/>
      <c r="M4419" s="1"/>
      <c r="N4419" s="1"/>
      <c r="O4419" s="1"/>
      <c r="P4419" s="1"/>
      <c r="Q4419" s="1"/>
      <c r="R4419" s="1"/>
      <c r="S4419" s="1"/>
      <c r="T4419" s="1"/>
      <c r="U4419" s="1"/>
      <c r="V4419" s="1"/>
      <c r="W4419" s="1"/>
    </row>
    <row r="4420" spans="7:23">
      <c r="G4420" t="s">
        <v>74</v>
      </c>
      <c r="H4420">
        <v>7.6</v>
      </c>
      <c r="J4420" s="7" t="s">
        <v>74</v>
      </c>
      <c r="K4420" s="7">
        <v>7.6</v>
      </c>
      <c r="L4420" s="1"/>
      <c r="M4420" s="1"/>
      <c r="N4420" s="1"/>
      <c r="O4420" s="1"/>
      <c r="P4420" s="1"/>
      <c r="Q4420" s="1"/>
      <c r="R4420" s="1"/>
      <c r="S4420" s="1"/>
      <c r="T4420" s="1"/>
      <c r="U4420" s="1"/>
      <c r="V4420" s="1"/>
      <c r="W4420" s="1"/>
    </row>
    <row r="4421" spans="7:23">
      <c r="G4421" t="s">
        <v>74</v>
      </c>
      <c r="H4421">
        <v>8.1999999999999993</v>
      </c>
      <c r="J4421" s="7" t="s">
        <v>74</v>
      </c>
      <c r="K4421" s="7">
        <v>8.1999999999999993</v>
      </c>
      <c r="L4421" s="1"/>
      <c r="M4421" s="1"/>
      <c r="N4421" s="1"/>
      <c r="O4421" s="1"/>
      <c r="P4421" s="1"/>
      <c r="Q4421" s="1"/>
      <c r="R4421" s="1"/>
      <c r="S4421" s="1"/>
      <c r="T4421" s="1"/>
      <c r="U4421" s="1"/>
      <c r="V4421" s="1"/>
      <c r="W4421" s="1"/>
    </row>
    <row r="4422" spans="7:23">
      <c r="G4422" t="s">
        <v>74</v>
      </c>
      <c r="H4422">
        <v>8</v>
      </c>
      <c r="J4422" s="7" t="s">
        <v>74</v>
      </c>
      <c r="K4422" s="7">
        <v>8</v>
      </c>
      <c r="L4422" s="1"/>
      <c r="M4422" s="1"/>
      <c r="N4422" s="1"/>
      <c r="O4422" s="1"/>
      <c r="P4422" s="1"/>
      <c r="Q4422" s="1"/>
      <c r="R4422" s="1"/>
      <c r="S4422" s="1"/>
      <c r="T4422" s="1"/>
      <c r="U4422" s="1"/>
      <c r="V4422" s="1"/>
      <c r="W4422" s="1"/>
    </row>
    <row r="4423" spans="7:23">
      <c r="G4423" t="s">
        <v>74</v>
      </c>
      <c r="H4423">
        <v>5.6</v>
      </c>
      <c r="J4423" s="7" t="s">
        <v>74</v>
      </c>
      <c r="K4423" s="7">
        <v>5.6</v>
      </c>
      <c r="L4423" s="1"/>
      <c r="M4423" s="1"/>
      <c r="N4423" s="1"/>
      <c r="O4423" s="1"/>
      <c r="P4423" s="1"/>
      <c r="Q4423" s="1"/>
      <c r="R4423" s="1"/>
      <c r="S4423" s="1"/>
      <c r="T4423" s="1"/>
      <c r="U4423" s="1"/>
      <c r="V4423" s="1"/>
      <c r="W4423" s="1"/>
    </row>
    <row r="4424" spans="7:23">
      <c r="G4424" t="s">
        <v>74</v>
      </c>
      <c r="H4424">
        <v>7.7</v>
      </c>
      <c r="J4424" s="7" t="s">
        <v>74</v>
      </c>
      <c r="K4424" s="7">
        <v>7.7</v>
      </c>
      <c r="L4424" s="1"/>
      <c r="M4424" s="1"/>
      <c r="N4424" s="1"/>
      <c r="O4424" s="1"/>
      <c r="P4424" s="1"/>
      <c r="Q4424" s="1"/>
      <c r="R4424" s="1"/>
      <c r="S4424" s="1"/>
      <c r="T4424" s="1"/>
      <c r="U4424" s="1"/>
      <c r="V4424" s="1"/>
      <c r="W4424" s="1"/>
    </row>
    <row r="4425" spans="7:23">
      <c r="G4425" t="s">
        <v>74</v>
      </c>
      <c r="H4425">
        <v>7.3</v>
      </c>
      <c r="J4425" s="7" t="s">
        <v>74</v>
      </c>
      <c r="K4425" s="7">
        <v>7.3</v>
      </c>
      <c r="L4425" s="1"/>
      <c r="M4425" s="1"/>
      <c r="N4425" s="1"/>
      <c r="O4425" s="1"/>
      <c r="P4425" s="1"/>
      <c r="Q4425" s="1"/>
      <c r="R4425" s="1"/>
      <c r="S4425" s="1"/>
      <c r="T4425" s="1"/>
      <c r="U4425" s="1"/>
      <c r="V4425" s="1"/>
      <c r="W4425" s="1"/>
    </row>
    <row r="4426" spans="7:23">
      <c r="G4426" t="s">
        <v>74</v>
      </c>
      <c r="H4426">
        <v>5.2</v>
      </c>
      <c r="J4426" s="7" t="s">
        <v>74</v>
      </c>
      <c r="K4426" s="7">
        <v>5.2</v>
      </c>
      <c r="L4426" s="1"/>
      <c r="M4426" s="1"/>
      <c r="N4426" s="1"/>
      <c r="O4426" s="1"/>
      <c r="P4426" s="1"/>
      <c r="Q4426" s="1"/>
      <c r="R4426" s="1"/>
      <c r="S4426" s="1"/>
      <c r="T4426" s="1"/>
      <c r="U4426" s="1"/>
      <c r="V4426" s="1"/>
      <c r="W4426" s="1"/>
    </row>
    <row r="4427" spans="7:23">
      <c r="G4427" t="s">
        <v>74</v>
      </c>
      <c r="H4427">
        <v>6</v>
      </c>
      <c r="J4427" s="7" t="s">
        <v>74</v>
      </c>
      <c r="K4427" s="7">
        <v>6</v>
      </c>
      <c r="L4427" s="1"/>
      <c r="M4427" s="1"/>
      <c r="N4427" s="1"/>
      <c r="O4427" s="1"/>
      <c r="P4427" s="1"/>
      <c r="Q4427" s="1"/>
      <c r="R4427" s="1"/>
      <c r="S4427" s="1"/>
      <c r="T4427" s="1"/>
      <c r="U4427" s="1"/>
      <c r="V4427" s="1"/>
      <c r="W4427" s="1"/>
    </row>
    <row r="4428" spans="7:23">
      <c r="G4428" t="s">
        <v>74</v>
      </c>
      <c r="H4428">
        <v>7.5</v>
      </c>
      <c r="J4428" s="7" t="s">
        <v>74</v>
      </c>
      <c r="K4428" s="7">
        <v>7.5</v>
      </c>
      <c r="L4428" s="1"/>
      <c r="M4428" s="1"/>
      <c r="N4428" s="1"/>
      <c r="O4428" s="1"/>
      <c r="P4428" s="1"/>
      <c r="Q4428" s="1"/>
      <c r="R4428" s="1"/>
      <c r="S4428" s="1"/>
      <c r="T4428" s="1"/>
      <c r="U4428" s="1"/>
      <c r="V4428" s="1"/>
      <c r="W4428" s="1"/>
    </row>
    <row r="4429" spans="7:23">
      <c r="G4429" t="s">
        <v>14</v>
      </c>
      <c r="H4429">
        <v>5.5</v>
      </c>
      <c r="J4429" s="7" t="s">
        <v>14</v>
      </c>
      <c r="K4429" s="7">
        <v>5.5</v>
      </c>
      <c r="L4429" s="1"/>
      <c r="M4429" s="1"/>
      <c r="N4429" s="1"/>
      <c r="O4429" s="1"/>
      <c r="P4429" s="1"/>
      <c r="Q4429" s="1"/>
      <c r="R4429" s="1"/>
      <c r="S4429" s="1"/>
      <c r="T4429" s="1"/>
      <c r="U4429" s="1"/>
      <c r="V4429" s="1"/>
      <c r="W4429" s="1"/>
    </row>
    <row r="4430" spans="7:23">
      <c r="G4430" t="s">
        <v>74</v>
      </c>
      <c r="H4430">
        <v>7.7</v>
      </c>
      <c r="J4430" s="7" t="s">
        <v>74</v>
      </c>
      <c r="K4430" s="7">
        <v>7.7</v>
      </c>
      <c r="L4430" s="1"/>
      <c r="M4430" s="1"/>
      <c r="N4430" s="1"/>
      <c r="O4430" s="1"/>
      <c r="P4430" s="1"/>
      <c r="Q4430" s="1"/>
      <c r="R4430" s="1"/>
      <c r="S4430" s="1"/>
      <c r="T4430" s="1"/>
      <c r="U4430" s="1"/>
      <c r="V4430" s="1"/>
      <c r="W4430" s="1"/>
    </row>
    <row r="4431" spans="7:23">
      <c r="G4431" t="s">
        <v>74</v>
      </c>
      <c r="H4431">
        <v>5.7</v>
      </c>
      <c r="J4431" s="7" t="s">
        <v>74</v>
      </c>
      <c r="K4431" s="7">
        <v>5.7</v>
      </c>
      <c r="L4431" s="1"/>
      <c r="M4431" s="1"/>
      <c r="N4431" s="1"/>
      <c r="O4431" s="1"/>
      <c r="P4431" s="1"/>
      <c r="Q4431" s="1"/>
      <c r="R4431" s="1"/>
      <c r="S4431" s="1"/>
      <c r="T4431" s="1"/>
      <c r="U4431" s="1"/>
      <c r="V4431" s="1"/>
      <c r="W4431" s="1"/>
    </row>
    <row r="4432" spans="7:23">
      <c r="G4432" t="s">
        <v>74</v>
      </c>
      <c r="H4432">
        <v>6.8</v>
      </c>
      <c r="J4432" s="7" t="s">
        <v>74</v>
      </c>
      <c r="K4432" s="7">
        <v>6.8</v>
      </c>
      <c r="L4432" s="1"/>
      <c r="M4432" s="1"/>
      <c r="N4432" s="1"/>
      <c r="O4432" s="1"/>
      <c r="P4432" s="1"/>
      <c r="Q4432" s="1"/>
      <c r="R4432" s="1"/>
      <c r="S4432" s="1"/>
      <c r="T4432" s="1"/>
      <c r="U4432" s="1"/>
      <c r="V4432" s="1"/>
      <c r="W4432" s="1"/>
    </row>
    <row r="4433" spans="7:23">
      <c r="G4433" t="s">
        <v>74</v>
      </c>
      <c r="H4433">
        <v>7.3</v>
      </c>
      <c r="J4433" s="7" t="s">
        <v>74</v>
      </c>
      <c r="K4433" s="7">
        <v>7.3</v>
      </c>
      <c r="L4433" s="1"/>
      <c r="M4433" s="1"/>
      <c r="N4433" s="1"/>
      <c r="O4433" s="1"/>
      <c r="P4433" s="1"/>
      <c r="Q4433" s="1"/>
      <c r="R4433" s="1"/>
      <c r="S4433" s="1"/>
      <c r="T4433" s="1"/>
      <c r="U4433" s="1"/>
      <c r="V4433" s="1"/>
      <c r="W4433" s="1"/>
    </row>
    <row r="4434" spans="7:23">
      <c r="G4434" t="s">
        <v>74</v>
      </c>
      <c r="H4434">
        <v>4.5</v>
      </c>
      <c r="J4434" s="7" t="s">
        <v>74</v>
      </c>
      <c r="K4434" s="7">
        <v>4.5</v>
      </c>
      <c r="L4434" s="1"/>
      <c r="M4434" s="1"/>
      <c r="N4434" s="1"/>
      <c r="O4434" s="1"/>
      <c r="P4434" s="1"/>
      <c r="Q4434" s="1"/>
      <c r="R4434" s="1"/>
      <c r="S4434" s="1"/>
      <c r="T4434" s="1"/>
      <c r="U4434" s="1"/>
      <c r="V4434" s="1"/>
      <c r="W4434" s="1"/>
    </row>
    <row r="4435" spans="7:23">
      <c r="G4435" t="s">
        <v>74</v>
      </c>
      <c r="H4435">
        <v>6.5</v>
      </c>
      <c r="J4435" s="7" t="s">
        <v>74</v>
      </c>
      <c r="K4435" s="7">
        <v>6.5</v>
      </c>
      <c r="L4435" s="1"/>
      <c r="M4435" s="1"/>
      <c r="N4435" s="1"/>
      <c r="O4435" s="1"/>
      <c r="P4435" s="1"/>
      <c r="Q4435" s="1"/>
      <c r="R4435" s="1"/>
      <c r="S4435" s="1"/>
      <c r="T4435" s="1"/>
      <c r="U4435" s="1"/>
      <c r="V4435" s="1"/>
      <c r="W4435" s="1"/>
    </row>
    <row r="4436" spans="7:23">
      <c r="G4436" t="s">
        <v>43</v>
      </c>
      <c r="H4436">
        <v>8.1</v>
      </c>
      <c r="J4436" s="7" t="s">
        <v>43</v>
      </c>
      <c r="K4436" s="7">
        <v>8.1</v>
      </c>
      <c r="L4436" s="1"/>
      <c r="M4436" s="1"/>
      <c r="N4436" s="1"/>
      <c r="O4436" s="1"/>
      <c r="P4436" s="1"/>
      <c r="Q4436" s="1"/>
      <c r="R4436" s="1"/>
      <c r="S4436" s="1"/>
      <c r="T4436" s="1"/>
      <c r="U4436" s="1"/>
      <c r="V4436" s="1"/>
      <c r="W4436" s="1"/>
    </row>
    <row r="4437" spans="7:23">
      <c r="G4437" t="s">
        <v>74</v>
      </c>
      <c r="H4437">
        <v>5.2</v>
      </c>
      <c r="J4437" s="7" t="s">
        <v>74</v>
      </c>
      <c r="K4437" s="7">
        <v>5.2</v>
      </c>
      <c r="L4437" s="1"/>
      <c r="M4437" s="1"/>
      <c r="N4437" s="1"/>
      <c r="O4437" s="1"/>
      <c r="P4437" s="1"/>
      <c r="Q4437" s="1"/>
      <c r="R4437" s="1"/>
      <c r="S4437" s="1"/>
      <c r="T4437" s="1"/>
      <c r="U4437" s="1"/>
      <c r="V4437" s="1"/>
      <c r="W4437" s="1"/>
    </row>
    <row r="4438" spans="7:23">
      <c r="G4438" t="s">
        <v>74</v>
      </c>
      <c r="H4438">
        <v>7.6</v>
      </c>
      <c r="J4438" s="7" t="s">
        <v>74</v>
      </c>
      <c r="K4438" s="7">
        <v>7.6</v>
      </c>
      <c r="L4438" s="1"/>
      <c r="M4438" s="1"/>
      <c r="N4438" s="1"/>
      <c r="O4438" s="1"/>
      <c r="P4438" s="1"/>
      <c r="Q4438" s="1"/>
      <c r="R4438" s="1"/>
      <c r="S4438" s="1"/>
      <c r="T4438" s="1"/>
      <c r="U4438" s="1"/>
      <c r="V4438" s="1"/>
      <c r="W4438" s="1"/>
    </row>
    <row r="4439" spans="7:23">
      <c r="G4439" t="s">
        <v>74</v>
      </c>
      <c r="H4439">
        <v>5.8</v>
      </c>
      <c r="J4439" s="7" t="s">
        <v>74</v>
      </c>
      <c r="K4439" s="7">
        <v>5.8</v>
      </c>
      <c r="L4439" s="1"/>
      <c r="M4439" s="1"/>
      <c r="N4439" s="1"/>
      <c r="O4439" s="1"/>
      <c r="P4439" s="1"/>
      <c r="Q4439" s="1"/>
      <c r="R4439" s="1"/>
      <c r="S4439" s="1"/>
      <c r="T4439" s="1"/>
      <c r="U4439" s="1"/>
      <c r="V4439" s="1"/>
      <c r="W4439" s="1"/>
    </row>
    <row r="4440" spans="7:23">
      <c r="G4440" t="s">
        <v>74</v>
      </c>
      <c r="H4440">
        <v>6.2</v>
      </c>
      <c r="J4440" s="7" t="s">
        <v>74</v>
      </c>
      <c r="K4440" s="7">
        <v>6.2</v>
      </c>
      <c r="L4440" s="1"/>
      <c r="M4440" s="1"/>
      <c r="N4440" s="1"/>
      <c r="O4440" s="1"/>
      <c r="P4440" s="1"/>
      <c r="Q4440" s="1"/>
      <c r="R4440" s="1"/>
      <c r="S4440" s="1"/>
      <c r="T4440" s="1"/>
      <c r="U4440" s="1"/>
      <c r="V4440" s="1"/>
      <c r="W4440" s="1"/>
    </row>
    <row r="4441" spans="7:23">
      <c r="G4441" t="s">
        <v>74</v>
      </c>
      <c r="H4441">
        <v>5.9</v>
      </c>
      <c r="J4441" s="7" t="s">
        <v>74</v>
      </c>
      <c r="K4441" s="7">
        <v>5.9</v>
      </c>
      <c r="L4441" s="1"/>
      <c r="M4441" s="1"/>
      <c r="N4441" s="1"/>
      <c r="O4441" s="1"/>
      <c r="P4441" s="1"/>
      <c r="Q4441" s="1"/>
      <c r="R4441" s="1"/>
      <c r="S4441" s="1"/>
      <c r="T4441" s="1"/>
      <c r="U4441" s="1"/>
      <c r="V4441" s="1"/>
      <c r="W4441" s="1"/>
    </row>
    <row r="4442" spans="7:23">
      <c r="G4442" t="s">
        <v>74</v>
      </c>
      <c r="H4442">
        <v>6.7</v>
      </c>
      <c r="J4442" s="7" t="s">
        <v>74</v>
      </c>
      <c r="K4442" s="7">
        <v>6.7</v>
      </c>
      <c r="L4442" s="1"/>
      <c r="M4442" s="1"/>
      <c r="N4442" s="1"/>
      <c r="O4442" s="1"/>
      <c r="P4442" s="1"/>
      <c r="Q4442" s="1"/>
      <c r="R4442" s="1"/>
      <c r="S4442" s="1"/>
      <c r="T4442" s="1"/>
      <c r="U4442" s="1"/>
      <c r="V4442" s="1"/>
      <c r="W4442" s="1"/>
    </row>
    <row r="4443" spans="7:23">
      <c r="G4443" t="s">
        <v>74</v>
      </c>
      <c r="H4443">
        <v>7.3</v>
      </c>
      <c r="J4443" s="7" t="s">
        <v>74</v>
      </c>
      <c r="K4443" s="7">
        <v>7.3</v>
      </c>
      <c r="L4443" s="1"/>
      <c r="M4443" s="1"/>
      <c r="N4443" s="1"/>
      <c r="O4443" s="1"/>
      <c r="P4443" s="1"/>
      <c r="Q4443" s="1"/>
      <c r="R4443" s="1"/>
      <c r="S4443" s="1"/>
      <c r="T4443" s="1"/>
      <c r="U4443" s="1"/>
      <c r="V4443" s="1"/>
      <c r="W4443" s="1"/>
    </row>
    <row r="4444" spans="7:23">
      <c r="G4444" t="s">
        <v>74</v>
      </c>
      <c r="H4444">
        <v>7.3</v>
      </c>
      <c r="J4444" s="7" t="s">
        <v>74</v>
      </c>
      <c r="K4444" s="7">
        <v>7.3</v>
      </c>
      <c r="L4444" s="1"/>
      <c r="M4444" s="1"/>
      <c r="N4444" s="1"/>
      <c r="O4444" s="1"/>
      <c r="P4444" s="1"/>
      <c r="Q4444" s="1"/>
      <c r="R4444" s="1"/>
      <c r="S4444" s="1"/>
      <c r="T4444" s="1"/>
      <c r="U4444" s="1"/>
      <c r="V4444" s="1"/>
      <c r="W4444" s="1"/>
    </row>
    <row r="4445" spans="7:23">
      <c r="G4445" t="s">
        <v>74</v>
      </c>
      <c r="H4445">
        <v>6.5</v>
      </c>
      <c r="J4445" s="7" t="s">
        <v>74</v>
      </c>
      <c r="K4445" s="7">
        <v>6.5</v>
      </c>
      <c r="L4445" s="1"/>
      <c r="M4445" s="1"/>
      <c r="N4445" s="1"/>
      <c r="O4445" s="1"/>
      <c r="P4445" s="1"/>
      <c r="Q4445" s="1"/>
      <c r="R4445" s="1"/>
      <c r="S4445" s="1"/>
      <c r="T4445" s="1"/>
      <c r="U4445" s="1"/>
      <c r="V4445" s="1"/>
      <c r="W4445" s="1"/>
    </row>
    <row r="4446" spans="7:23">
      <c r="G4446" t="s">
        <v>42</v>
      </c>
      <c r="H4446">
        <v>6.2</v>
      </c>
      <c r="J4446" s="7" t="s">
        <v>42</v>
      </c>
      <c r="K4446" s="7">
        <v>6.2</v>
      </c>
      <c r="L4446" s="1"/>
      <c r="M4446" s="1"/>
      <c r="N4446" s="1"/>
      <c r="O4446" s="1"/>
      <c r="P4446" s="1"/>
      <c r="Q4446" s="1"/>
      <c r="R4446" s="1"/>
      <c r="S4446" s="1"/>
      <c r="T4446" s="1"/>
      <c r="U4446" s="1"/>
      <c r="V4446" s="1"/>
      <c r="W4446" s="1"/>
    </row>
    <row r="4447" spans="7:23">
      <c r="G4447" t="s">
        <v>74</v>
      </c>
      <c r="H4447">
        <v>5.3</v>
      </c>
      <c r="J4447" s="7" t="s">
        <v>74</v>
      </c>
      <c r="K4447" s="7">
        <v>5.3</v>
      </c>
      <c r="L4447" s="1"/>
      <c r="M4447" s="1"/>
      <c r="N4447" s="1"/>
      <c r="O4447" s="1"/>
      <c r="P4447" s="1"/>
      <c r="Q4447" s="1"/>
      <c r="R4447" s="1"/>
      <c r="S4447" s="1"/>
      <c r="T4447" s="1"/>
      <c r="U4447" s="1"/>
      <c r="V4447" s="1"/>
      <c r="W4447" s="1"/>
    </row>
    <row r="4448" spans="7:23">
      <c r="G4448" t="s">
        <v>74</v>
      </c>
      <c r="H4448">
        <v>6.8</v>
      </c>
      <c r="J4448" s="7" t="s">
        <v>74</v>
      </c>
      <c r="K4448" s="7">
        <v>6.8</v>
      </c>
      <c r="L4448" s="1"/>
      <c r="M4448" s="1"/>
      <c r="N4448" s="1"/>
      <c r="O4448" s="1"/>
      <c r="P4448" s="1"/>
      <c r="Q4448" s="1"/>
      <c r="R4448" s="1"/>
      <c r="S4448" s="1"/>
      <c r="T4448" s="1"/>
      <c r="U4448" s="1"/>
      <c r="V4448" s="1"/>
      <c r="W4448" s="1"/>
    </row>
    <row r="4449" spans="7:23">
      <c r="G4449" t="s">
        <v>72</v>
      </c>
      <c r="H4449">
        <v>6.7</v>
      </c>
      <c r="J4449" s="7" t="s">
        <v>72</v>
      </c>
      <c r="K4449" s="7">
        <v>6.7</v>
      </c>
      <c r="L4449" s="1"/>
      <c r="M4449" s="1"/>
      <c r="N4449" s="1"/>
      <c r="O4449" s="1"/>
      <c r="P4449" s="1"/>
      <c r="Q4449" s="1"/>
      <c r="R4449" s="1"/>
      <c r="S4449" s="1"/>
      <c r="T4449" s="1"/>
      <c r="U4449" s="1"/>
      <c r="V4449" s="1"/>
      <c r="W4449" s="1"/>
    </row>
    <row r="4450" spans="7:23">
      <c r="G4450" t="s">
        <v>74</v>
      </c>
      <c r="H4450">
        <v>4.2</v>
      </c>
      <c r="J4450" s="7" t="s">
        <v>74</v>
      </c>
      <c r="K4450" s="7">
        <v>4.2</v>
      </c>
      <c r="L4450" s="1"/>
      <c r="M4450" s="1"/>
      <c r="N4450" s="1"/>
      <c r="O4450" s="1"/>
      <c r="P4450" s="1"/>
      <c r="Q4450" s="1"/>
      <c r="R4450" s="1"/>
      <c r="S4450" s="1"/>
      <c r="T4450" s="1"/>
      <c r="U4450" s="1"/>
      <c r="V4450" s="1"/>
      <c r="W4450" s="1"/>
    </row>
    <row r="4451" spans="7:23">
      <c r="G4451" t="s">
        <v>74</v>
      </c>
      <c r="H4451">
        <v>6.6</v>
      </c>
      <c r="J4451" s="7" t="s">
        <v>74</v>
      </c>
      <c r="K4451" s="7">
        <v>6.6</v>
      </c>
      <c r="L4451" s="1"/>
      <c r="M4451" s="1"/>
      <c r="N4451" s="1"/>
      <c r="O4451" s="1"/>
      <c r="P4451" s="1"/>
      <c r="Q4451" s="1"/>
      <c r="R4451" s="1"/>
      <c r="S4451" s="1"/>
      <c r="T4451" s="1"/>
      <c r="U4451" s="1"/>
      <c r="V4451" s="1"/>
      <c r="W4451" s="1"/>
    </row>
    <row r="4452" spans="7:23">
      <c r="G4452" t="s">
        <v>72</v>
      </c>
      <c r="H4452">
        <v>7.5</v>
      </c>
      <c r="J4452" s="7" t="s">
        <v>72</v>
      </c>
      <c r="K4452" s="7">
        <v>7.5</v>
      </c>
      <c r="L4452" s="1"/>
      <c r="M4452" s="1"/>
      <c r="N4452" s="1"/>
      <c r="O4452" s="1"/>
      <c r="P4452" s="1"/>
      <c r="Q4452" s="1"/>
      <c r="R4452" s="1"/>
      <c r="S4452" s="1"/>
      <c r="T4452" s="1"/>
      <c r="U4452" s="1"/>
      <c r="V4452" s="1"/>
      <c r="W4452" s="1"/>
    </row>
    <row r="4453" spans="7:23">
      <c r="G4453" t="s">
        <v>74</v>
      </c>
      <c r="H4453">
        <v>7.9</v>
      </c>
      <c r="J4453" s="7" t="s">
        <v>74</v>
      </c>
      <c r="K4453" s="7">
        <v>7.9</v>
      </c>
      <c r="L4453" s="1"/>
      <c r="M4453" s="1"/>
      <c r="N4453" s="1"/>
      <c r="O4453" s="1"/>
      <c r="P4453" s="1"/>
      <c r="Q4453" s="1"/>
      <c r="R4453" s="1"/>
      <c r="S4453" s="1"/>
      <c r="T4453" s="1"/>
      <c r="U4453" s="1"/>
      <c r="V4453" s="1"/>
      <c r="W4453" s="1"/>
    </row>
    <row r="4454" spans="7:23">
      <c r="G4454" t="s">
        <v>23</v>
      </c>
      <c r="H4454">
        <v>7.8</v>
      </c>
      <c r="J4454" s="7" t="s">
        <v>23</v>
      </c>
      <c r="K4454" s="7">
        <v>7.8</v>
      </c>
      <c r="L4454" s="1"/>
      <c r="M4454" s="1"/>
      <c r="N4454" s="1"/>
      <c r="O4454" s="1"/>
      <c r="P4454" s="1"/>
      <c r="Q4454" s="1"/>
      <c r="R4454" s="1"/>
      <c r="S4454" s="1"/>
      <c r="T4454" s="1"/>
      <c r="U4454" s="1"/>
      <c r="V4454" s="1"/>
      <c r="W4454" s="1"/>
    </row>
    <row r="4455" spans="7:23">
      <c r="G4455" t="s">
        <v>74</v>
      </c>
      <c r="H4455">
        <v>2.8</v>
      </c>
      <c r="J4455" s="7" t="s">
        <v>74</v>
      </c>
      <c r="K4455" s="7">
        <v>2.8</v>
      </c>
      <c r="L4455" s="1"/>
      <c r="M4455" s="1"/>
      <c r="N4455" s="1"/>
      <c r="O4455" s="1"/>
      <c r="P4455" s="1"/>
      <c r="Q4455" s="1"/>
      <c r="R4455" s="1"/>
      <c r="S4455" s="1"/>
      <c r="T4455" s="1"/>
      <c r="U4455" s="1"/>
      <c r="V4455" s="1"/>
      <c r="W4455" s="1"/>
    </row>
    <row r="4456" spans="7:23">
      <c r="G4456" t="s">
        <v>74</v>
      </c>
      <c r="H4456">
        <v>7.1</v>
      </c>
      <c r="J4456" s="7" t="s">
        <v>74</v>
      </c>
      <c r="K4456" s="7">
        <v>7.1</v>
      </c>
      <c r="L4456" s="1"/>
      <c r="M4456" s="1"/>
      <c r="N4456" s="1"/>
      <c r="O4456" s="1"/>
      <c r="P4456" s="1"/>
      <c r="Q4456" s="1"/>
      <c r="R4456" s="1"/>
      <c r="S4456" s="1"/>
      <c r="T4456" s="1"/>
      <c r="U4456" s="1"/>
      <c r="V4456" s="1"/>
      <c r="W4456" s="1"/>
    </row>
    <row r="4457" spans="7:23">
      <c r="G4457" t="s">
        <v>74</v>
      </c>
      <c r="H4457">
        <v>6.4</v>
      </c>
      <c r="J4457" s="7" t="s">
        <v>74</v>
      </c>
      <c r="K4457" s="7">
        <v>6.4</v>
      </c>
      <c r="L4457" s="1"/>
      <c r="M4457" s="1"/>
      <c r="N4457" s="1"/>
      <c r="O4457" s="1"/>
      <c r="P4457" s="1"/>
      <c r="Q4457" s="1"/>
      <c r="R4457" s="1"/>
      <c r="S4457" s="1"/>
      <c r="T4457" s="1"/>
      <c r="U4457" s="1"/>
      <c r="V4457" s="1"/>
      <c r="W4457" s="1"/>
    </row>
    <row r="4458" spans="7:23">
      <c r="G4458" t="s">
        <v>74</v>
      </c>
      <c r="H4458">
        <v>7.8</v>
      </c>
      <c r="J4458" s="7" t="s">
        <v>74</v>
      </c>
      <c r="K4458" s="7">
        <v>7.8</v>
      </c>
      <c r="L4458" s="1"/>
      <c r="M4458" s="1"/>
      <c r="N4458" s="1"/>
      <c r="O4458" s="1"/>
      <c r="P4458" s="1"/>
      <c r="Q4458" s="1"/>
      <c r="R4458" s="1"/>
      <c r="S4458" s="1"/>
      <c r="T4458" s="1"/>
      <c r="U4458" s="1"/>
      <c r="V4458" s="1"/>
      <c r="W4458" s="1"/>
    </row>
    <row r="4459" spans="7:23">
      <c r="G4459" t="s">
        <v>72</v>
      </c>
      <c r="H4459">
        <v>3.6</v>
      </c>
      <c r="J4459" s="7" t="s">
        <v>72</v>
      </c>
      <c r="K4459" s="7">
        <v>3.6</v>
      </c>
      <c r="L4459" s="1"/>
      <c r="M4459" s="1"/>
      <c r="N4459" s="1"/>
      <c r="O4459" s="1"/>
      <c r="P4459" s="1"/>
      <c r="Q4459" s="1"/>
      <c r="R4459" s="1"/>
      <c r="S4459" s="1"/>
      <c r="T4459" s="1"/>
      <c r="U4459" s="1"/>
      <c r="V4459" s="1"/>
      <c r="W4459" s="1"/>
    </row>
    <row r="4460" spans="7:23">
      <c r="G4460" t="s">
        <v>74</v>
      </c>
      <c r="H4460">
        <v>7.4</v>
      </c>
      <c r="J4460" s="7" t="s">
        <v>74</v>
      </c>
      <c r="K4460" s="7">
        <v>7.4</v>
      </c>
      <c r="L4460" s="1"/>
      <c r="M4460" s="1"/>
      <c r="N4460" s="1"/>
      <c r="O4460" s="1"/>
      <c r="P4460" s="1"/>
      <c r="Q4460" s="1"/>
      <c r="R4460" s="1"/>
      <c r="S4460" s="1"/>
      <c r="T4460" s="1"/>
      <c r="U4460" s="1"/>
      <c r="V4460" s="1"/>
      <c r="W4460" s="1"/>
    </row>
    <row r="4461" spans="7:23">
      <c r="G4461" t="s">
        <v>74</v>
      </c>
      <c r="H4461">
        <v>7.6</v>
      </c>
      <c r="J4461" s="7" t="s">
        <v>74</v>
      </c>
      <c r="K4461" s="7">
        <v>7.6</v>
      </c>
      <c r="L4461" s="1"/>
      <c r="M4461" s="1"/>
      <c r="N4461" s="1"/>
      <c r="O4461" s="1"/>
      <c r="P4461" s="1"/>
      <c r="Q4461" s="1"/>
      <c r="R4461" s="1"/>
      <c r="S4461" s="1"/>
      <c r="T4461" s="1"/>
      <c r="U4461" s="1"/>
      <c r="V4461" s="1"/>
      <c r="W4461" s="1"/>
    </row>
    <row r="4462" spans="7:23">
      <c r="G4462" t="s">
        <v>74</v>
      </c>
      <c r="H4462">
        <v>5.9</v>
      </c>
      <c r="J4462" s="7" t="s">
        <v>74</v>
      </c>
      <c r="K4462" s="7">
        <v>5.9</v>
      </c>
      <c r="L4462" s="1"/>
      <c r="M4462" s="1"/>
      <c r="N4462" s="1"/>
      <c r="O4462" s="1"/>
      <c r="P4462" s="1"/>
      <c r="Q4462" s="1"/>
      <c r="R4462" s="1"/>
      <c r="S4462" s="1"/>
      <c r="T4462" s="1"/>
      <c r="U4462" s="1"/>
      <c r="V4462" s="1"/>
      <c r="W4462" s="1"/>
    </row>
    <row r="4463" spans="7:23">
      <c r="G4463" t="s">
        <v>74</v>
      </c>
      <c r="H4463">
        <v>8.1</v>
      </c>
      <c r="J4463" s="7" t="s">
        <v>74</v>
      </c>
      <c r="K4463" s="7">
        <v>8.1</v>
      </c>
      <c r="L4463" s="1"/>
      <c r="M4463" s="1"/>
      <c r="N4463" s="1"/>
      <c r="O4463" s="1"/>
      <c r="P4463" s="1"/>
      <c r="Q4463" s="1"/>
      <c r="R4463" s="1"/>
      <c r="S4463" s="1"/>
      <c r="T4463" s="1"/>
      <c r="U4463" s="1"/>
      <c r="V4463" s="1"/>
      <c r="W4463" s="1"/>
    </row>
    <row r="4464" spans="7:23">
      <c r="G4464" t="s">
        <v>74</v>
      </c>
      <c r="H4464">
        <v>6.9</v>
      </c>
      <c r="J4464" s="7" t="s">
        <v>74</v>
      </c>
      <c r="K4464" s="7">
        <v>6.9</v>
      </c>
      <c r="L4464" s="1"/>
      <c r="M4464" s="1"/>
      <c r="N4464" s="1"/>
      <c r="O4464" s="1"/>
      <c r="P4464" s="1"/>
      <c r="Q4464" s="1"/>
      <c r="R4464" s="1"/>
      <c r="S4464" s="1"/>
      <c r="T4464" s="1"/>
      <c r="U4464" s="1"/>
      <c r="V4464" s="1"/>
      <c r="W4464" s="1"/>
    </row>
    <row r="4465" spans="7:23">
      <c r="G4465" t="s">
        <v>74</v>
      </c>
      <c r="H4465">
        <v>7.3</v>
      </c>
      <c r="J4465" s="7" t="s">
        <v>74</v>
      </c>
      <c r="K4465" s="7">
        <v>7.3</v>
      </c>
      <c r="L4465" s="1"/>
      <c r="M4465" s="1"/>
      <c r="N4465" s="1"/>
      <c r="O4465" s="1"/>
      <c r="P4465" s="1"/>
      <c r="Q4465" s="1"/>
      <c r="R4465" s="1"/>
      <c r="S4465" s="1"/>
      <c r="T4465" s="1"/>
      <c r="U4465" s="1"/>
      <c r="V4465" s="1"/>
      <c r="W4465" s="1"/>
    </row>
    <row r="4466" spans="7:23">
      <c r="G4466" t="s">
        <v>74</v>
      </c>
      <c r="H4466">
        <v>5.6</v>
      </c>
      <c r="J4466" s="7" t="s">
        <v>74</v>
      </c>
      <c r="K4466" s="7">
        <v>5.6</v>
      </c>
      <c r="L4466" s="1"/>
      <c r="M4466" s="1"/>
      <c r="N4466" s="1"/>
      <c r="O4466" s="1"/>
      <c r="P4466" s="1"/>
      <c r="Q4466" s="1"/>
      <c r="R4466" s="1"/>
      <c r="S4466" s="1"/>
      <c r="T4466" s="1"/>
      <c r="U4466" s="1"/>
      <c r="V4466" s="1"/>
      <c r="W4466" s="1"/>
    </row>
    <row r="4467" spans="7:23">
      <c r="G4467" t="s">
        <v>74</v>
      </c>
      <c r="H4467">
        <v>7.2</v>
      </c>
      <c r="J4467" s="7" t="s">
        <v>74</v>
      </c>
      <c r="K4467" s="7">
        <v>7.2</v>
      </c>
      <c r="L4467" s="1"/>
      <c r="M4467" s="1"/>
      <c r="N4467" s="1"/>
      <c r="O4467" s="1"/>
      <c r="P4467" s="1"/>
      <c r="Q4467" s="1"/>
      <c r="R4467" s="1"/>
      <c r="S4467" s="1"/>
      <c r="T4467" s="1"/>
      <c r="U4467" s="1"/>
      <c r="V4467" s="1"/>
      <c r="W4467" s="1"/>
    </row>
    <row r="4468" spans="7:23">
      <c r="G4468" t="s">
        <v>74</v>
      </c>
      <c r="H4468">
        <v>6.8</v>
      </c>
      <c r="J4468" s="7" t="s">
        <v>74</v>
      </c>
      <c r="K4468" s="7">
        <v>6.8</v>
      </c>
      <c r="L4468" s="1"/>
      <c r="M4468" s="1"/>
      <c r="N4468" s="1"/>
      <c r="O4468" s="1"/>
      <c r="P4468" s="1"/>
      <c r="Q4468" s="1"/>
      <c r="R4468" s="1"/>
      <c r="S4468" s="1"/>
      <c r="T4468" s="1"/>
      <c r="U4468" s="1"/>
      <c r="V4468" s="1"/>
      <c r="W4468" s="1"/>
    </row>
    <row r="4469" spans="7:23">
      <c r="G4469" t="s">
        <v>74</v>
      </c>
      <c r="H4469">
        <v>6.6</v>
      </c>
      <c r="J4469" s="7" t="s">
        <v>74</v>
      </c>
      <c r="K4469" s="7">
        <v>6.6</v>
      </c>
      <c r="L4469" s="1"/>
      <c r="M4469" s="1"/>
      <c r="N4469" s="1"/>
      <c r="O4469" s="1"/>
      <c r="P4469" s="1"/>
      <c r="Q4469" s="1"/>
      <c r="R4469" s="1"/>
      <c r="S4469" s="1"/>
      <c r="T4469" s="1"/>
      <c r="U4469" s="1"/>
      <c r="V4469" s="1"/>
      <c r="W4469" s="1"/>
    </row>
    <row r="4470" spans="7:23">
      <c r="G4470" t="s">
        <v>74</v>
      </c>
      <c r="H4470">
        <v>4.8</v>
      </c>
      <c r="J4470" s="7" t="s">
        <v>74</v>
      </c>
      <c r="K4470" s="7">
        <v>4.8</v>
      </c>
      <c r="L4470" s="1"/>
      <c r="M4470" s="1"/>
      <c r="N4470" s="1"/>
      <c r="O4470" s="1"/>
      <c r="P4470" s="1"/>
      <c r="Q4470" s="1"/>
      <c r="R4470" s="1"/>
      <c r="S4470" s="1"/>
      <c r="T4470" s="1"/>
      <c r="U4470" s="1"/>
      <c r="V4470" s="1"/>
      <c r="W4470" s="1"/>
    </row>
    <row r="4471" spans="7:23">
      <c r="G4471" t="s">
        <v>74</v>
      </c>
      <c r="H4471">
        <v>5.9</v>
      </c>
      <c r="J4471" s="7" t="s">
        <v>74</v>
      </c>
      <c r="K4471" s="7">
        <v>5.9</v>
      </c>
      <c r="L4471" s="1"/>
      <c r="M4471" s="1"/>
      <c r="N4471" s="1"/>
      <c r="O4471" s="1"/>
      <c r="P4471" s="1"/>
      <c r="Q4471" s="1"/>
      <c r="R4471" s="1"/>
      <c r="S4471" s="1"/>
      <c r="T4471" s="1"/>
      <c r="U4471" s="1"/>
      <c r="V4471" s="1"/>
      <c r="W4471" s="1"/>
    </row>
    <row r="4472" spans="7:23">
      <c r="G4472" t="s">
        <v>74</v>
      </c>
      <c r="H4472">
        <v>6</v>
      </c>
      <c r="J4472" s="7" t="s">
        <v>74</v>
      </c>
      <c r="K4472" s="7">
        <v>6</v>
      </c>
      <c r="L4472" s="1"/>
      <c r="M4472" s="1"/>
      <c r="N4472" s="1"/>
      <c r="O4472" s="1"/>
      <c r="P4472" s="1"/>
      <c r="Q4472" s="1"/>
      <c r="R4472" s="1"/>
      <c r="S4472" s="1"/>
      <c r="T4472" s="1"/>
      <c r="U4472" s="1"/>
      <c r="V4472" s="1"/>
      <c r="W4472" s="1"/>
    </row>
    <row r="4473" spans="7:23">
      <c r="G4473" t="s">
        <v>74</v>
      </c>
      <c r="H4473">
        <v>7.8</v>
      </c>
      <c r="J4473" s="7" t="s">
        <v>74</v>
      </c>
      <c r="K4473" s="7">
        <v>7.8</v>
      </c>
      <c r="L4473" s="1"/>
      <c r="M4473" s="1"/>
      <c r="N4473" s="1"/>
      <c r="O4473" s="1"/>
      <c r="P4473" s="1"/>
      <c r="Q4473" s="1"/>
      <c r="R4473" s="1"/>
      <c r="S4473" s="1"/>
      <c r="T4473" s="1"/>
      <c r="U4473" s="1"/>
      <c r="V4473" s="1"/>
      <c r="W4473" s="1"/>
    </row>
    <row r="4474" spans="7:23">
      <c r="G4474" t="s">
        <v>74</v>
      </c>
      <c r="H4474">
        <v>3.2</v>
      </c>
      <c r="J4474" s="7" t="s">
        <v>74</v>
      </c>
      <c r="K4474" s="7">
        <v>3.2</v>
      </c>
      <c r="L4474" s="1"/>
      <c r="M4474" s="1"/>
      <c r="N4474" s="1"/>
      <c r="O4474" s="1"/>
      <c r="P4474" s="1"/>
      <c r="Q4474" s="1"/>
      <c r="R4474" s="1"/>
      <c r="S4474" s="1"/>
      <c r="T4474" s="1"/>
      <c r="U4474" s="1"/>
      <c r="V4474" s="1"/>
      <c r="W4474" s="1"/>
    </row>
    <row r="4475" spans="7:23">
      <c r="G4475" t="s">
        <v>72</v>
      </c>
      <c r="H4475">
        <v>7.8</v>
      </c>
      <c r="J4475" s="7" t="s">
        <v>72</v>
      </c>
      <c r="K4475" s="7">
        <v>7.8</v>
      </c>
      <c r="L4475" s="1"/>
      <c r="M4475" s="1"/>
      <c r="N4475" s="1"/>
      <c r="O4475" s="1"/>
      <c r="P4475" s="1"/>
      <c r="Q4475" s="1"/>
      <c r="R4475" s="1"/>
      <c r="S4475" s="1"/>
      <c r="T4475" s="1"/>
      <c r="U4475" s="1"/>
      <c r="V4475" s="1"/>
      <c r="W4475" s="1"/>
    </row>
    <row r="4476" spans="7:23">
      <c r="G4476" t="s">
        <v>74</v>
      </c>
      <c r="H4476">
        <v>7.3</v>
      </c>
      <c r="J4476" s="7" t="s">
        <v>74</v>
      </c>
      <c r="K4476" s="7">
        <v>7.3</v>
      </c>
      <c r="L4476" s="1"/>
      <c r="M4476" s="1"/>
      <c r="N4476" s="1"/>
      <c r="O4476" s="1"/>
      <c r="P4476" s="1"/>
      <c r="Q4476" s="1"/>
      <c r="R4476" s="1"/>
      <c r="S4476" s="1"/>
      <c r="T4476" s="1"/>
      <c r="U4476" s="1"/>
      <c r="V4476" s="1"/>
      <c r="W4476" s="1"/>
    </row>
    <row r="4477" spans="7:23">
      <c r="G4477" t="s">
        <v>74</v>
      </c>
      <c r="H4477">
        <v>5.9</v>
      </c>
      <c r="J4477" s="7" t="s">
        <v>74</v>
      </c>
      <c r="K4477" s="7">
        <v>5.9</v>
      </c>
      <c r="L4477" s="1"/>
      <c r="M4477" s="1"/>
      <c r="N4477" s="1"/>
      <c r="O4477" s="1"/>
      <c r="P4477" s="1"/>
      <c r="Q4477" s="1"/>
      <c r="R4477" s="1"/>
      <c r="S4477" s="1"/>
      <c r="T4477" s="1"/>
      <c r="U4477" s="1"/>
      <c r="V4477" s="1"/>
      <c r="W4477" s="1"/>
    </row>
    <row r="4478" spans="7:23">
      <c r="G4478" t="s">
        <v>72</v>
      </c>
      <c r="H4478">
        <v>7</v>
      </c>
      <c r="J4478" s="7" t="s">
        <v>72</v>
      </c>
      <c r="K4478" s="7">
        <v>7</v>
      </c>
      <c r="L4478" s="1"/>
      <c r="M4478" s="1"/>
      <c r="N4478" s="1"/>
      <c r="O4478" s="1"/>
      <c r="P4478" s="1"/>
      <c r="Q4478" s="1"/>
      <c r="R4478" s="1"/>
      <c r="S4478" s="1"/>
      <c r="T4478" s="1"/>
      <c r="U4478" s="1"/>
      <c r="V4478" s="1"/>
      <c r="W4478" s="1"/>
    </row>
    <row r="4479" spans="7:23">
      <c r="G4479" t="s">
        <v>74</v>
      </c>
      <c r="H4479">
        <v>4.7</v>
      </c>
      <c r="J4479" s="7" t="s">
        <v>74</v>
      </c>
      <c r="K4479" s="7">
        <v>4.7</v>
      </c>
      <c r="L4479" s="1"/>
      <c r="M4479" s="1"/>
      <c r="N4479" s="1"/>
      <c r="O4479" s="1"/>
      <c r="P4479" s="1"/>
      <c r="Q4479" s="1"/>
      <c r="R4479" s="1"/>
      <c r="S4479" s="1"/>
      <c r="T4479" s="1"/>
      <c r="U4479" s="1"/>
      <c r="V4479" s="1"/>
      <c r="W4479" s="1"/>
    </row>
    <row r="4480" spans="7:23">
      <c r="G4480" t="s">
        <v>74</v>
      </c>
      <c r="H4480">
        <v>7</v>
      </c>
      <c r="J4480" s="7" t="s">
        <v>74</v>
      </c>
      <c r="K4480" s="7">
        <v>7</v>
      </c>
      <c r="L4480" s="1"/>
      <c r="M4480" s="1"/>
      <c r="N4480" s="1"/>
      <c r="O4480" s="1"/>
      <c r="P4480" s="1"/>
      <c r="Q4480" s="1"/>
      <c r="R4480" s="1"/>
      <c r="S4480" s="1"/>
      <c r="T4480" s="1"/>
      <c r="U4480" s="1"/>
      <c r="V4480" s="1"/>
      <c r="W4480" s="1"/>
    </row>
    <row r="4481" spans="7:23">
      <c r="G4481" t="s">
        <v>74</v>
      </c>
      <c r="H4481">
        <v>5.9</v>
      </c>
      <c r="J4481" s="7" t="s">
        <v>74</v>
      </c>
      <c r="K4481" s="7">
        <v>5.9</v>
      </c>
      <c r="L4481" s="1"/>
      <c r="M4481" s="1"/>
      <c r="N4481" s="1"/>
      <c r="O4481" s="1"/>
      <c r="P4481" s="1"/>
      <c r="Q4481" s="1"/>
      <c r="R4481" s="1"/>
      <c r="S4481" s="1"/>
      <c r="T4481" s="1"/>
      <c r="U4481" s="1"/>
      <c r="V4481" s="1"/>
      <c r="W4481" s="1"/>
    </row>
    <row r="4482" spans="7:23">
      <c r="G4482" t="s">
        <v>74</v>
      </c>
      <c r="H4482">
        <v>6.9</v>
      </c>
      <c r="J4482" s="7" t="s">
        <v>74</v>
      </c>
      <c r="K4482" s="7">
        <v>6.9</v>
      </c>
      <c r="L4482" s="1"/>
      <c r="M4482" s="1"/>
      <c r="N4482" s="1"/>
      <c r="O4482" s="1"/>
      <c r="P4482" s="1"/>
      <c r="Q4482" s="1"/>
      <c r="R4482" s="1"/>
      <c r="S4482" s="1"/>
      <c r="T4482" s="1"/>
      <c r="U4482" s="1"/>
      <c r="V4482" s="1"/>
      <c r="W4482" s="1"/>
    </row>
    <row r="4483" spans="7:23">
      <c r="G4483" t="s">
        <v>74</v>
      </c>
      <c r="H4483">
        <v>4.5999999999999996</v>
      </c>
      <c r="J4483" s="7" t="s">
        <v>74</v>
      </c>
      <c r="K4483" s="7">
        <v>4.5999999999999996</v>
      </c>
      <c r="L4483" s="1"/>
      <c r="M4483" s="1"/>
      <c r="N4483" s="1"/>
      <c r="O4483" s="1"/>
      <c r="P4483" s="1"/>
      <c r="Q4483" s="1"/>
      <c r="R4483" s="1"/>
      <c r="S4483" s="1"/>
      <c r="T4483" s="1"/>
      <c r="U4483" s="1"/>
      <c r="V4483" s="1"/>
      <c r="W4483" s="1"/>
    </row>
    <row r="4484" spans="7:23">
      <c r="G4484" t="s">
        <v>74</v>
      </c>
      <c r="H4484">
        <v>7.3</v>
      </c>
      <c r="J4484" s="7" t="s">
        <v>74</v>
      </c>
      <c r="K4484" s="7">
        <v>7.3</v>
      </c>
      <c r="L4484" s="1"/>
      <c r="M4484" s="1"/>
      <c r="N4484" s="1"/>
      <c r="O4484" s="1"/>
      <c r="P4484" s="1"/>
      <c r="Q4484" s="1"/>
      <c r="R4484" s="1"/>
      <c r="S4484" s="1"/>
      <c r="T4484" s="1"/>
      <c r="U4484" s="1"/>
      <c r="V4484" s="1"/>
      <c r="W4484" s="1"/>
    </row>
    <row r="4485" spans="7:23">
      <c r="G4485" t="s">
        <v>74</v>
      </c>
      <c r="H4485">
        <v>7.3</v>
      </c>
      <c r="J4485" s="7" t="s">
        <v>74</v>
      </c>
      <c r="K4485" s="7">
        <v>7.3</v>
      </c>
      <c r="L4485" s="1"/>
      <c r="M4485" s="1"/>
      <c r="N4485" s="1"/>
      <c r="O4485" s="1"/>
      <c r="P4485" s="1"/>
      <c r="Q4485" s="1"/>
      <c r="R4485" s="1"/>
      <c r="S4485" s="1"/>
      <c r="T4485" s="1"/>
      <c r="U4485" s="1"/>
      <c r="V4485" s="1"/>
      <c r="W4485" s="1"/>
    </row>
    <row r="4486" spans="7:23">
      <c r="G4486" t="s">
        <v>74</v>
      </c>
      <c r="H4486">
        <v>6.3</v>
      </c>
      <c r="J4486" s="7" t="s">
        <v>74</v>
      </c>
      <c r="K4486" s="7">
        <v>6.3</v>
      </c>
      <c r="L4486" s="1"/>
      <c r="M4486" s="1"/>
      <c r="N4486" s="1"/>
      <c r="O4486" s="1"/>
      <c r="P4486" s="1"/>
      <c r="Q4486" s="1"/>
      <c r="R4486" s="1"/>
      <c r="S4486" s="1"/>
      <c r="T4486" s="1"/>
      <c r="U4486" s="1"/>
      <c r="V4486" s="1"/>
      <c r="W4486" s="1"/>
    </row>
    <row r="4487" spans="7:23">
      <c r="G4487" t="s">
        <v>74</v>
      </c>
      <c r="H4487">
        <v>5.9</v>
      </c>
      <c r="J4487" s="7" t="s">
        <v>74</v>
      </c>
      <c r="K4487" s="7">
        <v>5.9</v>
      </c>
      <c r="L4487" s="1"/>
      <c r="M4487" s="1"/>
      <c r="N4487" s="1"/>
      <c r="O4487" s="1"/>
      <c r="P4487" s="1"/>
      <c r="Q4487" s="1"/>
      <c r="R4487" s="1"/>
      <c r="S4487" s="1"/>
      <c r="T4487" s="1"/>
      <c r="U4487" s="1"/>
      <c r="V4487" s="1"/>
      <c r="W4487" s="1"/>
    </row>
    <row r="4488" spans="7:23">
      <c r="G4488" t="s">
        <v>74</v>
      </c>
      <c r="H4488">
        <v>5.9</v>
      </c>
      <c r="J4488" s="7" t="s">
        <v>74</v>
      </c>
      <c r="K4488" s="7">
        <v>5.9</v>
      </c>
      <c r="L4488" s="1"/>
      <c r="M4488" s="1"/>
      <c r="N4488" s="1"/>
      <c r="O4488" s="1"/>
      <c r="P4488" s="1"/>
      <c r="Q4488" s="1"/>
      <c r="R4488" s="1"/>
      <c r="S4488" s="1"/>
      <c r="T4488" s="1"/>
      <c r="U4488" s="1"/>
      <c r="V4488" s="1"/>
      <c r="W4488" s="1"/>
    </row>
    <row r="4489" spans="7:23">
      <c r="G4489" t="s">
        <v>74</v>
      </c>
      <c r="H4489">
        <v>8.4</v>
      </c>
      <c r="J4489" s="7" t="s">
        <v>74</v>
      </c>
      <c r="K4489" s="7">
        <v>8.4</v>
      </c>
      <c r="L4489" s="1"/>
      <c r="M4489" s="1"/>
      <c r="N4489" s="1"/>
      <c r="O4489" s="1"/>
      <c r="P4489" s="1"/>
      <c r="Q4489" s="1"/>
      <c r="R4489" s="1"/>
      <c r="S4489" s="1"/>
      <c r="T4489" s="1"/>
      <c r="U4489" s="1"/>
      <c r="V4489" s="1"/>
      <c r="W4489" s="1"/>
    </row>
    <row r="4490" spans="7:23">
      <c r="G4490" t="s">
        <v>72</v>
      </c>
      <c r="H4490">
        <v>3</v>
      </c>
      <c r="J4490" s="7" t="s">
        <v>72</v>
      </c>
      <c r="K4490" s="7">
        <v>3</v>
      </c>
      <c r="L4490" s="1"/>
      <c r="M4490" s="1"/>
      <c r="N4490" s="1"/>
      <c r="O4490" s="1"/>
      <c r="P4490" s="1"/>
      <c r="Q4490" s="1"/>
      <c r="R4490" s="1"/>
      <c r="S4490" s="1"/>
      <c r="T4490" s="1"/>
      <c r="U4490" s="1"/>
      <c r="V4490" s="1"/>
      <c r="W4490" s="1"/>
    </row>
    <row r="4491" spans="7:23">
      <c r="G4491" t="s">
        <v>72</v>
      </c>
      <c r="H4491">
        <v>7.2</v>
      </c>
      <c r="J4491" s="7" t="s">
        <v>72</v>
      </c>
      <c r="K4491" s="7">
        <v>7.2</v>
      </c>
      <c r="L4491" s="1"/>
      <c r="M4491" s="1"/>
      <c r="N4491" s="1"/>
      <c r="O4491" s="1"/>
      <c r="P4491" s="1"/>
      <c r="Q4491" s="1"/>
      <c r="R4491" s="1"/>
      <c r="S4491" s="1"/>
      <c r="T4491" s="1"/>
      <c r="U4491" s="1"/>
      <c r="V4491" s="1"/>
      <c r="W4491" s="1"/>
    </row>
    <row r="4492" spans="7:23">
      <c r="G4492" t="s">
        <v>74</v>
      </c>
      <c r="H4492">
        <v>6.9</v>
      </c>
      <c r="J4492" s="7" t="s">
        <v>74</v>
      </c>
      <c r="K4492" s="7">
        <v>6.9</v>
      </c>
      <c r="L4492" s="1"/>
      <c r="M4492" s="1"/>
      <c r="N4492" s="1"/>
      <c r="O4492" s="1"/>
      <c r="P4492" s="1"/>
      <c r="Q4492" s="1"/>
      <c r="R4492" s="1"/>
      <c r="S4492" s="1"/>
      <c r="T4492" s="1"/>
      <c r="U4492" s="1"/>
      <c r="V4492" s="1"/>
      <c r="W4492" s="1"/>
    </row>
    <row r="4493" spans="7:23">
      <c r="G4493" t="s">
        <v>74</v>
      </c>
      <c r="H4493">
        <v>5.3</v>
      </c>
      <c r="J4493" s="7" t="s">
        <v>74</v>
      </c>
      <c r="K4493" s="7">
        <v>5.3</v>
      </c>
      <c r="L4493" s="1"/>
      <c r="M4493" s="1"/>
      <c r="N4493" s="1"/>
      <c r="O4493" s="1"/>
      <c r="P4493" s="1"/>
      <c r="Q4493" s="1"/>
      <c r="R4493" s="1"/>
      <c r="S4493" s="1"/>
      <c r="T4493" s="1"/>
      <c r="U4493" s="1"/>
      <c r="V4493" s="1"/>
      <c r="W4493" s="1"/>
    </row>
    <row r="4494" spans="7:23">
      <c r="G4494" t="s">
        <v>74</v>
      </c>
      <c r="H4494">
        <v>5.9</v>
      </c>
      <c r="J4494" s="7" t="s">
        <v>74</v>
      </c>
      <c r="K4494" s="7">
        <v>5.9</v>
      </c>
      <c r="L4494" s="1"/>
      <c r="M4494" s="1"/>
      <c r="N4494" s="1"/>
      <c r="O4494" s="1"/>
      <c r="P4494" s="1"/>
      <c r="Q4494" s="1"/>
      <c r="R4494" s="1"/>
      <c r="S4494" s="1"/>
      <c r="T4494" s="1"/>
      <c r="U4494" s="1"/>
      <c r="V4494" s="1"/>
      <c r="W4494" s="1"/>
    </row>
    <row r="4495" spans="7:23">
      <c r="G4495" t="s">
        <v>74</v>
      </c>
      <c r="H4495">
        <v>5.5</v>
      </c>
      <c r="J4495" s="7" t="s">
        <v>74</v>
      </c>
      <c r="K4495" s="7">
        <v>5.5</v>
      </c>
      <c r="L4495" s="1"/>
      <c r="M4495" s="1"/>
      <c r="N4495" s="1"/>
      <c r="O4495" s="1"/>
      <c r="P4495" s="1"/>
      <c r="Q4495" s="1"/>
      <c r="R4495" s="1"/>
      <c r="S4495" s="1"/>
      <c r="T4495" s="1"/>
      <c r="U4495" s="1"/>
      <c r="V4495" s="1"/>
      <c r="W4495" s="1"/>
    </row>
    <row r="4496" spans="7:23">
      <c r="G4496" t="s">
        <v>74</v>
      </c>
      <c r="H4496">
        <v>7</v>
      </c>
      <c r="J4496" s="7" t="s">
        <v>74</v>
      </c>
      <c r="K4496" s="7">
        <v>7</v>
      </c>
      <c r="L4496" s="1"/>
      <c r="M4496" s="1"/>
      <c r="N4496" s="1"/>
      <c r="O4496" s="1"/>
      <c r="P4496" s="1"/>
      <c r="Q4496" s="1"/>
      <c r="R4496" s="1"/>
      <c r="S4496" s="1"/>
      <c r="T4496" s="1"/>
      <c r="U4496" s="1"/>
      <c r="V4496" s="1"/>
      <c r="W4496" s="1"/>
    </row>
    <row r="4497" spans="7:23">
      <c r="G4497" t="s">
        <v>14</v>
      </c>
      <c r="H4497">
        <v>6.5</v>
      </c>
      <c r="J4497" s="7" t="s">
        <v>14</v>
      </c>
      <c r="K4497" s="7">
        <v>6.5</v>
      </c>
      <c r="L4497" s="1"/>
      <c r="M4497" s="1"/>
      <c r="N4497" s="1"/>
      <c r="O4497" s="1"/>
      <c r="P4497" s="1"/>
      <c r="Q4497" s="1"/>
      <c r="R4497" s="1"/>
      <c r="S4497" s="1"/>
      <c r="T4497" s="1"/>
      <c r="U4497" s="1"/>
      <c r="V4497" s="1"/>
      <c r="W4497" s="1"/>
    </row>
    <row r="4498" spans="7:23">
      <c r="G4498" t="s">
        <v>74</v>
      </c>
      <c r="H4498">
        <v>8.1</v>
      </c>
      <c r="J4498" s="7" t="s">
        <v>74</v>
      </c>
      <c r="K4498" s="7">
        <v>8.1</v>
      </c>
      <c r="L4498" s="1"/>
      <c r="M4498" s="1"/>
      <c r="N4498" s="1"/>
      <c r="O4498" s="1"/>
      <c r="P4498" s="1"/>
      <c r="Q4498" s="1"/>
      <c r="R4498" s="1"/>
      <c r="S4498" s="1"/>
      <c r="T4498" s="1"/>
      <c r="U4498" s="1"/>
      <c r="V4498" s="1"/>
      <c r="W4498" s="1"/>
    </row>
    <row r="4499" spans="7:23">
      <c r="G4499" t="s">
        <v>72</v>
      </c>
      <c r="H4499">
        <v>8.1</v>
      </c>
      <c r="J4499" s="7" t="s">
        <v>72</v>
      </c>
      <c r="K4499" s="7">
        <v>8.1</v>
      </c>
      <c r="L4499" s="1"/>
      <c r="M4499" s="1"/>
      <c r="N4499" s="1"/>
      <c r="O4499" s="1"/>
      <c r="P4499" s="1"/>
      <c r="Q4499" s="1"/>
      <c r="R4499" s="1"/>
      <c r="S4499" s="1"/>
      <c r="T4499" s="1"/>
      <c r="U4499" s="1"/>
      <c r="V4499" s="1"/>
      <c r="W4499" s="1"/>
    </row>
    <row r="4500" spans="7:23">
      <c r="G4500" t="s">
        <v>74</v>
      </c>
      <c r="H4500">
        <v>6.2</v>
      </c>
      <c r="J4500" s="7" t="s">
        <v>74</v>
      </c>
      <c r="K4500" s="7">
        <v>6.2</v>
      </c>
      <c r="L4500" s="1"/>
      <c r="M4500" s="1"/>
      <c r="N4500" s="1"/>
      <c r="O4500" s="1"/>
      <c r="P4500" s="1"/>
      <c r="Q4500" s="1"/>
      <c r="R4500" s="1"/>
      <c r="S4500" s="1"/>
      <c r="T4500" s="1"/>
      <c r="U4500" s="1"/>
      <c r="V4500" s="1"/>
      <c r="W4500" s="1"/>
    </row>
    <row r="4501" spans="7:23">
      <c r="G4501" t="s">
        <v>74</v>
      </c>
      <c r="H4501">
        <v>5.5</v>
      </c>
      <c r="J4501" s="7" t="s">
        <v>74</v>
      </c>
      <c r="K4501" s="7">
        <v>5.5</v>
      </c>
      <c r="L4501" s="1"/>
      <c r="M4501" s="1"/>
      <c r="N4501" s="1"/>
      <c r="O4501" s="1"/>
      <c r="P4501" s="1"/>
      <c r="Q4501" s="1"/>
      <c r="R4501" s="1"/>
      <c r="S4501" s="1"/>
      <c r="T4501" s="1"/>
      <c r="U4501" s="1"/>
      <c r="V4501" s="1"/>
      <c r="W4501" s="1"/>
    </row>
    <row r="4502" spans="7:23">
      <c r="G4502" t="s">
        <v>72</v>
      </c>
      <c r="H4502">
        <v>7.5</v>
      </c>
      <c r="J4502" s="7" t="s">
        <v>72</v>
      </c>
      <c r="K4502" s="7">
        <v>7.5</v>
      </c>
      <c r="L4502" s="1"/>
      <c r="M4502" s="1"/>
      <c r="N4502" s="1"/>
      <c r="O4502" s="1"/>
      <c r="P4502" s="1"/>
      <c r="Q4502" s="1"/>
      <c r="R4502" s="1"/>
      <c r="S4502" s="1"/>
      <c r="T4502" s="1"/>
      <c r="U4502" s="1"/>
      <c r="V4502" s="1"/>
      <c r="W4502" s="1"/>
    </row>
    <row r="4503" spans="7:23">
      <c r="G4503" t="s">
        <v>74</v>
      </c>
      <c r="H4503">
        <v>5.9</v>
      </c>
      <c r="J4503" s="7" t="s">
        <v>74</v>
      </c>
      <c r="K4503" s="7">
        <v>5.9</v>
      </c>
      <c r="L4503" s="1"/>
      <c r="M4503" s="1"/>
      <c r="N4503" s="1"/>
      <c r="O4503" s="1"/>
      <c r="P4503" s="1"/>
      <c r="Q4503" s="1"/>
      <c r="R4503" s="1"/>
      <c r="S4503" s="1"/>
      <c r="T4503" s="1"/>
      <c r="U4503" s="1"/>
      <c r="V4503" s="1"/>
      <c r="W4503" s="1"/>
    </row>
    <row r="4504" spans="7:23">
      <c r="G4504" t="s">
        <v>72</v>
      </c>
      <c r="H4504">
        <v>5.7</v>
      </c>
      <c r="J4504" s="7" t="s">
        <v>72</v>
      </c>
      <c r="K4504" s="7">
        <v>5.7</v>
      </c>
      <c r="L4504" s="1"/>
      <c r="M4504" s="1"/>
      <c r="N4504" s="1"/>
      <c r="O4504" s="1"/>
      <c r="P4504" s="1"/>
      <c r="Q4504" s="1"/>
      <c r="R4504" s="1"/>
      <c r="S4504" s="1"/>
      <c r="T4504" s="1"/>
      <c r="U4504" s="1"/>
      <c r="V4504" s="1"/>
      <c r="W4504" s="1"/>
    </row>
    <row r="4505" spans="7:23">
      <c r="G4505" t="s">
        <v>74</v>
      </c>
      <c r="H4505">
        <v>7.1</v>
      </c>
      <c r="J4505" s="7" t="s">
        <v>74</v>
      </c>
      <c r="K4505" s="7">
        <v>7.1</v>
      </c>
      <c r="L4505" s="1"/>
      <c r="M4505" s="1"/>
      <c r="N4505" s="1"/>
      <c r="O4505" s="1"/>
      <c r="P4505" s="1"/>
      <c r="Q4505" s="1"/>
      <c r="R4505" s="1"/>
      <c r="S4505" s="1"/>
      <c r="T4505" s="1"/>
      <c r="U4505" s="1"/>
      <c r="V4505" s="1"/>
      <c r="W4505" s="1"/>
    </row>
    <row r="4506" spans="7:23">
      <c r="G4506" t="s">
        <v>74</v>
      </c>
      <c r="H4506">
        <v>6.5</v>
      </c>
      <c r="J4506" s="7" t="s">
        <v>74</v>
      </c>
      <c r="K4506" s="7">
        <v>6.5</v>
      </c>
      <c r="L4506" s="1"/>
      <c r="M4506" s="1"/>
      <c r="N4506" s="1"/>
      <c r="O4506" s="1"/>
      <c r="P4506" s="1"/>
      <c r="Q4506" s="1"/>
      <c r="R4506" s="1"/>
      <c r="S4506" s="1"/>
      <c r="T4506" s="1"/>
      <c r="U4506" s="1"/>
      <c r="V4506" s="1"/>
      <c r="W4506" s="1"/>
    </row>
    <row r="4507" spans="7:23">
      <c r="G4507" t="s">
        <v>74</v>
      </c>
      <c r="H4507">
        <v>6.4</v>
      </c>
      <c r="J4507" s="7" t="s">
        <v>74</v>
      </c>
      <c r="K4507" s="7">
        <v>6.4</v>
      </c>
      <c r="L4507" s="1"/>
      <c r="M4507" s="1"/>
      <c r="N4507" s="1"/>
      <c r="O4507" s="1"/>
      <c r="P4507" s="1"/>
      <c r="Q4507" s="1"/>
      <c r="R4507" s="1"/>
      <c r="S4507" s="1"/>
      <c r="T4507" s="1"/>
      <c r="U4507" s="1"/>
      <c r="V4507" s="1"/>
      <c r="W4507" s="1"/>
    </row>
    <row r="4508" spans="7:23">
      <c r="G4508" t="s">
        <v>74</v>
      </c>
      <c r="H4508">
        <v>7.2</v>
      </c>
      <c r="J4508" s="7" t="s">
        <v>74</v>
      </c>
      <c r="K4508" s="7">
        <v>7.2</v>
      </c>
      <c r="L4508" s="1"/>
      <c r="M4508" s="1"/>
      <c r="N4508" s="1"/>
      <c r="O4508" s="1"/>
      <c r="P4508" s="1"/>
      <c r="Q4508" s="1"/>
      <c r="R4508" s="1"/>
      <c r="S4508" s="1"/>
      <c r="T4508" s="1"/>
      <c r="U4508" s="1"/>
      <c r="V4508" s="1"/>
      <c r="W4508" s="1"/>
    </row>
    <row r="4509" spans="7:23">
      <c r="G4509" t="s">
        <v>72</v>
      </c>
      <c r="H4509">
        <v>6.3</v>
      </c>
      <c r="J4509" s="7" t="s">
        <v>72</v>
      </c>
      <c r="K4509" s="7">
        <v>6.3</v>
      </c>
      <c r="L4509" s="1"/>
      <c r="M4509" s="1"/>
      <c r="N4509" s="1"/>
      <c r="O4509" s="1"/>
      <c r="P4509" s="1"/>
      <c r="Q4509" s="1"/>
      <c r="R4509" s="1"/>
      <c r="S4509" s="1"/>
      <c r="T4509" s="1"/>
      <c r="U4509" s="1"/>
      <c r="V4509" s="1"/>
      <c r="W4509" s="1"/>
    </row>
    <row r="4510" spans="7:23">
      <c r="G4510" t="s">
        <v>72</v>
      </c>
      <c r="H4510">
        <v>6.7</v>
      </c>
      <c r="J4510" s="7" t="s">
        <v>72</v>
      </c>
      <c r="K4510" s="7">
        <v>6.7</v>
      </c>
      <c r="L4510" s="1"/>
      <c r="M4510" s="1"/>
      <c r="N4510" s="1"/>
      <c r="O4510" s="1"/>
      <c r="P4510" s="1"/>
      <c r="Q4510" s="1"/>
      <c r="R4510" s="1"/>
      <c r="S4510" s="1"/>
      <c r="T4510" s="1"/>
      <c r="U4510" s="1"/>
      <c r="V4510" s="1"/>
      <c r="W4510" s="1"/>
    </row>
    <row r="4511" spans="7:23">
      <c r="G4511" t="s">
        <v>74</v>
      </c>
      <c r="H4511">
        <v>7.2</v>
      </c>
      <c r="J4511" s="7" t="s">
        <v>74</v>
      </c>
      <c r="K4511" s="7">
        <v>7.2</v>
      </c>
      <c r="L4511" s="1"/>
      <c r="M4511" s="1"/>
      <c r="N4511" s="1"/>
      <c r="O4511" s="1"/>
      <c r="P4511" s="1"/>
      <c r="Q4511" s="1"/>
      <c r="R4511" s="1"/>
      <c r="S4511" s="1"/>
      <c r="T4511" s="1"/>
      <c r="U4511" s="1"/>
      <c r="V4511" s="1"/>
      <c r="W4511" s="1"/>
    </row>
    <row r="4512" spans="7:23">
      <c r="G4512" t="s">
        <v>72</v>
      </c>
      <c r="H4512">
        <v>6.1</v>
      </c>
      <c r="J4512" s="7" t="s">
        <v>72</v>
      </c>
      <c r="K4512" s="7">
        <v>6.1</v>
      </c>
      <c r="L4512" s="1"/>
      <c r="M4512" s="1"/>
      <c r="N4512" s="1"/>
      <c r="O4512" s="1"/>
      <c r="P4512" s="1"/>
      <c r="Q4512" s="1"/>
      <c r="R4512" s="1"/>
      <c r="S4512" s="1"/>
      <c r="T4512" s="1"/>
      <c r="U4512" s="1"/>
      <c r="V4512" s="1"/>
      <c r="W4512" s="1"/>
    </row>
    <row r="4513" spans="7:23">
      <c r="G4513" t="s">
        <v>74</v>
      </c>
      <c r="H4513">
        <v>7</v>
      </c>
      <c r="J4513" s="7" t="s">
        <v>74</v>
      </c>
      <c r="K4513" s="7">
        <v>7</v>
      </c>
      <c r="L4513" s="1"/>
      <c r="M4513" s="1"/>
      <c r="N4513" s="1"/>
      <c r="O4513" s="1"/>
      <c r="P4513" s="1"/>
      <c r="Q4513" s="1"/>
      <c r="R4513" s="1"/>
      <c r="S4513" s="1"/>
      <c r="T4513" s="1"/>
      <c r="U4513" s="1"/>
      <c r="V4513" s="1"/>
      <c r="W4513" s="1"/>
    </row>
    <row r="4514" spans="7:23">
      <c r="G4514" t="s">
        <v>74</v>
      </c>
      <c r="H4514">
        <v>8.5</v>
      </c>
      <c r="J4514" s="7" t="s">
        <v>74</v>
      </c>
      <c r="K4514" s="7">
        <v>8.5</v>
      </c>
      <c r="L4514" s="1"/>
      <c r="M4514" s="1"/>
      <c r="N4514" s="1"/>
      <c r="O4514" s="1"/>
      <c r="P4514" s="1"/>
      <c r="Q4514" s="1"/>
      <c r="R4514" s="1"/>
      <c r="S4514" s="1"/>
      <c r="T4514" s="1"/>
      <c r="U4514" s="1"/>
      <c r="V4514" s="1"/>
      <c r="W4514" s="1"/>
    </row>
    <row r="4515" spans="7:23">
      <c r="G4515" t="s">
        <v>74</v>
      </c>
      <c r="H4515">
        <v>6.8</v>
      </c>
      <c r="J4515" s="7" t="s">
        <v>74</v>
      </c>
      <c r="K4515" s="7">
        <v>6.8</v>
      </c>
      <c r="L4515" s="1"/>
      <c r="M4515" s="1"/>
      <c r="N4515" s="1"/>
      <c r="O4515" s="1"/>
      <c r="P4515" s="1"/>
      <c r="Q4515" s="1"/>
      <c r="R4515" s="1"/>
      <c r="S4515" s="1"/>
      <c r="T4515" s="1"/>
      <c r="U4515" s="1"/>
      <c r="V4515" s="1"/>
      <c r="W4515" s="1"/>
    </row>
    <row r="4516" spans="7:23">
      <c r="G4516" t="s">
        <v>74</v>
      </c>
      <c r="H4516">
        <v>7.2</v>
      </c>
      <c r="J4516" s="7" t="s">
        <v>74</v>
      </c>
      <c r="K4516" s="7">
        <v>7.2</v>
      </c>
      <c r="L4516" s="1"/>
      <c r="M4516" s="1"/>
      <c r="N4516" s="1"/>
      <c r="O4516" s="1"/>
      <c r="P4516" s="1"/>
      <c r="Q4516" s="1"/>
      <c r="R4516" s="1"/>
      <c r="S4516" s="1"/>
      <c r="T4516" s="1"/>
      <c r="U4516" s="1"/>
      <c r="V4516" s="1"/>
      <c r="W4516" s="1"/>
    </row>
    <row r="4517" spans="7:23">
      <c r="G4517" t="s">
        <v>48</v>
      </c>
      <c r="H4517">
        <v>5</v>
      </c>
      <c r="J4517" s="7" t="s">
        <v>48</v>
      </c>
      <c r="K4517" s="7">
        <v>5</v>
      </c>
      <c r="L4517" s="1"/>
      <c r="M4517" s="1"/>
      <c r="N4517" s="1"/>
      <c r="O4517" s="1"/>
      <c r="P4517" s="1"/>
      <c r="Q4517" s="1"/>
      <c r="R4517" s="1"/>
      <c r="S4517" s="1"/>
      <c r="T4517" s="1"/>
      <c r="U4517" s="1"/>
      <c r="V4517" s="1"/>
      <c r="W4517" s="1"/>
    </row>
    <row r="4518" spans="7:23">
      <c r="G4518" t="s">
        <v>74</v>
      </c>
      <c r="H4518">
        <v>7.8</v>
      </c>
      <c r="J4518" s="7" t="s">
        <v>74</v>
      </c>
      <c r="K4518" s="7">
        <v>7.8</v>
      </c>
      <c r="L4518" s="1"/>
      <c r="M4518" s="1"/>
      <c r="N4518" s="1"/>
      <c r="O4518" s="1"/>
      <c r="P4518" s="1"/>
      <c r="Q4518" s="1"/>
      <c r="R4518" s="1"/>
      <c r="S4518" s="1"/>
      <c r="T4518" s="1"/>
      <c r="U4518" s="1"/>
      <c r="V4518" s="1"/>
      <c r="W4518" s="1"/>
    </row>
    <row r="4519" spans="7:23">
      <c r="G4519" t="s">
        <v>72</v>
      </c>
      <c r="H4519">
        <v>8</v>
      </c>
      <c r="J4519" s="7" t="s">
        <v>72</v>
      </c>
      <c r="K4519" s="7">
        <v>8</v>
      </c>
      <c r="L4519" s="1"/>
      <c r="M4519" s="1"/>
      <c r="N4519" s="1"/>
      <c r="O4519" s="1"/>
      <c r="P4519" s="1"/>
      <c r="Q4519" s="1"/>
      <c r="R4519" s="1"/>
      <c r="S4519" s="1"/>
      <c r="T4519" s="1"/>
      <c r="U4519" s="1"/>
      <c r="V4519" s="1"/>
      <c r="W4519" s="1"/>
    </row>
    <row r="4520" spans="7:23">
      <c r="G4520" t="s">
        <v>74</v>
      </c>
      <c r="H4520">
        <v>7.4</v>
      </c>
      <c r="J4520" s="7" t="s">
        <v>74</v>
      </c>
      <c r="K4520" s="7">
        <v>7.4</v>
      </c>
      <c r="L4520" s="1"/>
      <c r="M4520" s="1"/>
      <c r="N4520" s="1"/>
      <c r="O4520" s="1"/>
      <c r="P4520" s="1"/>
      <c r="Q4520" s="1"/>
      <c r="R4520" s="1"/>
      <c r="S4520" s="1"/>
      <c r="T4520" s="1"/>
      <c r="U4520" s="1"/>
      <c r="V4520" s="1"/>
      <c r="W4520" s="1"/>
    </row>
    <row r="4521" spans="7:23">
      <c r="G4521" t="s">
        <v>14</v>
      </c>
      <c r="H4521">
        <v>6.2</v>
      </c>
      <c r="J4521" s="7" t="s">
        <v>14</v>
      </c>
      <c r="K4521" s="7">
        <v>6.2</v>
      </c>
      <c r="L4521" s="1"/>
      <c r="M4521" s="1"/>
      <c r="N4521" s="1"/>
      <c r="O4521" s="1"/>
      <c r="P4521" s="1"/>
      <c r="Q4521" s="1"/>
      <c r="R4521" s="1"/>
      <c r="S4521" s="1"/>
      <c r="T4521" s="1"/>
      <c r="U4521" s="1"/>
      <c r="V4521" s="1"/>
      <c r="W4521" s="1"/>
    </row>
    <row r="4522" spans="7:23">
      <c r="G4522" t="s">
        <v>74</v>
      </c>
      <c r="H4522">
        <v>6.7</v>
      </c>
      <c r="J4522" s="7" t="s">
        <v>74</v>
      </c>
      <c r="K4522" s="7">
        <v>6.7</v>
      </c>
      <c r="L4522" s="1"/>
      <c r="M4522" s="1"/>
      <c r="N4522" s="1"/>
      <c r="O4522" s="1"/>
      <c r="P4522" s="1"/>
      <c r="Q4522" s="1"/>
      <c r="R4522" s="1"/>
      <c r="S4522" s="1"/>
      <c r="T4522" s="1"/>
      <c r="U4522" s="1"/>
      <c r="V4522" s="1"/>
      <c r="W4522" s="1"/>
    </row>
    <row r="4523" spans="7:23">
      <c r="G4523" t="s">
        <v>74</v>
      </c>
      <c r="H4523">
        <v>6.9</v>
      </c>
      <c r="J4523" s="7" t="s">
        <v>74</v>
      </c>
      <c r="K4523" s="7">
        <v>6.9</v>
      </c>
      <c r="L4523" s="1"/>
      <c r="M4523" s="1"/>
      <c r="N4523" s="1"/>
      <c r="O4523" s="1"/>
      <c r="P4523" s="1"/>
      <c r="Q4523" s="1"/>
      <c r="R4523" s="1"/>
      <c r="S4523" s="1"/>
      <c r="T4523" s="1"/>
      <c r="U4523" s="1"/>
      <c r="V4523" s="1"/>
      <c r="W4523" s="1"/>
    </row>
    <row r="4524" spans="7:23">
      <c r="G4524" t="s">
        <v>74</v>
      </c>
      <c r="H4524">
        <v>5.3</v>
      </c>
      <c r="J4524" s="7" t="s">
        <v>74</v>
      </c>
      <c r="K4524" s="7">
        <v>5.3</v>
      </c>
      <c r="L4524" s="1"/>
      <c r="M4524" s="1"/>
      <c r="N4524" s="1"/>
      <c r="O4524" s="1"/>
      <c r="P4524" s="1"/>
      <c r="Q4524" s="1"/>
      <c r="R4524" s="1"/>
      <c r="S4524" s="1"/>
      <c r="T4524" s="1"/>
      <c r="U4524" s="1"/>
      <c r="V4524" s="1"/>
      <c r="W4524" s="1"/>
    </row>
    <row r="4525" spans="7:23">
      <c r="G4525" t="s">
        <v>74</v>
      </c>
      <c r="H4525">
        <v>7.3</v>
      </c>
      <c r="J4525" s="7" t="s">
        <v>74</v>
      </c>
      <c r="K4525" s="7">
        <v>7.3</v>
      </c>
      <c r="L4525" s="1"/>
      <c r="M4525" s="1"/>
      <c r="N4525" s="1"/>
      <c r="O4525" s="1"/>
      <c r="P4525" s="1"/>
      <c r="Q4525" s="1"/>
      <c r="R4525" s="1"/>
      <c r="S4525" s="1"/>
      <c r="T4525" s="1"/>
      <c r="U4525" s="1"/>
      <c r="V4525" s="1"/>
      <c r="W4525" s="1"/>
    </row>
    <row r="4526" spans="7:23">
      <c r="G4526" t="s">
        <v>74</v>
      </c>
      <c r="H4526">
        <v>7.3</v>
      </c>
      <c r="J4526" s="7" t="s">
        <v>74</v>
      </c>
      <c r="K4526" s="7">
        <v>7.3</v>
      </c>
      <c r="L4526" s="1"/>
      <c r="M4526" s="1"/>
      <c r="N4526" s="1"/>
      <c r="O4526" s="1"/>
      <c r="P4526" s="1"/>
      <c r="Q4526" s="1"/>
      <c r="R4526" s="1"/>
      <c r="S4526" s="1"/>
      <c r="T4526" s="1"/>
      <c r="U4526" s="1"/>
      <c r="V4526" s="1"/>
      <c r="W4526" s="1"/>
    </row>
    <row r="4527" spans="7:23">
      <c r="G4527" t="s">
        <v>74</v>
      </c>
      <c r="H4527">
        <v>7.3</v>
      </c>
      <c r="J4527" s="7" t="s">
        <v>74</v>
      </c>
      <c r="K4527" s="7">
        <v>7.3</v>
      </c>
      <c r="L4527" s="1"/>
      <c r="M4527" s="1"/>
      <c r="N4527" s="1"/>
      <c r="O4527" s="1"/>
      <c r="P4527" s="1"/>
      <c r="Q4527" s="1"/>
      <c r="R4527" s="1"/>
      <c r="S4527" s="1"/>
      <c r="T4527" s="1"/>
      <c r="U4527" s="1"/>
      <c r="V4527" s="1"/>
      <c r="W4527" s="1"/>
    </row>
    <row r="4528" spans="7:23">
      <c r="G4528" t="s">
        <v>74</v>
      </c>
      <c r="H4528">
        <v>7.2</v>
      </c>
      <c r="J4528" s="7" t="s">
        <v>74</v>
      </c>
      <c r="K4528" s="7">
        <v>7.2</v>
      </c>
      <c r="L4528" s="1"/>
      <c r="M4528" s="1"/>
      <c r="N4528" s="1"/>
      <c r="O4528" s="1"/>
      <c r="P4528" s="1"/>
      <c r="Q4528" s="1"/>
      <c r="R4528" s="1"/>
      <c r="S4528" s="1"/>
      <c r="T4528" s="1"/>
      <c r="U4528" s="1"/>
      <c r="V4528" s="1"/>
      <c r="W4528" s="1"/>
    </row>
    <row r="4529" spans="7:23">
      <c r="G4529" t="s">
        <v>74</v>
      </c>
      <c r="H4529">
        <v>5.4</v>
      </c>
      <c r="J4529" s="7" t="s">
        <v>74</v>
      </c>
      <c r="K4529" s="7">
        <v>5.4</v>
      </c>
      <c r="L4529" s="1"/>
      <c r="M4529" s="1"/>
      <c r="N4529" s="1"/>
      <c r="O4529" s="1"/>
      <c r="P4529" s="1"/>
      <c r="Q4529" s="1"/>
      <c r="R4529" s="1"/>
      <c r="S4529" s="1"/>
      <c r="T4529" s="1"/>
      <c r="U4529" s="1"/>
      <c r="V4529" s="1"/>
      <c r="W4529" s="1"/>
    </row>
    <row r="4530" spans="7:23">
      <c r="G4530" t="s">
        <v>72</v>
      </c>
      <c r="H4530">
        <v>7.4</v>
      </c>
      <c r="J4530" s="7" t="s">
        <v>72</v>
      </c>
      <c r="K4530" s="7">
        <v>7.4</v>
      </c>
      <c r="L4530" s="1"/>
      <c r="M4530" s="1"/>
      <c r="N4530" s="1"/>
      <c r="O4530" s="1"/>
      <c r="P4530" s="1"/>
      <c r="Q4530" s="1"/>
      <c r="R4530" s="1"/>
      <c r="S4530" s="1"/>
      <c r="T4530" s="1"/>
      <c r="U4530" s="1"/>
      <c r="V4530" s="1"/>
      <c r="W4530" s="1"/>
    </row>
    <row r="4531" spans="7:23">
      <c r="G4531" t="s">
        <v>74</v>
      </c>
      <c r="H4531">
        <v>6.6</v>
      </c>
      <c r="J4531" s="7" t="s">
        <v>74</v>
      </c>
      <c r="K4531" s="7">
        <v>6.6</v>
      </c>
      <c r="L4531" s="1"/>
      <c r="M4531" s="1"/>
      <c r="N4531" s="1"/>
      <c r="O4531" s="1"/>
      <c r="P4531" s="1"/>
      <c r="Q4531" s="1"/>
      <c r="R4531" s="1"/>
      <c r="S4531" s="1"/>
      <c r="T4531" s="1"/>
      <c r="U4531" s="1"/>
      <c r="V4531" s="1"/>
      <c r="W4531" s="1"/>
    </row>
    <row r="4532" spans="7:23">
      <c r="G4532" t="s">
        <v>74</v>
      </c>
      <c r="H4532">
        <v>4.7</v>
      </c>
      <c r="J4532" s="7" t="s">
        <v>74</v>
      </c>
      <c r="K4532" s="7">
        <v>4.7</v>
      </c>
      <c r="L4532" s="1"/>
      <c r="M4532" s="1"/>
      <c r="N4532" s="1"/>
      <c r="O4532" s="1"/>
      <c r="P4532" s="1"/>
      <c r="Q4532" s="1"/>
      <c r="R4532" s="1"/>
      <c r="S4532" s="1"/>
      <c r="T4532" s="1"/>
      <c r="U4532" s="1"/>
      <c r="V4532" s="1"/>
      <c r="W4532" s="1"/>
    </row>
    <row r="4533" spans="7:23">
      <c r="G4533" t="s">
        <v>30</v>
      </c>
      <c r="H4533">
        <v>6.5</v>
      </c>
      <c r="J4533" s="7" t="s">
        <v>30</v>
      </c>
      <c r="K4533" s="7">
        <v>6.5</v>
      </c>
      <c r="L4533" s="1"/>
      <c r="M4533" s="1"/>
      <c r="N4533" s="1"/>
      <c r="O4533" s="1"/>
      <c r="P4533" s="1"/>
      <c r="Q4533" s="1"/>
      <c r="R4533" s="1"/>
      <c r="S4533" s="1"/>
      <c r="T4533" s="1"/>
      <c r="U4533" s="1"/>
      <c r="V4533" s="1"/>
      <c r="W4533" s="1"/>
    </row>
    <row r="4534" spans="7:23">
      <c r="G4534" t="s">
        <v>21</v>
      </c>
      <c r="H4534">
        <v>4.3</v>
      </c>
      <c r="J4534" s="7" t="s">
        <v>21</v>
      </c>
      <c r="K4534" s="7">
        <v>4.3</v>
      </c>
      <c r="L4534" s="1"/>
      <c r="M4534" s="1"/>
      <c r="N4534" s="1"/>
      <c r="O4534" s="1"/>
      <c r="P4534" s="1"/>
      <c r="Q4534" s="1"/>
      <c r="R4534" s="1"/>
      <c r="S4534" s="1"/>
      <c r="T4534" s="1"/>
      <c r="U4534" s="1"/>
      <c r="V4534" s="1"/>
      <c r="W4534" s="1"/>
    </row>
    <row r="4535" spans="7:23">
      <c r="G4535" t="s">
        <v>72</v>
      </c>
      <c r="H4535">
        <v>6.9</v>
      </c>
      <c r="J4535" s="7" t="s">
        <v>72</v>
      </c>
      <c r="K4535" s="7">
        <v>6.9</v>
      </c>
      <c r="L4535" s="1"/>
      <c r="M4535" s="1"/>
      <c r="N4535" s="1"/>
      <c r="O4535" s="1"/>
      <c r="P4535" s="1"/>
      <c r="Q4535" s="1"/>
      <c r="R4535" s="1"/>
      <c r="S4535" s="1"/>
      <c r="T4535" s="1"/>
      <c r="U4535" s="1"/>
      <c r="V4535" s="1"/>
      <c r="W4535" s="1"/>
    </row>
    <row r="4536" spans="7:23">
      <c r="G4536" t="s">
        <v>74</v>
      </c>
      <c r="H4536">
        <v>6.4</v>
      </c>
      <c r="J4536" s="7" t="s">
        <v>74</v>
      </c>
      <c r="K4536" s="7">
        <v>6.4</v>
      </c>
      <c r="L4536" s="1"/>
      <c r="M4536" s="1"/>
      <c r="N4536" s="1"/>
      <c r="O4536" s="1"/>
      <c r="P4536" s="1"/>
      <c r="Q4536" s="1"/>
      <c r="R4536" s="1"/>
      <c r="S4536" s="1"/>
      <c r="T4536" s="1"/>
      <c r="U4536" s="1"/>
      <c r="V4536" s="1"/>
      <c r="W4536" s="1"/>
    </row>
    <row r="4537" spans="7:23">
      <c r="G4537" t="s">
        <v>74</v>
      </c>
      <c r="H4537">
        <v>6.5</v>
      </c>
      <c r="J4537" s="7" t="s">
        <v>74</v>
      </c>
      <c r="K4537" s="7">
        <v>6.5</v>
      </c>
      <c r="L4537" s="1"/>
      <c r="M4537" s="1"/>
      <c r="N4537" s="1"/>
      <c r="O4537" s="1"/>
      <c r="P4537" s="1"/>
      <c r="Q4537" s="1"/>
      <c r="R4537" s="1"/>
      <c r="S4537" s="1"/>
      <c r="T4537" s="1"/>
      <c r="U4537" s="1"/>
      <c r="V4537" s="1"/>
      <c r="W4537" s="1"/>
    </row>
    <row r="4538" spans="7:23">
      <c r="G4538" t="s">
        <v>74</v>
      </c>
      <c r="H4538">
        <v>6.6</v>
      </c>
      <c r="J4538" s="7" t="s">
        <v>74</v>
      </c>
      <c r="K4538" s="7">
        <v>6.6</v>
      </c>
      <c r="L4538" s="1"/>
      <c r="M4538" s="1"/>
      <c r="N4538" s="1"/>
      <c r="O4538" s="1"/>
      <c r="P4538" s="1"/>
      <c r="Q4538" s="1"/>
      <c r="R4538" s="1"/>
      <c r="S4538" s="1"/>
      <c r="T4538" s="1"/>
      <c r="U4538" s="1"/>
      <c r="V4538" s="1"/>
      <c r="W4538" s="1"/>
    </row>
    <row r="4539" spans="7:23">
      <c r="G4539" t="s">
        <v>74</v>
      </c>
      <c r="H4539">
        <v>7.2</v>
      </c>
      <c r="J4539" s="7" t="s">
        <v>74</v>
      </c>
      <c r="K4539" s="7">
        <v>7.2</v>
      </c>
      <c r="L4539" s="1"/>
      <c r="M4539" s="1"/>
      <c r="N4539" s="1"/>
      <c r="O4539" s="1"/>
      <c r="P4539" s="1"/>
      <c r="Q4539" s="1"/>
      <c r="R4539" s="1"/>
      <c r="S4539" s="1"/>
      <c r="T4539" s="1"/>
      <c r="U4539" s="1"/>
      <c r="V4539" s="1"/>
      <c r="W4539" s="1"/>
    </row>
    <row r="4540" spans="7:23">
      <c r="G4540" t="s">
        <v>74</v>
      </c>
      <c r="H4540">
        <v>7.5</v>
      </c>
      <c r="J4540" s="7" t="s">
        <v>74</v>
      </c>
      <c r="K4540" s="7">
        <v>7.5</v>
      </c>
      <c r="L4540" s="1"/>
      <c r="M4540" s="1"/>
      <c r="N4540" s="1"/>
      <c r="O4540" s="1"/>
      <c r="P4540" s="1"/>
      <c r="Q4540" s="1"/>
      <c r="R4540" s="1"/>
      <c r="S4540" s="1"/>
      <c r="T4540" s="1"/>
      <c r="U4540" s="1"/>
      <c r="V4540" s="1"/>
      <c r="W4540" s="1"/>
    </row>
    <row r="4541" spans="7:23">
      <c r="G4541" t="s">
        <v>42</v>
      </c>
      <c r="H4541">
        <v>8.4</v>
      </c>
      <c r="J4541" s="7" t="s">
        <v>42</v>
      </c>
      <c r="K4541" s="7">
        <v>8.4</v>
      </c>
      <c r="L4541" s="1"/>
      <c r="M4541" s="1"/>
      <c r="N4541" s="1"/>
      <c r="O4541" s="1"/>
      <c r="P4541" s="1"/>
      <c r="Q4541" s="1"/>
      <c r="R4541" s="1"/>
      <c r="S4541" s="1"/>
      <c r="T4541" s="1"/>
      <c r="U4541" s="1"/>
      <c r="V4541" s="1"/>
      <c r="W4541" s="1"/>
    </row>
    <row r="4542" spans="7:23">
      <c r="G4542" t="s">
        <v>74</v>
      </c>
      <c r="H4542">
        <v>7.6</v>
      </c>
      <c r="J4542" s="7" t="s">
        <v>74</v>
      </c>
      <c r="K4542" s="7">
        <v>7.6</v>
      </c>
      <c r="L4542" s="1"/>
      <c r="M4542" s="1"/>
      <c r="N4542" s="1"/>
      <c r="O4542" s="1"/>
      <c r="P4542" s="1"/>
      <c r="Q4542" s="1"/>
      <c r="R4542" s="1"/>
      <c r="S4542" s="1"/>
      <c r="T4542" s="1"/>
      <c r="U4542" s="1"/>
      <c r="V4542" s="1"/>
      <c r="W4542" s="1"/>
    </row>
    <row r="4543" spans="7:23">
      <c r="G4543" t="s">
        <v>72</v>
      </c>
      <c r="H4543">
        <v>7.4</v>
      </c>
      <c r="J4543" s="7" t="s">
        <v>72</v>
      </c>
      <c r="K4543" s="7">
        <v>7.4</v>
      </c>
      <c r="L4543" s="1"/>
      <c r="M4543" s="1"/>
      <c r="N4543" s="1"/>
      <c r="O4543" s="1"/>
      <c r="P4543" s="1"/>
      <c r="Q4543" s="1"/>
      <c r="R4543" s="1"/>
      <c r="S4543" s="1"/>
      <c r="T4543" s="1"/>
      <c r="U4543" s="1"/>
      <c r="V4543" s="1"/>
      <c r="W4543" s="1"/>
    </row>
    <row r="4544" spans="7:23">
      <c r="G4544" t="s">
        <v>75</v>
      </c>
      <c r="H4544">
        <v>7.4</v>
      </c>
      <c r="J4544" s="7" t="s">
        <v>75</v>
      </c>
      <c r="K4544" s="7">
        <v>7.4</v>
      </c>
      <c r="L4544" s="1"/>
      <c r="M4544" s="1"/>
      <c r="N4544" s="1"/>
      <c r="O4544" s="1"/>
      <c r="P4544" s="1"/>
      <c r="Q4544" s="1"/>
      <c r="R4544" s="1"/>
      <c r="S4544" s="1"/>
      <c r="T4544" s="1"/>
      <c r="U4544" s="1"/>
      <c r="V4544" s="1"/>
      <c r="W4544" s="1"/>
    </row>
    <row r="4545" spans="7:23">
      <c r="G4545" t="s">
        <v>72</v>
      </c>
      <c r="H4545">
        <v>4.8</v>
      </c>
      <c r="J4545" s="7" t="s">
        <v>72</v>
      </c>
      <c r="K4545" s="7">
        <v>4.8</v>
      </c>
      <c r="L4545" s="1"/>
      <c r="M4545" s="1"/>
      <c r="N4545" s="1"/>
      <c r="O4545" s="1"/>
      <c r="P4545" s="1"/>
      <c r="Q4545" s="1"/>
      <c r="R4545" s="1"/>
      <c r="S4545" s="1"/>
      <c r="T4545" s="1"/>
      <c r="U4545" s="1"/>
      <c r="V4545" s="1"/>
      <c r="W4545" s="1"/>
    </row>
    <row r="4546" spans="7:23">
      <c r="G4546" t="s">
        <v>74</v>
      </c>
      <c r="H4546">
        <v>6.5</v>
      </c>
      <c r="J4546" s="7" t="s">
        <v>74</v>
      </c>
      <c r="K4546" s="7">
        <v>6.5</v>
      </c>
      <c r="L4546" s="1"/>
      <c r="M4546" s="1"/>
      <c r="N4546" s="1"/>
      <c r="O4546" s="1"/>
      <c r="P4546" s="1"/>
      <c r="Q4546" s="1"/>
      <c r="R4546" s="1"/>
      <c r="S4546" s="1"/>
      <c r="T4546" s="1"/>
      <c r="U4546" s="1"/>
      <c r="V4546" s="1"/>
      <c r="W4546" s="1"/>
    </row>
    <row r="4547" spans="7:23">
      <c r="G4547" t="s">
        <v>72</v>
      </c>
      <c r="H4547">
        <v>7</v>
      </c>
      <c r="J4547" s="7" t="s">
        <v>72</v>
      </c>
      <c r="K4547" s="7">
        <v>7</v>
      </c>
      <c r="L4547" s="1"/>
      <c r="M4547" s="1"/>
      <c r="N4547" s="1"/>
      <c r="O4547" s="1"/>
      <c r="P4547" s="1"/>
      <c r="Q4547" s="1"/>
      <c r="R4547" s="1"/>
      <c r="S4547" s="1"/>
      <c r="T4547" s="1"/>
      <c r="U4547" s="1"/>
      <c r="V4547" s="1"/>
      <c r="W4547" s="1"/>
    </row>
    <row r="4548" spans="7:23">
      <c r="G4548" t="s">
        <v>74</v>
      </c>
      <c r="H4548">
        <v>6.6</v>
      </c>
      <c r="J4548" s="7" t="s">
        <v>74</v>
      </c>
      <c r="K4548" s="7">
        <v>6.6</v>
      </c>
      <c r="L4548" s="1"/>
      <c r="M4548" s="1"/>
      <c r="N4548" s="1"/>
      <c r="O4548" s="1"/>
      <c r="P4548" s="1"/>
      <c r="Q4548" s="1"/>
      <c r="R4548" s="1"/>
      <c r="S4548" s="1"/>
      <c r="T4548" s="1"/>
      <c r="U4548" s="1"/>
      <c r="V4548" s="1"/>
      <c r="W4548" s="1"/>
    </row>
    <row r="4549" spans="7:23">
      <c r="G4549" t="s">
        <v>74</v>
      </c>
      <c r="H4549">
        <v>8.3000000000000007</v>
      </c>
      <c r="J4549" s="7" t="s">
        <v>74</v>
      </c>
      <c r="K4549" s="7">
        <v>8.3000000000000007</v>
      </c>
      <c r="L4549" s="1"/>
      <c r="M4549" s="1"/>
      <c r="N4549" s="1"/>
      <c r="O4549" s="1"/>
      <c r="P4549" s="1"/>
      <c r="Q4549" s="1"/>
      <c r="R4549" s="1"/>
      <c r="S4549" s="1"/>
      <c r="T4549" s="1"/>
      <c r="U4549" s="1"/>
      <c r="V4549" s="1"/>
      <c r="W4549" s="1"/>
    </row>
    <row r="4550" spans="7:23">
      <c r="G4550" t="s">
        <v>74</v>
      </c>
      <c r="H4550">
        <v>5.8</v>
      </c>
      <c r="J4550" s="7" t="s">
        <v>74</v>
      </c>
      <c r="K4550" s="7">
        <v>5.8</v>
      </c>
      <c r="L4550" s="1"/>
      <c r="M4550" s="1"/>
      <c r="N4550" s="1"/>
      <c r="O4550" s="1"/>
      <c r="P4550" s="1"/>
      <c r="Q4550" s="1"/>
      <c r="R4550" s="1"/>
      <c r="S4550" s="1"/>
      <c r="T4550" s="1"/>
      <c r="U4550" s="1"/>
      <c r="V4550" s="1"/>
      <c r="W4550" s="1"/>
    </row>
    <row r="4551" spans="7:23">
      <c r="G4551" t="s">
        <v>74</v>
      </c>
      <c r="H4551">
        <v>7.3</v>
      </c>
      <c r="J4551" s="7" t="s">
        <v>74</v>
      </c>
      <c r="K4551" s="7">
        <v>7.3</v>
      </c>
      <c r="L4551" s="1"/>
      <c r="M4551" s="1"/>
      <c r="N4551" s="1"/>
      <c r="O4551" s="1"/>
      <c r="P4551" s="1"/>
      <c r="Q4551" s="1"/>
      <c r="R4551" s="1"/>
      <c r="S4551" s="1"/>
      <c r="T4551" s="1"/>
      <c r="U4551" s="1"/>
      <c r="V4551" s="1"/>
      <c r="W4551" s="1"/>
    </row>
    <row r="4552" spans="7:23">
      <c r="G4552" t="s">
        <v>74</v>
      </c>
      <c r="H4552">
        <v>6</v>
      </c>
      <c r="J4552" s="7" t="s">
        <v>74</v>
      </c>
      <c r="K4552" s="7">
        <v>6</v>
      </c>
      <c r="L4552" s="1"/>
      <c r="M4552" s="1"/>
      <c r="N4552" s="1"/>
      <c r="O4552" s="1"/>
      <c r="P4552" s="1"/>
      <c r="Q4552" s="1"/>
      <c r="R4552" s="1"/>
      <c r="S4552" s="1"/>
      <c r="T4552" s="1"/>
      <c r="U4552" s="1"/>
      <c r="V4552" s="1"/>
      <c r="W4552" s="1"/>
    </row>
    <row r="4553" spans="7:23">
      <c r="G4553" t="s">
        <v>74</v>
      </c>
      <c r="H4553">
        <v>7.2</v>
      </c>
      <c r="J4553" s="7" t="s">
        <v>74</v>
      </c>
      <c r="K4553" s="7">
        <v>7.2</v>
      </c>
      <c r="L4553" s="1"/>
      <c r="M4553" s="1"/>
      <c r="N4553" s="1"/>
      <c r="O4553" s="1"/>
      <c r="P4553" s="1"/>
      <c r="Q4553" s="1"/>
      <c r="R4553" s="1"/>
      <c r="S4553" s="1"/>
      <c r="T4553" s="1"/>
      <c r="U4553" s="1"/>
      <c r="V4553" s="1"/>
      <c r="W4553" s="1"/>
    </row>
    <row r="4554" spans="7:23">
      <c r="G4554" t="s">
        <v>74</v>
      </c>
      <c r="H4554">
        <v>6.8</v>
      </c>
      <c r="J4554" s="7" t="s">
        <v>74</v>
      </c>
      <c r="K4554" s="7">
        <v>6.8</v>
      </c>
      <c r="L4554" s="1"/>
      <c r="M4554" s="1"/>
      <c r="N4554" s="1"/>
      <c r="O4554" s="1"/>
      <c r="P4554" s="1"/>
      <c r="Q4554" s="1"/>
      <c r="R4554" s="1"/>
      <c r="S4554" s="1"/>
      <c r="T4554" s="1"/>
      <c r="U4554" s="1"/>
      <c r="V4554" s="1"/>
      <c r="W4554" s="1"/>
    </row>
    <row r="4555" spans="7:23">
      <c r="G4555" t="s">
        <v>74</v>
      </c>
      <c r="H4555">
        <v>5.7</v>
      </c>
      <c r="J4555" s="7" t="s">
        <v>74</v>
      </c>
      <c r="K4555" s="7">
        <v>5.7</v>
      </c>
      <c r="L4555" s="1"/>
      <c r="M4555" s="1"/>
      <c r="N4555" s="1"/>
      <c r="O4555" s="1"/>
      <c r="P4555" s="1"/>
      <c r="Q4555" s="1"/>
      <c r="R4555" s="1"/>
      <c r="S4555" s="1"/>
      <c r="T4555" s="1"/>
      <c r="U4555" s="1"/>
      <c r="V4555" s="1"/>
      <c r="W4555" s="1"/>
    </row>
    <row r="4556" spans="7:23">
      <c r="G4556" t="s">
        <v>74</v>
      </c>
      <c r="H4556">
        <v>6.5</v>
      </c>
      <c r="J4556" s="7" t="s">
        <v>74</v>
      </c>
      <c r="K4556" s="7">
        <v>6.5</v>
      </c>
      <c r="L4556" s="1"/>
      <c r="M4556" s="1"/>
      <c r="N4556" s="1"/>
      <c r="O4556" s="1"/>
      <c r="P4556" s="1"/>
      <c r="Q4556" s="1"/>
      <c r="R4556" s="1"/>
      <c r="S4556" s="1"/>
      <c r="T4556" s="1"/>
      <c r="U4556" s="1"/>
      <c r="V4556" s="1"/>
      <c r="W4556" s="1"/>
    </row>
    <row r="4557" spans="7:23">
      <c r="G4557" t="s">
        <v>74</v>
      </c>
      <c r="H4557">
        <v>7.2</v>
      </c>
      <c r="J4557" s="7" t="s">
        <v>74</v>
      </c>
      <c r="K4557" s="7">
        <v>7.2</v>
      </c>
      <c r="L4557" s="1"/>
      <c r="M4557" s="1"/>
      <c r="N4557" s="1"/>
      <c r="O4557" s="1"/>
      <c r="P4557" s="1"/>
      <c r="Q4557" s="1"/>
      <c r="R4557" s="1"/>
      <c r="S4557" s="1"/>
      <c r="T4557" s="1"/>
      <c r="U4557" s="1"/>
      <c r="V4557" s="1"/>
      <c r="W4557" s="1"/>
    </row>
    <row r="4558" spans="7:23">
      <c r="G4558" t="s">
        <v>74</v>
      </c>
      <c r="H4558">
        <v>6.2</v>
      </c>
      <c r="J4558" s="7" t="s">
        <v>74</v>
      </c>
      <c r="K4558" s="7">
        <v>6.2</v>
      </c>
      <c r="L4558" s="1"/>
      <c r="M4558" s="1"/>
      <c r="N4558" s="1"/>
      <c r="O4558" s="1"/>
      <c r="P4558" s="1"/>
      <c r="Q4558" s="1"/>
      <c r="R4558" s="1"/>
      <c r="S4558" s="1"/>
      <c r="T4558" s="1"/>
      <c r="U4558" s="1"/>
      <c r="V4558" s="1"/>
      <c r="W4558" s="1"/>
    </row>
    <row r="4559" spans="7:23">
      <c r="G4559" t="s">
        <v>72</v>
      </c>
      <c r="H4559">
        <v>6</v>
      </c>
      <c r="J4559" s="7" t="s">
        <v>72</v>
      </c>
      <c r="K4559" s="7">
        <v>6</v>
      </c>
      <c r="L4559" s="1"/>
      <c r="M4559" s="1"/>
      <c r="N4559" s="1"/>
      <c r="O4559" s="1"/>
      <c r="P4559" s="1"/>
      <c r="Q4559" s="1"/>
      <c r="R4559" s="1"/>
      <c r="S4559" s="1"/>
      <c r="T4559" s="1"/>
      <c r="U4559" s="1"/>
      <c r="V4559" s="1"/>
      <c r="W4559" s="1"/>
    </row>
    <row r="4560" spans="7:23">
      <c r="G4560" t="s">
        <v>72</v>
      </c>
      <c r="H4560">
        <v>8.1</v>
      </c>
      <c r="J4560" s="7" t="s">
        <v>72</v>
      </c>
      <c r="K4560" s="7">
        <v>8.1</v>
      </c>
      <c r="L4560" s="1"/>
      <c r="M4560" s="1"/>
      <c r="N4560" s="1"/>
      <c r="O4560" s="1"/>
      <c r="P4560" s="1"/>
      <c r="Q4560" s="1"/>
      <c r="R4560" s="1"/>
      <c r="S4560" s="1"/>
      <c r="T4560" s="1"/>
      <c r="U4560" s="1"/>
      <c r="V4560" s="1"/>
      <c r="W4560" s="1"/>
    </row>
    <row r="4561" spans="7:23">
      <c r="G4561" t="s">
        <v>74</v>
      </c>
      <c r="H4561">
        <v>6.7</v>
      </c>
      <c r="J4561" s="7" t="s">
        <v>74</v>
      </c>
      <c r="K4561" s="7">
        <v>6.7</v>
      </c>
      <c r="L4561" s="1"/>
      <c r="M4561" s="1"/>
      <c r="N4561" s="1"/>
      <c r="O4561" s="1"/>
      <c r="P4561" s="1"/>
      <c r="Q4561" s="1"/>
      <c r="R4561" s="1"/>
      <c r="S4561" s="1"/>
      <c r="T4561" s="1"/>
      <c r="U4561" s="1"/>
      <c r="V4561" s="1"/>
      <c r="W4561" s="1"/>
    </row>
    <row r="4562" spans="7:23">
      <c r="G4562" t="s">
        <v>74</v>
      </c>
      <c r="H4562">
        <v>5.9</v>
      </c>
      <c r="J4562" s="7" t="s">
        <v>74</v>
      </c>
      <c r="K4562" s="7">
        <v>5.9</v>
      </c>
      <c r="L4562" s="1"/>
      <c r="M4562" s="1"/>
      <c r="N4562" s="1"/>
      <c r="O4562" s="1"/>
      <c r="P4562" s="1"/>
      <c r="Q4562" s="1"/>
      <c r="R4562" s="1"/>
      <c r="S4562" s="1"/>
      <c r="T4562" s="1"/>
      <c r="U4562" s="1"/>
      <c r="V4562" s="1"/>
      <c r="W4562" s="1"/>
    </row>
    <row r="4563" spans="7:23">
      <c r="G4563" t="s">
        <v>74</v>
      </c>
      <c r="H4563">
        <v>7.5</v>
      </c>
      <c r="J4563" s="7" t="s">
        <v>74</v>
      </c>
      <c r="K4563" s="7">
        <v>7.5</v>
      </c>
      <c r="L4563" s="1"/>
      <c r="M4563" s="1"/>
      <c r="N4563" s="1"/>
      <c r="O4563" s="1"/>
      <c r="P4563" s="1"/>
      <c r="Q4563" s="1"/>
      <c r="R4563" s="1"/>
      <c r="S4563" s="1"/>
      <c r="T4563" s="1"/>
      <c r="U4563" s="1"/>
      <c r="V4563" s="1"/>
      <c r="W4563" s="1"/>
    </row>
    <row r="4564" spans="7:23">
      <c r="G4564" t="s">
        <v>74</v>
      </c>
      <c r="H4564">
        <v>6.9</v>
      </c>
      <c r="J4564" s="7" t="s">
        <v>74</v>
      </c>
      <c r="K4564" s="7">
        <v>6.9</v>
      </c>
      <c r="L4564" s="1"/>
      <c r="M4564" s="1"/>
      <c r="N4564" s="1"/>
      <c r="O4564" s="1"/>
      <c r="P4564" s="1"/>
      <c r="Q4564" s="1"/>
      <c r="R4564" s="1"/>
      <c r="S4564" s="1"/>
      <c r="T4564" s="1"/>
      <c r="U4564" s="1"/>
      <c r="V4564" s="1"/>
      <c r="W4564" s="1"/>
    </row>
    <row r="4565" spans="7:23">
      <c r="G4565" t="s">
        <v>74</v>
      </c>
      <c r="H4565">
        <v>5.5</v>
      </c>
      <c r="J4565" s="7" t="s">
        <v>74</v>
      </c>
      <c r="K4565" s="7">
        <v>5.5</v>
      </c>
      <c r="L4565" s="1"/>
      <c r="M4565" s="1"/>
      <c r="N4565" s="1"/>
      <c r="O4565" s="1"/>
      <c r="P4565" s="1"/>
      <c r="Q4565" s="1"/>
      <c r="R4565" s="1"/>
      <c r="S4565" s="1"/>
      <c r="T4565" s="1"/>
      <c r="U4565" s="1"/>
      <c r="V4565" s="1"/>
      <c r="W4565" s="1"/>
    </row>
    <row r="4566" spans="7:23">
      <c r="G4566" t="s">
        <v>74</v>
      </c>
      <c r="H4566">
        <v>6.2</v>
      </c>
      <c r="J4566" s="7" t="s">
        <v>74</v>
      </c>
      <c r="K4566" s="7">
        <v>6.2</v>
      </c>
      <c r="L4566" s="1"/>
      <c r="M4566" s="1"/>
      <c r="N4566" s="1"/>
      <c r="O4566" s="1"/>
      <c r="P4566" s="1"/>
      <c r="Q4566" s="1"/>
      <c r="R4566" s="1"/>
      <c r="S4566" s="1"/>
      <c r="T4566" s="1"/>
      <c r="U4566" s="1"/>
      <c r="V4566" s="1"/>
      <c r="W4566" s="1"/>
    </row>
    <row r="4567" spans="7:23">
      <c r="G4567" t="s">
        <v>72</v>
      </c>
      <c r="H4567">
        <v>4.9000000000000004</v>
      </c>
      <c r="J4567" s="7" t="s">
        <v>72</v>
      </c>
      <c r="K4567" s="7">
        <v>4.9000000000000004</v>
      </c>
      <c r="L4567" s="1"/>
      <c r="M4567" s="1"/>
      <c r="N4567" s="1"/>
      <c r="O4567" s="1"/>
      <c r="P4567" s="1"/>
      <c r="Q4567" s="1"/>
      <c r="R4567" s="1"/>
      <c r="S4567" s="1"/>
      <c r="T4567" s="1"/>
      <c r="U4567" s="1"/>
      <c r="V4567" s="1"/>
      <c r="W4567" s="1"/>
    </row>
    <row r="4568" spans="7:23">
      <c r="G4568" t="s">
        <v>72</v>
      </c>
      <c r="H4568">
        <v>6.2</v>
      </c>
      <c r="J4568" s="7" t="s">
        <v>72</v>
      </c>
      <c r="K4568" s="7">
        <v>6.2</v>
      </c>
      <c r="L4568" s="1"/>
      <c r="M4568" s="1"/>
      <c r="N4568" s="1"/>
      <c r="O4568" s="1"/>
      <c r="P4568" s="1"/>
      <c r="Q4568" s="1"/>
      <c r="R4568" s="1"/>
      <c r="S4568" s="1"/>
      <c r="T4568" s="1"/>
      <c r="U4568" s="1"/>
      <c r="V4568" s="1"/>
      <c r="W4568" s="1"/>
    </row>
    <row r="4569" spans="7:23">
      <c r="G4569" t="s">
        <v>72</v>
      </c>
      <c r="H4569">
        <v>6</v>
      </c>
      <c r="J4569" s="7" t="s">
        <v>72</v>
      </c>
      <c r="K4569" s="7">
        <v>6</v>
      </c>
      <c r="L4569" s="1"/>
      <c r="M4569" s="1"/>
      <c r="N4569" s="1"/>
      <c r="O4569" s="1"/>
      <c r="P4569" s="1"/>
      <c r="Q4569" s="1"/>
      <c r="R4569" s="1"/>
      <c r="S4569" s="1"/>
      <c r="T4569" s="1"/>
      <c r="U4569" s="1"/>
      <c r="V4569" s="1"/>
      <c r="W4569" s="1"/>
    </row>
    <row r="4570" spans="7:23">
      <c r="G4570" t="s">
        <v>74</v>
      </c>
      <c r="H4570">
        <v>8.4</v>
      </c>
      <c r="J4570" s="7" t="s">
        <v>74</v>
      </c>
      <c r="K4570" s="7">
        <v>8.4</v>
      </c>
      <c r="L4570" s="1"/>
      <c r="M4570" s="1"/>
      <c r="N4570" s="1"/>
      <c r="O4570" s="1"/>
      <c r="P4570" s="1"/>
      <c r="Q4570" s="1"/>
      <c r="R4570" s="1"/>
      <c r="S4570" s="1"/>
      <c r="T4570" s="1"/>
      <c r="U4570" s="1"/>
      <c r="V4570" s="1"/>
      <c r="W4570" s="1"/>
    </row>
    <row r="4571" spans="7:23">
      <c r="G4571" t="s">
        <v>72</v>
      </c>
      <c r="H4571">
        <v>6.6</v>
      </c>
      <c r="J4571" s="7" t="s">
        <v>72</v>
      </c>
      <c r="K4571" s="7">
        <v>6.6</v>
      </c>
      <c r="L4571" s="1"/>
      <c r="M4571" s="1"/>
      <c r="N4571" s="1"/>
      <c r="O4571" s="1"/>
      <c r="P4571" s="1"/>
      <c r="Q4571" s="1"/>
      <c r="R4571" s="1"/>
      <c r="S4571" s="1"/>
      <c r="T4571" s="1"/>
      <c r="U4571" s="1"/>
      <c r="V4571" s="1"/>
      <c r="W4571" s="1"/>
    </row>
    <row r="4572" spans="7:23">
      <c r="G4572" t="s">
        <v>74</v>
      </c>
      <c r="H4572">
        <v>7.9</v>
      </c>
      <c r="J4572" s="7" t="s">
        <v>74</v>
      </c>
      <c r="K4572" s="7">
        <v>7.9</v>
      </c>
      <c r="L4572" s="1"/>
      <c r="M4572" s="1"/>
      <c r="N4572" s="1"/>
      <c r="O4572" s="1"/>
      <c r="P4572" s="1"/>
      <c r="Q4572" s="1"/>
      <c r="R4572" s="1"/>
      <c r="S4572" s="1"/>
      <c r="T4572" s="1"/>
      <c r="U4572" s="1"/>
      <c r="V4572" s="1"/>
      <c r="W4572" s="1"/>
    </row>
    <row r="4573" spans="7:23">
      <c r="G4573" t="s">
        <v>74</v>
      </c>
      <c r="H4573">
        <v>8.3000000000000007</v>
      </c>
      <c r="J4573" s="7" t="s">
        <v>74</v>
      </c>
      <c r="K4573" s="7">
        <v>8.3000000000000007</v>
      </c>
      <c r="L4573" s="1"/>
      <c r="M4573" s="1"/>
      <c r="N4573" s="1"/>
      <c r="O4573" s="1"/>
      <c r="P4573" s="1"/>
      <c r="Q4573" s="1"/>
      <c r="R4573" s="1"/>
      <c r="S4573" s="1"/>
      <c r="T4573" s="1"/>
      <c r="U4573" s="1"/>
      <c r="V4573" s="1"/>
      <c r="W4573" s="1"/>
    </row>
    <row r="4574" spans="7:23">
      <c r="G4574" t="s">
        <v>74</v>
      </c>
      <c r="H4574">
        <v>7.4</v>
      </c>
      <c r="J4574" s="7" t="s">
        <v>74</v>
      </c>
      <c r="K4574" s="7">
        <v>7.4</v>
      </c>
      <c r="L4574" s="1"/>
      <c r="M4574" s="1"/>
      <c r="N4574" s="1"/>
      <c r="O4574" s="1"/>
      <c r="P4574" s="1"/>
      <c r="Q4574" s="1"/>
      <c r="R4574" s="1"/>
      <c r="S4574" s="1"/>
      <c r="T4574" s="1"/>
      <c r="U4574" s="1"/>
      <c r="V4574" s="1"/>
      <c r="W4574" s="1"/>
    </row>
    <row r="4575" spans="7:23">
      <c r="G4575" t="s">
        <v>74</v>
      </c>
      <c r="H4575">
        <v>7.1</v>
      </c>
      <c r="J4575" s="7" t="s">
        <v>74</v>
      </c>
      <c r="K4575" s="7">
        <v>7.1</v>
      </c>
      <c r="L4575" s="1"/>
      <c r="M4575" s="1"/>
      <c r="N4575" s="1"/>
      <c r="O4575" s="1"/>
      <c r="P4575" s="1"/>
      <c r="Q4575" s="1"/>
      <c r="R4575" s="1"/>
      <c r="S4575" s="1"/>
      <c r="T4575" s="1"/>
      <c r="U4575" s="1"/>
      <c r="V4575" s="1"/>
      <c r="W4575" s="1"/>
    </row>
    <row r="4576" spans="7:23">
      <c r="G4576" t="s">
        <v>72</v>
      </c>
      <c r="H4576">
        <v>6.6</v>
      </c>
      <c r="J4576" s="7" t="s">
        <v>72</v>
      </c>
      <c r="K4576" s="7">
        <v>6.6</v>
      </c>
      <c r="L4576" s="1"/>
      <c r="M4576" s="1"/>
      <c r="N4576" s="1"/>
      <c r="O4576" s="1"/>
      <c r="P4576" s="1"/>
      <c r="Q4576" s="1"/>
      <c r="R4576" s="1"/>
      <c r="S4576" s="1"/>
      <c r="T4576" s="1"/>
      <c r="U4576" s="1"/>
      <c r="V4576" s="1"/>
      <c r="W4576" s="1"/>
    </row>
    <row r="4577" spans="7:23">
      <c r="G4577" t="s">
        <v>74</v>
      </c>
      <c r="H4577">
        <v>6.5</v>
      </c>
      <c r="J4577" s="7" t="s">
        <v>74</v>
      </c>
      <c r="K4577" s="7">
        <v>6.5</v>
      </c>
      <c r="L4577" s="1"/>
      <c r="M4577" s="1"/>
      <c r="N4577" s="1"/>
      <c r="O4577" s="1"/>
      <c r="P4577" s="1"/>
      <c r="Q4577" s="1"/>
      <c r="R4577" s="1"/>
      <c r="S4577" s="1"/>
      <c r="T4577" s="1"/>
      <c r="U4577" s="1"/>
      <c r="V4577" s="1"/>
      <c r="W4577" s="1"/>
    </row>
    <row r="4578" spans="7:23">
      <c r="G4578" t="s">
        <v>74</v>
      </c>
      <c r="H4578">
        <v>7.2</v>
      </c>
      <c r="J4578" s="7" t="s">
        <v>74</v>
      </c>
      <c r="K4578" s="7">
        <v>7.2</v>
      </c>
      <c r="L4578" s="1"/>
      <c r="M4578" s="1"/>
      <c r="N4578" s="1"/>
      <c r="O4578" s="1"/>
      <c r="P4578" s="1"/>
      <c r="Q4578" s="1"/>
      <c r="R4578" s="1"/>
      <c r="S4578" s="1"/>
      <c r="T4578" s="1"/>
      <c r="U4578" s="1"/>
      <c r="V4578" s="1"/>
      <c r="W4578" s="1"/>
    </row>
    <row r="4579" spans="7:23">
      <c r="G4579" t="s">
        <v>74</v>
      </c>
      <c r="H4579">
        <v>7.2</v>
      </c>
      <c r="J4579" s="7" t="s">
        <v>74</v>
      </c>
      <c r="K4579" s="7">
        <v>7.2</v>
      </c>
      <c r="L4579" s="1"/>
      <c r="M4579" s="1"/>
      <c r="N4579" s="1"/>
      <c r="O4579" s="1"/>
      <c r="P4579" s="1"/>
      <c r="Q4579" s="1"/>
      <c r="R4579" s="1"/>
      <c r="S4579" s="1"/>
      <c r="T4579" s="1"/>
      <c r="U4579" s="1"/>
      <c r="V4579" s="1"/>
      <c r="W4579" s="1"/>
    </row>
    <row r="4580" spans="7:23">
      <c r="G4580" t="s">
        <v>74</v>
      </c>
      <c r="H4580">
        <v>7.5</v>
      </c>
      <c r="J4580" s="7" t="s">
        <v>74</v>
      </c>
      <c r="K4580" s="7">
        <v>7.5</v>
      </c>
      <c r="L4580" s="1"/>
      <c r="M4580" s="1"/>
      <c r="N4580" s="1"/>
      <c r="O4580" s="1"/>
      <c r="P4580" s="1"/>
      <c r="Q4580" s="1"/>
      <c r="R4580" s="1"/>
      <c r="S4580" s="1"/>
      <c r="T4580" s="1"/>
      <c r="U4580" s="1"/>
      <c r="V4580" s="1"/>
      <c r="W4580" s="1"/>
    </row>
    <row r="4581" spans="7:23">
      <c r="G4581" t="s">
        <v>72</v>
      </c>
      <c r="H4581">
        <v>4</v>
      </c>
      <c r="J4581" s="7" t="s">
        <v>72</v>
      </c>
      <c r="K4581" s="7">
        <v>4</v>
      </c>
      <c r="L4581" s="1"/>
      <c r="M4581" s="1"/>
      <c r="N4581" s="1"/>
      <c r="O4581" s="1"/>
      <c r="P4581" s="1"/>
      <c r="Q4581" s="1"/>
      <c r="R4581" s="1"/>
      <c r="S4581" s="1"/>
      <c r="T4581" s="1"/>
      <c r="U4581" s="1"/>
      <c r="V4581" s="1"/>
      <c r="W4581" s="1"/>
    </row>
    <row r="4582" spans="7:23">
      <c r="G4582" t="s">
        <v>74</v>
      </c>
      <c r="H4582">
        <v>6.1</v>
      </c>
      <c r="J4582" s="7" t="s">
        <v>74</v>
      </c>
      <c r="K4582" s="7">
        <v>6.1</v>
      </c>
      <c r="L4582" s="1"/>
      <c r="M4582" s="1"/>
      <c r="N4582" s="1"/>
      <c r="O4582" s="1"/>
      <c r="P4582" s="1"/>
      <c r="Q4582" s="1"/>
      <c r="R4582" s="1"/>
      <c r="S4582" s="1"/>
      <c r="T4582" s="1"/>
      <c r="U4582" s="1"/>
      <c r="V4582" s="1"/>
      <c r="W4582" s="1"/>
    </row>
    <row r="4583" spans="7:23">
      <c r="G4583" t="s">
        <v>21</v>
      </c>
      <c r="H4583">
        <v>4.8</v>
      </c>
      <c r="J4583" s="7" t="s">
        <v>21</v>
      </c>
      <c r="K4583" s="7">
        <v>4.8</v>
      </c>
      <c r="L4583" s="1"/>
      <c r="M4583" s="1"/>
      <c r="N4583" s="1"/>
      <c r="O4583" s="1"/>
      <c r="P4583" s="1"/>
      <c r="Q4583" s="1"/>
      <c r="R4583" s="1"/>
      <c r="S4583" s="1"/>
      <c r="T4583" s="1"/>
      <c r="U4583" s="1"/>
      <c r="V4583" s="1"/>
      <c r="W4583" s="1"/>
    </row>
    <row r="4584" spans="7:23">
      <c r="G4584" t="s">
        <v>21</v>
      </c>
      <c r="H4584">
        <v>7.3</v>
      </c>
      <c r="J4584" s="7" t="s">
        <v>21</v>
      </c>
      <c r="K4584" s="7">
        <v>7.3</v>
      </c>
      <c r="L4584" s="1"/>
      <c r="M4584" s="1"/>
      <c r="N4584" s="1"/>
      <c r="O4584" s="1"/>
      <c r="P4584" s="1"/>
      <c r="Q4584" s="1"/>
      <c r="R4584" s="1"/>
      <c r="S4584" s="1"/>
      <c r="T4584" s="1"/>
      <c r="U4584" s="1"/>
      <c r="V4584" s="1"/>
      <c r="W4584" s="1"/>
    </row>
    <row r="4585" spans="7:23">
      <c r="G4585" t="s">
        <v>74</v>
      </c>
      <c r="H4585">
        <v>6.3</v>
      </c>
      <c r="J4585" s="7" t="s">
        <v>74</v>
      </c>
      <c r="K4585" s="7">
        <v>6.3</v>
      </c>
      <c r="L4585" s="1"/>
      <c r="M4585" s="1"/>
      <c r="N4585" s="1"/>
      <c r="O4585" s="1"/>
      <c r="P4585" s="1"/>
      <c r="Q4585" s="1"/>
      <c r="R4585" s="1"/>
      <c r="S4585" s="1"/>
      <c r="T4585" s="1"/>
      <c r="U4585" s="1"/>
      <c r="V4585" s="1"/>
      <c r="W4585" s="1"/>
    </row>
    <row r="4586" spans="7:23">
      <c r="G4586" t="s">
        <v>74</v>
      </c>
      <c r="H4586">
        <v>8.1</v>
      </c>
      <c r="J4586" s="7" t="s">
        <v>74</v>
      </c>
      <c r="K4586" s="7">
        <v>8.1</v>
      </c>
      <c r="L4586" s="1"/>
      <c r="M4586" s="1"/>
      <c r="N4586" s="1"/>
      <c r="O4586" s="1"/>
      <c r="P4586" s="1"/>
      <c r="Q4586" s="1"/>
      <c r="R4586" s="1"/>
      <c r="S4586" s="1"/>
      <c r="T4586" s="1"/>
      <c r="U4586" s="1"/>
      <c r="V4586" s="1"/>
      <c r="W4586" s="1"/>
    </row>
    <row r="4587" spans="7:23">
      <c r="G4587" t="s">
        <v>74</v>
      </c>
      <c r="H4587">
        <v>6.1</v>
      </c>
      <c r="J4587" s="7" t="s">
        <v>74</v>
      </c>
      <c r="K4587" s="7">
        <v>6.1</v>
      </c>
      <c r="L4587" s="1"/>
      <c r="M4587" s="1"/>
      <c r="N4587" s="1"/>
      <c r="O4587" s="1"/>
      <c r="P4587" s="1"/>
      <c r="Q4587" s="1"/>
      <c r="R4587" s="1"/>
      <c r="S4587" s="1"/>
      <c r="T4587" s="1"/>
      <c r="U4587" s="1"/>
      <c r="V4587" s="1"/>
      <c r="W4587" s="1"/>
    </row>
    <row r="4588" spans="7:23">
      <c r="G4588" t="s">
        <v>17</v>
      </c>
      <c r="H4588">
        <v>6.4</v>
      </c>
      <c r="J4588" s="7" t="s">
        <v>17</v>
      </c>
      <c r="K4588" s="7">
        <v>6.4</v>
      </c>
      <c r="L4588" s="1"/>
      <c r="M4588" s="1"/>
      <c r="N4588" s="1"/>
      <c r="O4588" s="1"/>
      <c r="P4588" s="1"/>
      <c r="Q4588" s="1"/>
      <c r="R4588" s="1"/>
      <c r="S4588" s="1"/>
      <c r="T4588" s="1"/>
      <c r="U4588" s="1"/>
      <c r="V4588" s="1"/>
      <c r="W4588" s="1"/>
    </row>
    <row r="4589" spans="7:23">
      <c r="G4589" t="s">
        <v>74</v>
      </c>
      <c r="H4589">
        <v>6.9</v>
      </c>
      <c r="J4589" s="7" t="s">
        <v>74</v>
      </c>
      <c r="K4589" s="7">
        <v>6.9</v>
      </c>
      <c r="L4589" s="1"/>
      <c r="M4589" s="1"/>
      <c r="N4589" s="1"/>
      <c r="O4589" s="1"/>
      <c r="P4589" s="1"/>
      <c r="Q4589" s="1"/>
      <c r="R4589" s="1"/>
      <c r="S4589" s="1"/>
      <c r="T4589" s="1"/>
      <c r="U4589" s="1"/>
      <c r="V4589" s="1"/>
      <c r="W4589" s="1"/>
    </row>
    <row r="4590" spans="7:23">
      <c r="G4590" t="s">
        <v>74</v>
      </c>
      <c r="H4590">
        <v>6.9</v>
      </c>
      <c r="J4590" s="7" t="s">
        <v>74</v>
      </c>
      <c r="K4590" s="7">
        <v>6.9</v>
      </c>
      <c r="L4590" s="1"/>
      <c r="M4590" s="1"/>
      <c r="N4590" s="1"/>
      <c r="O4590" s="1"/>
      <c r="P4590" s="1"/>
      <c r="Q4590" s="1"/>
      <c r="R4590" s="1"/>
      <c r="S4590" s="1"/>
      <c r="T4590" s="1"/>
      <c r="U4590" s="1"/>
      <c r="V4590" s="1"/>
      <c r="W4590" s="1"/>
    </row>
    <row r="4591" spans="7:23">
      <c r="G4591" t="s">
        <v>74</v>
      </c>
      <c r="H4591">
        <v>7.7</v>
      </c>
      <c r="J4591" s="7" t="s">
        <v>74</v>
      </c>
      <c r="K4591" s="7">
        <v>7.7</v>
      </c>
      <c r="L4591" s="1"/>
      <c r="M4591" s="1"/>
      <c r="N4591" s="1"/>
      <c r="O4591" s="1"/>
      <c r="P4591" s="1"/>
      <c r="Q4591" s="1"/>
      <c r="R4591" s="1"/>
      <c r="S4591" s="1"/>
      <c r="T4591" s="1"/>
      <c r="U4591" s="1"/>
      <c r="V4591" s="1"/>
      <c r="W4591" s="1"/>
    </row>
    <row r="4592" spans="7:23">
      <c r="G4592" t="s">
        <v>74</v>
      </c>
      <c r="H4592">
        <v>8.1999999999999993</v>
      </c>
      <c r="J4592" s="7" t="s">
        <v>74</v>
      </c>
      <c r="K4592" s="7">
        <v>8.1999999999999993</v>
      </c>
      <c r="L4592" s="1"/>
      <c r="M4592" s="1"/>
      <c r="N4592" s="1"/>
      <c r="O4592" s="1"/>
      <c r="P4592" s="1"/>
      <c r="Q4592" s="1"/>
      <c r="R4592" s="1"/>
      <c r="S4592" s="1"/>
      <c r="T4592" s="1"/>
      <c r="U4592" s="1"/>
      <c r="V4592" s="1"/>
      <c r="W4592" s="1"/>
    </row>
    <row r="4593" spans="7:23">
      <c r="G4593" t="s">
        <v>74</v>
      </c>
      <c r="H4593">
        <v>7.4</v>
      </c>
      <c r="J4593" s="7" t="s">
        <v>74</v>
      </c>
      <c r="K4593" s="7">
        <v>7.4</v>
      </c>
      <c r="L4593" s="1"/>
      <c r="M4593" s="1"/>
      <c r="N4593" s="1"/>
      <c r="O4593" s="1"/>
      <c r="P4593" s="1"/>
      <c r="Q4593" s="1"/>
      <c r="R4593" s="1"/>
      <c r="S4593" s="1"/>
      <c r="T4593" s="1"/>
      <c r="U4593" s="1"/>
      <c r="V4593" s="1"/>
      <c r="W4593" s="1"/>
    </row>
    <row r="4594" spans="7:23">
      <c r="G4594" t="s">
        <v>74</v>
      </c>
      <c r="H4594">
        <v>8.1999999999999993</v>
      </c>
      <c r="J4594" s="7" t="s">
        <v>74</v>
      </c>
      <c r="K4594" s="7">
        <v>8.1999999999999993</v>
      </c>
      <c r="L4594" s="1"/>
      <c r="M4594" s="1"/>
      <c r="N4594" s="1"/>
      <c r="O4594" s="1"/>
      <c r="P4594" s="1"/>
      <c r="Q4594" s="1"/>
      <c r="R4594" s="1"/>
      <c r="S4594" s="1"/>
      <c r="T4594" s="1"/>
      <c r="U4594" s="1"/>
      <c r="V4594" s="1"/>
      <c r="W4594" s="1"/>
    </row>
    <row r="4595" spans="7:23">
      <c r="G4595" t="s">
        <v>72</v>
      </c>
      <c r="H4595">
        <v>8.1</v>
      </c>
      <c r="J4595" s="7" t="s">
        <v>72</v>
      </c>
      <c r="K4595" s="7">
        <v>8.1</v>
      </c>
      <c r="L4595" s="1"/>
      <c r="M4595" s="1"/>
      <c r="N4595" s="1"/>
      <c r="O4595" s="1"/>
      <c r="P4595" s="1"/>
      <c r="Q4595" s="1"/>
      <c r="R4595" s="1"/>
      <c r="S4595" s="1"/>
      <c r="T4595" s="1"/>
      <c r="U4595" s="1"/>
      <c r="V4595" s="1"/>
      <c r="W4595" s="1"/>
    </row>
    <row r="4596" spans="7:23">
      <c r="G4596" t="s">
        <v>74</v>
      </c>
      <c r="H4596">
        <v>5.9</v>
      </c>
      <c r="J4596" s="7" t="s">
        <v>74</v>
      </c>
      <c r="K4596" s="7">
        <v>5.9</v>
      </c>
      <c r="L4596" s="1"/>
      <c r="M4596" s="1"/>
      <c r="N4596" s="1"/>
      <c r="O4596" s="1"/>
      <c r="P4596" s="1"/>
      <c r="Q4596" s="1"/>
      <c r="R4596" s="1"/>
      <c r="S4596" s="1"/>
      <c r="T4596" s="1"/>
      <c r="U4596" s="1"/>
      <c r="V4596" s="1"/>
      <c r="W4596" s="1"/>
    </row>
    <row r="4597" spans="7:23">
      <c r="G4597" t="s">
        <v>74</v>
      </c>
      <c r="H4597">
        <v>5.8</v>
      </c>
      <c r="J4597" s="7" t="s">
        <v>74</v>
      </c>
      <c r="K4597" s="7">
        <v>5.8</v>
      </c>
      <c r="L4597" s="1"/>
      <c r="M4597" s="1"/>
      <c r="N4597" s="1"/>
      <c r="O4597" s="1"/>
      <c r="P4597" s="1"/>
      <c r="Q4597" s="1"/>
      <c r="R4597" s="1"/>
      <c r="S4597" s="1"/>
      <c r="T4597" s="1"/>
      <c r="U4597" s="1"/>
      <c r="V4597" s="1"/>
      <c r="W4597" s="1"/>
    </row>
    <row r="4598" spans="7:23">
      <c r="G4598" t="s">
        <v>74</v>
      </c>
      <c r="H4598">
        <v>6.9</v>
      </c>
      <c r="J4598" s="7" t="s">
        <v>74</v>
      </c>
      <c r="K4598" s="7">
        <v>6.9</v>
      </c>
      <c r="L4598" s="1"/>
      <c r="M4598" s="1"/>
      <c r="N4598" s="1"/>
      <c r="O4598" s="1"/>
      <c r="P4598" s="1"/>
      <c r="Q4598" s="1"/>
      <c r="R4598" s="1"/>
      <c r="S4598" s="1"/>
      <c r="T4598" s="1"/>
      <c r="U4598" s="1"/>
      <c r="V4598" s="1"/>
      <c r="W4598" s="1"/>
    </row>
    <row r="4599" spans="7:23">
      <c r="G4599" t="s">
        <v>74</v>
      </c>
      <c r="H4599">
        <v>3.5</v>
      </c>
      <c r="J4599" s="7" t="s">
        <v>74</v>
      </c>
      <c r="K4599" s="7">
        <v>3.5</v>
      </c>
      <c r="L4599" s="1"/>
      <c r="M4599" s="1"/>
      <c r="N4599" s="1"/>
      <c r="O4599" s="1"/>
      <c r="P4599" s="1"/>
      <c r="Q4599" s="1"/>
      <c r="R4599" s="1"/>
      <c r="S4599" s="1"/>
      <c r="T4599" s="1"/>
      <c r="U4599" s="1"/>
      <c r="V4599" s="1"/>
      <c r="W4599" s="1"/>
    </row>
    <row r="4600" spans="7:23">
      <c r="G4600" t="s">
        <v>74</v>
      </c>
      <c r="H4600">
        <v>7.8</v>
      </c>
      <c r="J4600" s="7" t="s">
        <v>74</v>
      </c>
      <c r="K4600" s="7">
        <v>7.8</v>
      </c>
      <c r="L4600" s="1"/>
      <c r="M4600" s="1"/>
      <c r="N4600" s="1"/>
      <c r="O4600" s="1"/>
      <c r="P4600" s="1"/>
      <c r="Q4600" s="1"/>
      <c r="R4600" s="1"/>
      <c r="S4600" s="1"/>
      <c r="T4600" s="1"/>
      <c r="U4600" s="1"/>
      <c r="V4600" s="1"/>
      <c r="W4600" s="1"/>
    </row>
    <row r="4601" spans="7:23">
      <c r="G4601" t="s">
        <v>74</v>
      </c>
      <c r="H4601">
        <v>7.4</v>
      </c>
      <c r="J4601" s="7" t="s">
        <v>74</v>
      </c>
      <c r="K4601" s="7">
        <v>7.4</v>
      </c>
      <c r="L4601" s="1"/>
      <c r="M4601" s="1"/>
      <c r="N4601" s="1"/>
      <c r="O4601" s="1"/>
      <c r="P4601" s="1"/>
      <c r="Q4601" s="1"/>
      <c r="R4601" s="1"/>
      <c r="S4601" s="1"/>
      <c r="T4601" s="1"/>
      <c r="U4601" s="1"/>
      <c r="V4601" s="1"/>
      <c r="W4601" s="1"/>
    </row>
    <row r="4602" spans="7:23">
      <c r="G4602" t="s">
        <v>74</v>
      </c>
      <c r="H4602">
        <v>7.7</v>
      </c>
      <c r="J4602" s="7" t="s">
        <v>74</v>
      </c>
      <c r="K4602" s="7">
        <v>7.7</v>
      </c>
      <c r="L4602" s="1"/>
      <c r="M4602" s="1"/>
      <c r="N4602" s="1"/>
      <c r="O4602" s="1"/>
      <c r="P4602" s="1"/>
      <c r="Q4602" s="1"/>
      <c r="R4602" s="1"/>
      <c r="S4602" s="1"/>
      <c r="T4602" s="1"/>
      <c r="U4602" s="1"/>
      <c r="V4602" s="1"/>
      <c r="W4602" s="1"/>
    </row>
    <row r="4603" spans="7:23">
      <c r="G4603" t="s">
        <v>74</v>
      </c>
      <c r="H4603">
        <v>6.1</v>
      </c>
      <c r="J4603" s="7" t="s">
        <v>74</v>
      </c>
      <c r="K4603" s="7">
        <v>6.1</v>
      </c>
      <c r="L4603" s="1"/>
      <c r="M4603" s="1"/>
      <c r="N4603" s="1"/>
      <c r="O4603" s="1"/>
      <c r="P4603" s="1"/>
      <c r="Q4603" s="1"/>
      <c r="R4603" s="1"/>
      <c r="S4603" s="1"/>
      <c r="T4603" s="1"/>
      <c r="U4603" s="1"/>
      <c r="V4603" s="1"/>
      <c r="W4603" s="1"/>
    </row>
    <row r="4604" spans="7:23">
      <c r="G4604" t="s">
        <v>74</v>
      </c>
      <c r="H4604">
        <v>7.7</v>
      </c>
      <c r="J4604" s="7" t="s">
        <v>74</v>
      </c>
      <c r="K4604" s="7">
        <v>7.7</v>
      </c>
      <c r="L4604" s="1"/>
      <c r="M4604" s="1"/>
      <c r="N4604" s="1"/>
      <c r="O4604" s="1"/>
      <c r="P4604" s="1"/>
      <c r="Q4604" s="1"/>
      <c r="R4604" s="1"/>
      <c r="S4604" s="1"/>
      <c r="T4604" s="1"/>
      <c r="U4604" s="1"/>
      <c r="V4604" s="1"/>
      <c r="W4604" s="1"/>
    </row>
    <row r="4605" spans="7:23">
      <c r="G4605" t="s">
        <v>74</v>
      </c>
      <c r="H4605">
        <v>7.4</v>
      </c>
      <c r="J4605" s="7" t="s">
        <v>74</v>
      </c>
      <c r="K4605" s="7">
        <v>7.4</v>
      </c>
      <c r="L4605" s="1"/>
      <c r="M4605" s="1"/>
      <c r="N4605" s="1"/>
      <c r="O4605" s="1"/>
      <c r="P4605" s="1"/>
      <c r="Q4605" s="1"/>
      <c r="R4605" s="1"/>
      <c r="S4605" s="1"/>
      <c r="T4605" s="1"/>
      <c r="U4605" s="1"/>
      <c r="V4605" s="1"/>
      <c r="W4605" s="1"/>
    </row>
    <row r="4606" spans="7:23">
      <c r="G4606" t="s">
        <v>74</v>
      </c>
      <c r="H4606">
        <v>7.9</v>
      </c>
      <c r="J4606" s="7" t="s">
        <v>74</v>
      </c>
      <c r="K4606" s="7">
        <v>7.9</v>
      </c>
      <c r="L4606" s="1"/>
      <c r="M4606" s="1"/>
      <c r="N4606" s="1"/>
      <c r="O4606" s="1"/>
      <c r="P4606" s="1"/>
      <c r="Q4606" s="1"/>
      <c r="R4606" s="1"/>
      <c r="S4606" s="1"/>
      <c r="T4606" s="1"/>
      <c r="U4606" s="1"/>
      <c r="V4606" s="1"/>
      <c r="W4606" s="1"/>
    </row>
    <row r="4607" spans="7:23">
      <c r="G4607" t="s">
        <v>74</v>
      </c>
      <c r="H4607">
        <v>6.9</v>
      </c>
      <c r="J4607" s="7" t="s">
        <v>74</v>
      </c>
      <c r="K4607" s="7">
        <v>6.9</v>
      </c>
      <c r="L4607" s="1"/>
      <c r="M4607" s="1"/>
      <c r="N4607" s="1"/>
      <c r="O4607" s="1"/>
      <c r="P4607" s="1"/>
      <c r="Q4607" s="1"/>
      <c r="R4607" s="1"/>
      <c r="S4607" s="1"/>
      <c r="T4607" s="1"/>
      <c r="U4607" s="1"/>
      <c r="V4607" s="1"/>
      <c r="W4607" s="1"/>
    </row>
    <row r="4608" spans="7:23">
      <c r="G4608" t="s">
        <v>14</v>
      </c>
      <c r="H4608">
        <v>7.3</v>
      </c>
      <c r="J4608" s="7" t="s">
        <v>14</v>
      </c>
      <c r="K4608" s="7">
        <v>7.3</v>
      </c>
      <c r="L4608" s="1"/>
      <c r="M4608" s="1"/>
      <c r="N4608" s="1"/>
      <c r="O4608" s="1"/>
      <c r="P4608" s="1"/>
      <c r="Q4608" s="1"/>
      <c r="R4608" s="1"/>
      <c r="S4608" s="1"/>
      <c r="T4608" s="1"/>
      <c r="U4608" s="1"/>
      <c r="V4608" s="1"/>
      <c r="W4608" s="1"/>
    </row>
    <row r="4609" spans="7:23">
      <c r="G4609" t="s">
        <v>74</v>
      </c>
      <c r="H4609">
        <v>7.2</v>
      </c>
      <c r="J4609" s="7" t="s">
        <v>74</v>
      </c>
      <c r="K4609" s="7">
        <v>7.2</v>
      </c>
      <c r="L4609" s="1"/>
      <c r="M4609" s="1"/>
      <c r="N4609" s="1"/>
      <c r="O4609" s="1"/>
      <c r="P4609" s="1"/>
      <c r="Q4609" s="1"/>
      <c r="R4609" s="1"/>
      <c r="S4609" s="1"/>
      <c r="T4609" s="1"/>
      <c r="U4609" s="1"/>
      <c r="V4609" s="1"/>
      <c r="W4609" s="1"/>
    </row>
    <row r="4610" spans="7:23">
      <c r="G4610" t="s">
        <v>74</v>
      </c>
      <c r="H4610">
        <v>6.2</v>
      </c>
      <c r="J4610" s="7" t="s">
        <v>74</v>
      </c>
      <c r="K4610" s="7">
        <v>6.2</v>
      </c>
      <c r="L4610" s="1"/>
      <c r="M4610" s="1"/>
      <c r="N4610" s="1"/>
      <c r="O4610" s="1"/>
      <c r="P4610" s="1"/>
      <c r="Q4610" s="1"/>
      <c r="R4610" s="1"/>
      <c r="S4610" s="1"/>
      <c r="T4610" s="1"/>
      <c r="U4610" s="1"/>
      <c r="V4610" s="1"/>
      <c r="W4610" s="1"/>
    </row>
    <row r="4611" spans="7:23">
      <c r="G4611" t="s">
        <v>74</v>
      </c>
      <c r="H4611">
        <v>6.2</v>
      </c>
      <c r="J4611" s="7" t="s">
        <v>74</v>
      </c>
      <c r="K4611" s="7">
        <v>6.2</v>
      </c>
      <c r="L4611" s="1"/>
      <c r="M4611" s="1"/>
      <c r="N4611" s="1"/>
      <c r="O4611" s="1"/>
      <c r="P4611" s="1"/>
      <c r="Q4611" s="1"/>
      <c r="R4611" s="1"/>
      <c r="S4611" s="1"/>
      <c r="T4611" s="1"/>
      <c r="U4611" s="1"/>
      <c r="V4611" s="1"/>
      <c r="W4611" s="1"/>
    </row>
    <row r="4612" spans="7:23">
      <c r="G4612" t="s">
        <v>74</v>
      </c>
      <c r="H4612">
        <v>7.2</v>
      </c>
      <c r="J4612" s="7" t="s">
        <v>74</v>
      </c>
      <c r="K4612" s="7">
        <v>7.2</v>
      </c>
      <c r="L4612" s="1"/>
      <c r="M4612" s="1"/>
      <c r="N4612" s="1"/>
      <c r="O4612" s="1"/>
      <c r="P4612" s="1"/>
      <c r="Q4612" s="1"/>
      <c r="R4612" s="1"/>
      <c r="S4612" s="1"/>
      <c r="T4612" s="1"/>
      <c r="U4612" s="1"/>
      <c r="V4612" s="1"/>
      <c r="W4612" s="1"/>
    </row>
    <row r="4613" spans="7:23">
      <c r="G4613" t="s">
        <v>21</v>
      </c>
      <c r="H4613">
        <v>6.6</v>
      </c>
      <c r="J4613" s="7" t="s">
        <v>21</v>
      </c>
      <c r="K4613" s="7">
        <v>6.6</v>
      </c>
      <c r="L4613" s="1"/>
      <c r="M4613" s="1"/>
      <c r="N4613" s="1"/>
      <c r="O4613" s="1"/>
      <c r="P4613" s="1"/>
      <c r="Q4613" s="1"/>
      <c r="R4613" s="1"/>
      <c r="S4613" s="1"/>
      <c r="T4613" s="1"/>
      <c r="U4613" s="1"/>
      <c r="V4613" s="1"/>
      <c r="W4613" s="1"/>
    </row>
    <row r="4614" spans="7:23">
      <c r="G4614" t="s">
        <v>74</v>
      </c>
      <c r="H4614">
        <v>4.5999999999999996</v>
      </c>
      <c r="J4614" s="7" t="s">
        <v>74</v>
      </c>
      <c r="K4614" s="7">
        <v>4.5999999999999996</v>
      </c>
      <c r="L4614" s="1"/>
      <c r="M4614" s="1"/>
      <c r="N4614" s="1"/>
      <c r="O4614" s="1"/>
      <c r="P4614" s="1"/>
      <c r="Q4614" s="1"/>
      <c r="R4614" s="1"/>
      <c r="S4614" s="1"/>
      <c r="T4614" s="1"/>
      <c r="U4614" s="1"/>
      <c r="V4614" s="1"/>
      <c r="W4614" s="1"/>
    </row>
    <row r="4615" spans="7:23">
      <c r="G4615" t="s">
        <v>74</v>
      </c>
      <c r="H4615">
        <v>5.7</v>
      </c>
      <c r="J4615" s="7" t="s">
        <v>74</v>
      </c>
      <c r="K4615" s="7">
        <v>5.7</v>
      </c>
      <c r="L4615" s="1"/>
      <c r="M4615" s="1"/>
      <c r="N4615" s="1"/>
      <c r="O4615" s="1"/>
      <c r="P4615" s="1"/>
      <c r="Q4615" s="1"/>
      <c r="R4615" s="1"/>
      <c r="S4615" s="1"/>
      <c r="T4615" s="1"/>
      <c r="U4615" s="1"/>
      <c r="V4615" s="1"/>
      <c r="W4615" s="1"/>
    </row>
    <row r="4616" spans="7:23">
      <c r="G4616" t="s">
        <v>74</v>
      </c>
      <c r="H4616">
        <v>7.1</v>
      </c>
      <c r="J4616" s="7" t="s">
        <v>74</v>
      </c>
      <c r="K4616" s="7">
        <v>7.1</v>
      </c>
      <c r="L4616" s="1"/>
      <c r="M4616" s="1"/>
      <c r="N4616" s="1"/>
      <c r="O4616" s="1"/>
      <c r="P4616" s="1"/>
      <c r="Q4616" s="1"/>
      <c r="R4616" s="1"/>
      <c r="S4616" s="1"/>
      <c r="T4616" s="1"/>
      <c r="U4616" s="1"/>
      <c r="V4616" s="1"/>
      <c r="W4616" s="1"/>
    </row>
    <row r="4617" spans="7:23">
      <c r="G4617" t="s">
        <v>74</v>
      </c>
      <c r="H4617">
        <v>4.5</v>
      </c>
      <c r="J4617" s="7" t="s">
        <v>74</v>
      </c>
      <c r="K4617" s="7">
        <v>4.5</v>
      </c>
      <c r="L4617" s="1"/>
      <c r="M4617" s="1"/>
      <c r="N4617" s="1"/>
      <c r="O4617" s="1"/>
      <c r="P4617" s="1"/>
      <c r="Q4617" s="1"/>
      <c r="R4617" s="1"/>
      <c r="S4617" s="1"/>
      <c r="T4617" s="1"/>
      <c r="U4617" s="1"/>
      <c r="V4617" s="1"/>
      <c r="W4617" s="1"/>
    </row>
    <row r="4618" spans="7:23">
      <c r="G4618" t="s">
        <v>74</v>
      </c>
      <c r="H4618">
        <v>6.1</v>
      </c>
      <c r="J4618" s="7" t="s">
        <v>74</v>
      </c>
      <c r="K4618" s="7">
        <v>6.1</v>
      </c>
      <c r="L4618" s="1"/>
      <c r="M4618" s="1"/>
      <c r="N4618" s="1"/>
      <c r="O4618" s="1"/>
      <c r="P4618" s="1"/>
      <c r="Q4618" s="1"/>
      <c r="R4618" s="1"/>
      <c r="S4618" s="1"/>
      <c r="T4618" s="1"/>
      <c r="U4618" s="1"/>
      <c r="V4618" s="1"/>
      <c r="W4618" s="1"/>
    </row>
    <row r="4619" spans="7:23">
      <c r="G4619" t="s">
        <v>64</v>
      </c>
      <c r="H4619">
        <v>2.7</v>
      </c>
      <c r="J4619" s="7" t="s">
        <v>64</v>
      </c>
      <c r="K4619" s="7">
        <v>2.7</v>
      </c>
      <c r="L4619" s="1"/>
      <c r="M4619" s="1"/>
      <c r="N4619" s="1"/>
      <c r="O4619" s="1"/>
      <c r="P4619" s="1"/>
      <c r="Q4619" s="1"/>
      <c r="R4619" s="1"/>
      <c r="S4619" s="1"/>
      <c r="T4619" s="1"/>
      <c r="U4619" s="1"/>
      <c r="V4619" s="1"/>
      <c r="W4619" s="1"/>
    </row>
    <row r="4620" spans="7:23">
      <c r="G4620" t="s">
        <v>74</v>
      </c>
      <c r="H4620">
        <v>7.5</v>
      </c>
      <c r="J4620" s="7" t="s">
        <v>74</v>
      </c>
      <c r="K4620" s="7">
        <v>7.5</v>
      </c>
      <c r="L4620" s="1"/>
      <c r="M4620" s="1"/>
      <c r="N4620" s="1"/>
      <c r="O4620" s="1"/>
      <c r="P4620" s="1"/>
      <c r="Q4620" s="1"/>
      <c r="R4620" s="1"/>
      <c r="S4620" s="1"/>
      <c r="T4620" s="1"/>
      <c r="U4620" s="1"/>
      <c r="V4620" s="1"/>
      <c r="W4620" s="1"/>
    </row>
    <row r="4621" spans="7:23">
      <c r="G4621" t="s">
        <v>72</v>
      </c>
      <c r="H4621">
        <v>6.8</v>
      </c>
      <c r="J4621" s="7" t="s">
        <v>72</v>
      </c>
      <c r="K4621" s="7">
        <v>6.8</v>
      </c>
      <c r="L4621" s="1"/>
      <c r="M4621" s="1"/>
      <c r="N4621" s="1"/>
      <c r="O4621" s="1"/>
      <c r="P4621" s="1"/>
      <c r="Q4621" s="1"/>
      <c r="R4621" s="1"/>
      <c r="S4621" s="1"/>
      <c r="T4621" s="1"/>
      <c r="U4621" s="1"/>
      <c r="V4621" s="1"/>
      <c r="W4621" s="1"/>
    </row>
    <row r="4622" spans="7:23">
      <c r="G4622" t="s">
        <v>74</v>
      </c>
      <c r="H4622">
        <v>8.5</v>
      </c>
      <c r="J4622" s="7" t="s">
        <v>74</v>
      </c>
      <c r="K4622" s="7">
        <v>8.5</v>
      </c>
      <c r="L4622" s="1"/>
      <c r="M4622" s="1"/>
      <c r="N4622" s="1"/>
      <c r="O4622" s="1"/>
      <c r="P4622" s="1"/>
      <c r="Q4622" s="1"/>
      <c r="R4622" s="1"/>
      <c r="S4622" s="1"/>
      <c r="T4622" s="1"/>
      <c r="U4622" s="1"/>
      <c r="V4622" s="1"/>
      <c r="W4622" s="1"/>
    </row>
    <row r="4623" spans="7:23">
      <c r="G4623" t="s">
        <v>74</v>
      </c>
      <c r="H4623">
        <v>5.4</v>
      </c>
      <c r="J4623" s="7" t="s">
        <v>74</v>
      </c>
      <c r="K4623" s="7">
        <v>5.4</v>
      </c>
      <c r="L4623" s="1"/>
      <c r="M4623" s="1"/>
      <c r="N4623" s="1"/>
      <c r="O4623" s="1"/>
      <c r="P4623" s="1"/>
      <c r="Q4623" s="1"/>
      <c r="R4623" s="1"/>
      <c r="S4623" s="1"/>
      <c r="T4623" s="1"/>
      <c r="U4623" s="1"/>
      <c r="V4623" s="1"/>
      <c r="W4623" s="1"/>
    </row>
    <row r="4624" spans="7:23">
      <c r="G4624" t="s">
        <v>74</v>
      </c>
      <c r="H4624">
        <v>5</v>
      </c>
      <c r="J4624" s="7" t="s">
        <v>74</v>
      </c>
      <c r="K4624" s="7">
        <v>5</v>
      </c>
      <c r="L4624" s="1"/>
      <c r="M4624" s="1"/>
      <c r="N4624" s="1"/>
      <c r="O4624" s="1"/>
      <c r="P4624" s="1"/>
      <c r="Q4624" s="1"/>
      <c r="R4624" s="1"/>
      <c r="S4624" s="1"/>
      <c r="T4624" s="1"/>
      <c r="U4624" s="1"/>
      <c r="V4624" s="1"/>
      <c r="W4624" s="1"/>
    </row>
    <row r="4625" spans="7:23">
      <c r="G4625" t="s">
        <v>74</v>
      </c>
      <c r="H4625">
        <v>7.4</v>
      </c>
      <c r="J4625" s="7" t="s">
        <v>74</v>
      </c>
      <c r="K4625" s="7">
        <v>7.4</v>
      </c>
      <c r="L4625" s="1"/>
      <c r="M4625" s="1"/>
      <c r="N4625" s="1"/>
      <c r="O4625" s="1"/>
      <c r="P4625" s="1"/>
      <c r="Q4625" s="1"/>
      <c r="R4625" s="1"/>
      <c r="S4625" s="1"/>
      <c r="T4625" s="1"/>
      <c r="U4625" s="1"/>
      <c r="V4625" s="1"/>
      <c r="W4625" s="1"/>
    </row>
    <row r="4626" spans="7:23">
      <c r="G4626" t="s">
        <v>74</v>
      </c>
      <c r="H4626">
        <v>6.7</v>
      </c>
      <c r="J4626" s="7" t="s">
        <v>74</v>
      </c>
      <c r="K4626" s="7">
        <v>6.7</v>
      </c>
      <c r="L4626" s="1"/>
      <c r="M4626" s="1"/>
      <c r="N4626" s="1"/>
      <c r="O4626" s="1"/>
      <c r="P4626" s="1"/>
      <c r="Q4626" s="1"/>
      <c r="R4626" s="1"/>
      <c r="S4626" s="1"/>
      <c r="T4626" s="1"/>
      <c r="U4626" s="1"/>
      <c r="V4626" s="1"/>
      <c r="W4626" s="1"/>
    </row>
    <row r="4627" spans="7:23">
      <c r="G4627" t="s">
        <v>74</v>
      </c>
      <c r="H4627">
        <v>6.4</v>
      </c>
      <c r="J4627" s="7" t="s">
        <v>74</v>
      </c>
      <c r="K4627" s="7">
        <v>6.4</v>
      </c>
      <c r="L4627" s="1"/>
      <c r="M4627" s="1"/>
      <c r="N4627" s="1"/>
      <c r="O4627" s="1"/>
      <c r="P4627" s="1"/>
      <c r="Q4627" s="1"/>
      <c r="R4627" s="1"/>
      <c r="S4627" s="1"/>
      <c r="T4627" s="1"/>
      <c r="U4627" s="1"/>
      <c r="V4627" s="1"/>
      <c r="W4627" s="1"/>
    </row>
    <row r="4628" spans="7:23">
      <c r="G4628" t="s">
        <v>21</v>
      </c>
      <c r="H4628">
        <v>7.4</v>
      </c>
      <c r="J4628" s="7" t="s">
        <v>21</v>
      </c>
      <c r="K4628" s="7">
        <v>7.4</v>
      </c>
      <c r="L4628" s="1"/>
      <c r="M4628" s="1"/>
      <c r="N4628" s="1"/>
      <c r="O4628" s="1"/>
      <c r="P4628" s="1"/>
      <c r="Q4628" s="1"/>
      <c r="R4628" s="1"/>
      <c r="S4628" s="1"/>
      <c r="T4628" s="1"/>
      <c r="U4628" s="1"/>
      <c r="V4628" s="1"/>
      <c r="W4628" s="1"/>
    </row>
    <row r="4629" spans="7:23">
      <c r="G4629" t="s">
        <v>72</v>
      </c>
      <c r="H4629">
        <v>7</v>
      </c>
      <c r="J4629" s="7" t="s">
        <v>72</v>
      </c>
      <c r="K4629" s="7">
        <v>7</v>
      </c>
      <c r="L4629" s="1"/>
      <c r="M4629" s="1"/>
      <c r="N4629" s="1"/>
      <c r="O4629" s="1"/>
      <c r="P4629" s="1"/>
      <c r="Q4629" s="1"/>
      <c r="R4629" s="1"/>
      <c r="S4629" s="1"/>
      <c r="T4629" s="1"/>
      <c r="U4629" s="1"/>
      <c r="V4629" s="1"/>
      <c r="W4629" s="1"/>
    </row>
    <row r="4630" spans="7:23">
      <c r="G4630" t="s">
        <v>74</v>
      </c>
      <c r="H4630">
        <v>6.6</v>
      </c>
      <c r="J4630" s="7" t="s">
        <v>74</v>
      </c>
      <c r="K4630" s="7">
        <v>6.6</v>
      </c>
      <c r="L4630" s="1"/>
      <c r="M4630" s="1"/>
      <c r="N4630" s="1"/>
      <c r="O4630" s="1"/>
      <c r="P4630" s="1"/>
      <c r="Q4630" s="1"/>
      <c r="R4630" s="1"/>
      <c r="S4630" s="1"/>
      <c r="T4630" s="1"/>
      <c r="U4630" s="1"/>
      <c r="V4630" s="1"/>
      <c r="W4630" s="1"/>
    </row>
    <row r="4631" spans="7:23">
      <c r="G4631" t="s">
        <v>75</v>
      </c>
      <c r="H4631">
        <v>8.4</v>
      </c>
      <c r="J4631" s="7" t="s">
        <v>75</v>
      </c>
      <c r="K4631" s="7">
        <v>8.4</v>
      </c>
      <c r="L4631" s="1"/>
      <c r="M4631" s="1"/>
      <c r="N4631" s="1"/>
      <c r="O4631" s="1"/>
      <c r="P4631" s="1"/>
      <c r="Q4631" s="1"/>
      <c r="R4631" s="1"/>
      <c r="S4631" s="1"/>
      <c r="T4631" s="1"/>
      <c r="U4631" s="1"/>
      <c r="V4631" s="1"/>
      <c r="W4631" s="1"/>
    </row>
    <row r="4632" spans="7:23">
      <c r="G4632" t="s">
        <v>74</v>
      </c>
      <c r="H4632">
        <v>5.7</v>
      </c>
      <c r="J4632" s="7" t="s">
        <v>74</v>
      </c>
      <c r="K4632" s="7">
        <v>5.7</v>
      </c>
      <c r="L4632" s="1"/>
      <c r="M4632" s="1"/>
      <c r="N4632" s="1"/>
      <c r="O4632" s="1"/>
      <c r="P4632" s="1"/>
      <c r="Q4632" s="1"/>
      <c r="R4632" s="1"/>
      <c r="S4632" s="1"/>
      <c r="T4632" s="1"/>
      <c r="U4632" s="1"/>
      <c r="V4632" s="1"/>
      <c r="W4632" s="1"/>
    </row>
    <row r="4633" spans="7:23">
      <c r="G4633" t="s">
        <v>74</v>
      </c>
      <c r="H4633">
        <v>6.9</v>
      </c>
      <c r="J4633" s="7" t="s">
        <v>74</v>
      </c>
      <c r="K4633" s="7">
        <v>6.9</v>
      </c>
      <c r="L4633" s="1"/>
      <c r="M4633" s="1"/>
      <c r="N4633" s="1"/>
      <c r="O4633" s="1"/>
      <c r="P4633" s="1"/>
      <c r="Q4633" s="1"/>
      <c r="R4633" s="1"/>
      <c r="S4633" s="1"/>
      <c r="T4633" s="1"/>
      <c r="U4633" s="1"/>
      <c r="V4633" s="1"/>
      <c r="W4633" s="1"/>
    </row>
    <row r="4634" spans="7:23">
      <c r="G4634" t="s">
        <v>74</v>
      </c>
      <c r="H4634">
        <v>6.9</v>
      </c>
      <c r="J4634" s="7" t="s">
        <v>74</v>
      </c>
      <c r="K4634" s="7">
        <v>6.9</v>
      </c>
      <c r="L4634" s="1"/>
      <c r="M4634" s="1"/>
      <c r="N4634" s="1"/>
      <c r="O4634" s="1"/>
      <c r="P4634" s="1"/>
      <c r="Q4634" s="1"/>
      <c r="R4634" s="1"/>
      <c r="S4634" s="1"/>
      <c r="T4634" s="1"/>
      <c r="U4634" s="1"/>
      <c r="V4634" s="1"/>
      <c r="W4634" s="1"/>
    </row>
    <row r="4635" spans="7:23">
      <c r="G4635" t="s">
        <v>74</v>
      </c>
      <c r="H4635">
        <v>4.2</v>
      </c>
      <c r="J4635" s="7" t="s">
        <v>74</v>
      </c>
      <c r="K4635" s="7">
        <v>4.2</v>
      </c>
      <c r="L4635" s="1"/>
      <c r="M4635" s="1"/>
      <c r="N4635" s="1"/>
      <c r="O4635" s="1"/>
      <c r="P4635" s="1"/>
      <c r="Q4635" s="1"/>
      <c r="R4635" s="1"/>
      <c r="S4635" s="1"/>
      <c r="T4635" s="1"/>
      <c r="U4635" s="1"/>
      <c r="V4635" s="1"/>
      <c r="W4635" s="1"/>
    </row>
    <row r="4636" spans="7:23">
      <c r="G4636" t="s">
        <v>74</v>
      </c>
      <c r="H4636">
        <v>5.2</v>
      </c>
      <c r="J4636" s="7" t="s">
        <v>74</v>
      </c>
      <c r="K4636" s="7">
        <v>5.2</v>
      </c>
      <c r="L4636" s="1"/>
      <c r="M4636" s="1"/>
      <c r="N4636" s="1"/>
      <c r="O4636" s="1"/>
      <c r="P4636" s="1"/>
      <c r="Q4636" s="1"/>
      <c r="R4636" s="1"/>
      <c r="S4636" s="1"/>
      <c r="T4636" s="1"/>
      <c r="U4636" s="1"/>
      <c r="V4636" s="1"/>
      <c r="W4636" s="1"/>
    </row>
    <row r="4637" spans="7:23">
      <c r="G4637" t="s">
        <v>21</v>
      </c>
      <c r="H4637">
        <v>6.7</v>
      </c>
      <c r="J4637" s="7" t="s">
        <v>21</v>
      </c>
      <c r="K4637" s="7">
        <v>6.7</v>
      </c>
      <c r="L4637" s="1"/>
      <c r="M4637" s="1"/>
      <c r="N4637" s="1"/>
      <c r="O4637" s="1"/>
      <c r="P4637" s="1"/>
      <c r="Q4637" s="1"/>
      <c r="R4637" s="1"/>
      <c r="S4637" s="1"/>
      <c r="T4637" s="1"/>
      <c r="U4637" s="1"/>
      <c r="V4637" s="1"/>
      <c r="W4637" s="1"/>
    </row>
    <row r="4638" spans="7:23">
      <c r="G4638" t="s">
        <v>74</v>
      </c>
      <c r="H4638">
        <v>5</v>
      </c>
      <c r="J4638" s="7" t="s">
        <v>74</v>
      </c>
      <c r="K4638" s="7">
        <v>5</v>
      </c>
      <c r="L4638" s="1"/>
      <c r="M4638" s="1"/>
      <c r="N4638" s="1"/>
      <c r="O4638" s="1"/>
      <c r="P4638" s="1"/>
      <c r="Q4638" s="1"/>
      <c r="R4638" s="1"/>
      <c r="S4638" s="1"/>
      <c r="T4638" s="1"/>
      <c r="U4638" s="1"/>
      <c r="V4638" s="1"/>
      <c r="W4638" s="1"/>
    </row>
    <row r="4639" spans="7:23">
      <c r="G4639" t="s">
        <v>74</v>
      </c>
      <c r="H4639">
        <v>7.2</v>
      </c>
      <c r="J4639" s="7" t="s">
        <v>74</v>
      </c>
      <c r="K4639" s="7">
        <v>7.2</v>
      </c>
      <c r="L4639" s="1"/>
      <c r="M4639" s="1"/>
      <c r="N4639" s="1"/>
      <c r="O4639" s="1"/>
      <c r="P4639" s="1"/>
      <c r="Q4639" s="1"/>
      <c r="R4639" s="1"/>
      <c r="S4639" s="1"/>
      <c r="T4639" s="1"/>
      <c r="U4639" s="1"/>
      <c r="V4639" s="1"/>
      <c r="W4639" s="1"/>
    </row>
    <row r="4640" spans="7:23">
      <c r="G4640" t="s">
        <v>72</v>
      </c>
      <c r="H4640">
        <v>7.2</v>
      </c>
      <c r="J4640" s="7" t="s">
        <v>72</v>
      </c>
      <c r="K4640" s="7">
        <v>7.2</v>
      </c>
      <c r="L4640" s="1"/>
      <c r="M4640" s="1"/>
      <c r="N4640" s="1"/>
      <c r="O4640" s="1"/>
      <c r="P4640" s="1"/>
      <c r="Q4640" s="1"/>
      <c r="R4640" s="1"/>
      <c r="S4640" s="1"/>
      <c r="T4640" s="1"/>
      <c r="U4640" s="1"/>
      <c r="V4640" s="1"/>
      <c r="W4640" s="1"/>
    </row>
    <row r="4641" spans="7:23">
      <c r="G4641" t="s">
        <v>72</v>
      </c>
      <c r="H4641">
        <v>7.2</v>
      </c>
      <c r="J4641" s="7" t="s">
        <v>72</v>
      </c>
      <c r="K4641" s="7">
        <v>7.2</v>
      </c>
      <c r="L4641" s="1"/>
      <c r="M4641" s="1"/>
      <c r="N4641" s="1"/>
      <c r="O4641" s="1"/>
      <c r="P4641" s="1"/>
      <c r="Q4641" s="1"/>
      <c r="R4641" s="1"/>
      <c r="S4641" s="1"/>
      <c r="T4641" s="1"/>
      <c r="U4641" s="1"/>
      <c r="V4641" s="1"/>
      <c r="W4641" s="1"/>
    </row>
    <row r="4642" spans="7:23">
      <c r="G4642" t="s">
        <v>74</v>
      </c>
      <c r="H4642">
        <v>6.7</v>
      </c>
      <c r="J4642" s="7" t="s">
        <v>74</v>
      </c>
      <c r="K4642" s="7">
        <v>6.7</v>
      </c>
      <c r="L4642" s="1"/>
      <c r="M4642" s="1"/>
      <c r="N4642" s="1"/>
      <c r="O4642" s="1"/>
      <c r="P4642" s="1"/>
      <c r="Q4642" s="1"/>
      <c r="R4642" s="1"/>
      <c r="S4642" s="1"/>
      <c r="T4642" s="1"/>
      <c r="U4642" s="1"/>
      <c r="V4642" s="1"/>
      <c r="W4642" s="1"/>
    </row>
    <row r="4643" spans="7:23">
      <c r="G4643" t="s">
        <v>74</v>
      </c>
      <c r="H4643">
        <v>6.4</v>
      </c>
      <c r="J4643" s="7" t="s">
        <v>74</v>
      </c>
      <c r="K4643" s="7">
        <v>6.4</v>
      </c>
      <c r="L4643" s="1"/>
      <c r="M4643" s="1"/>
      <c r="N4643" s="1"/>
      <c r="O4643" s="1"/>
      <c r="P4643" s="1"/>
      <c r="Q4643" s="1"/>
      <c r="R4643" s="1"/>
      <c r="S4643" s="1"/>
      <c r="T4643" s="1"/>
      <c r="U4643" s="1"/>
      <c r="V4643" s="1"/>
      <c r="W4643" s="1"/>
    </row>
    <row r="4644" spans="7:23">
      <c r="G4644" t="s">
        <v>21</v>
      </c>
      <c r="H4644">
        <v>6.2</v>
      </c>
      <c r="J4644" s="7" t="s">
        <v>21</v>
      </c>
      <c r="K4644" s="7">
        <v>6.2</v>
      </c>
      <c r="L4644" s="1"/>
      <c r="M4644" s="1"/>
      <c r="N4644" s="1"/>
      <c r="O4644" s="1"/>
      <c r="P4644" s="1"/>
      <c r="Q4644" s="1"/>
      <c r="R4644" s="1"/>
      <c r="S4644" s="1"/>
      <c r="T4644" s="1"/>
      <c r="U4644" s="1"/>
      <c r="V4644" s="1"/>
      <c r="W4644" s="1"/>
    </row>
    <row r="4645" spans="7:23">
      <c r="G4645" t="s">
        <v>14</v>
      </c>
      <c r="H4645">
        <v>7.6</v>
      </c>
      <c r="J4645" s="7" t="s">
        <v>14</v>
      </c>
      <c r="K4645" s="7">
        <v>7.6</v>
      </c>
      <c r="L4645" s="1"/>
      <c r="M4645" s="1"/>
      <c r="N4645" s="1"/>
      <c r="O4645" s="1"/>
      <c r="P4645" s="1"/>
      <c r="Q4645" s="1"/>
      <c r="R4645" s="1"/>
      <c r="S4645" s="1"/>
      <c r="T4645" s="1"/>
      <c r="U4645" s="1"/>
      <c r="V4645" s="1"/>
      <c r="W4645" s="1"/>
    </row>
    <row r="4646" spans="7:23">
      <c r="G4646" t="s">
        <v>74</v>
      </c>
      <c r="H4646">
        <v>6.1</v>
      </c>
      <c r="J4646" s="7" t="s">
        <v>74</v>
      </c>
      <c r="K4646" s="7">
        <v>6.1</v>
      </c>
      <c r="L4646" s="1"/>
      <c r="M4646" s="1"/>
      <c r="N4646" s="1"/>
      <c r="O4646" s="1"/>
      <c r="P4646" s="1"/>
      <c r="Q4646" s="1"/>
      <c r="R4646" s="1"/>
      <c r="S4646" s="1"/>
      <c r="T4646" s="1"/>
      <c r="U4646" s="1"/>
      <c r="V4646" s="1"/>
      <c r="W4646" s="1"/>
    </row>
    <row r="4647" spans="7:23">
      <c r="G4647" t="s">
        <v>74</v>
      </c>
      <c r="H4647">
        <v>6.6</v>
      </c>
      <c r="J4647" s="7" t="s">
        <v>74</v>
      </c>
      <c r="K4647" s="7">
        <v>6.6</v>
      </c>
      <c r="L4647" s="1"/>
      <c r="M4647" s="1"/>
      <c r="N4647" s="1"/>
      <c r="O4647" s="1"/>
      <c r="P4647" s="1"/>
      <c r="Q4647" s="1"/>
      <c r="R4647" s="1"/>
      <c r="S4647" s="1"/>
      <c r="T4647" s="1"/>
      <c r="U4647" s="1"/>
      <c r="V4647" s="1"/>
      <c r="W4647" s="1"/>
    </row>
    <row r="4648" spans="7:23">
      <c r="G4648" t="s">
        <v>74</v>
      </c>
      <c r="H4648">
        <v>6.9</v>
      </c>
      <c r="J4648" s="7" t="s">
        <v>74</v>
      </c>
      <c r="K4648" s="7">
        <v>6.9</v>
      </c>
      <c r="L4648" s="1"/>
      <c r="M4648" s="1"/>
      <c r="N4648" s="1"/>
      <c r="O4648" s="1"/>
      <c r="P4648" s="1"/>
      <c r="Q4648" s="1"/>
      <c r="R4648" s="1"/>
      <c r="S4648" s="1"/>
      <c r="T4648" s="1"/>
      <c r="U4648" s="1"/>
      <c r="V4648" s="1"/>
      <c r="W4648" s="1"/>
    </row>
    <row r="4649" spans="7:23">
      <c r="G4649" t="s">
        <v>42</v>
      </c>
      <c r="H4649">
        <v>6.9</v>
      </c>
      <c r="J4649" s="7" t="s">
        <v>42</v>
      </c>
      <c r="K4649" s="7">
        <v>6.9</v>
      </c>
      <c r="L4649" s="1"/>
      <c r="M4649" s="1"/>
      <c r="N4649" s="1"/>
      <c r="O4649" s="1"/>
      <c r="P4649" s="1"/>
      <c r="Q4649" s="1"/>
      <c r="R4649" s="1"/>
      <c r="S4649" s="1"/>
      <c r="T4649" s="1"/>
      <c r="U4649" s="1"/>
      <c r="V4649" s="1"/>
      <c r="W4649" s="1"/>
    </row>
    <row r="4650" spans="7:23">
      <c r="G4650" t="s">
        <v>74</v>
      </c>
      <c r="H4650">
        <v>7.6</v>
      </c>
      <c r="J4650" s="7" t="s">
        <v>74</v>
      </c>
      <c r="K4650" s="7">
        <v>7.6</v>
      </c>
      <c r="L4650" s="1"/>
      <c r="M4650" s="1"/>
      <c r="N4650" s="1"/>
      <c r="O4650" s="1"/>
      <c r="P4650" s="1"/>
      <c r="Q4650" s="1"/>
      <c r="R4650" s="1"/>
      <c r="S4650" s="1"/>
      <c r="T4650" s="1"/>
      <c r="U4650" s="1"/>
      <c r="V4650" s="1"/>
      <c r="W4650" s="1"/>
    </row>
    <row r="4651" spans="7:23">
      <c r="G4651" t="s">
        <v>74</v>
      </c>
      <c r="H4651">
        <v>4.5</v>
      </c>
      <c r="J4651" s="7" t="s">
        <v>74</v>
      </c>
      <c r="K4651" s="7">
        <v>4.5</v>
      </c>
      <c r="L4651" s="1"/>
      <c r="M4651" s="1"/>
      <c r="N4651" s="1"/>
      <c r="O4651" s="1"/>
      <c r="P4651" s="1"/>
      <c r="Q4651" s="1"/>
      <c r="R4651" s="1"/>
      <c r="S4651" s="1"/>
      <c r="T4651" s="1"/>
      <c r="U4651" s="1"/>
      <c r="V4651" s="1"/>
      <c r="W4651" s="1"/>
    </row>
    <row r="4652" spans="7:23">
      <c r="G4652" t="s">
        <v>74</v>
      </c>
      <c r="H4652">
        <v>6.8</v>
      </c>
      <c r="J4652" s="7" t="s">
        <v>74</v>
      </c>
      <c r="K4652" s="7">
        <v>6.8</v>
      </c>
      <c r="L4652" s="1"/>
      <c r="M4652" s="1"/>
      <c r="N4652" s="1"/>
      <c r="O4652" s="1"/>
      <c r="P4652" s="1"/>
      <c r="Q4652" s="1"/>
      <c r="R4652" s="1"/>
      <c r="S4652" s="1"/>
      <c r="T4652" s="1"/>
      <c r="U4652" s="1"/>
      <c r="V4652" s="1"/>
      <c r="W4652" s="1"/>
    </row>
    <row r="4653" spans="7:23">
      <c r="G4653" t="s">
        <v>74</v>
      </c>
      <c r="H4653">
        <v>6.8</v>
      </c>
      <c r="J4653" s="7" t="s">
        <v>74</v>
      </c>
      <c r="K4653" s="7">
        <v>6.8</v>
      </c>
      <c r="L4653" s="1"/>
      <c r="M4653" s="1"/>
      <c r="N4653" s="1"/>
      <c r="O4653" s="1"/>
      <c r="P4653" s="1"/>
      <c r="Q4653" s="1"/>
      <c r="R4653" s="1"/>
      <c r="S4653" s="1"/>
      <c r="T4653" s="1"/>
      <c r="U4653" s="1"/>
      <c r="V4653" s="1"/>
      <c r="W4653" s="1"/>
    </row>
    <row r="4654" spans="7:23">
      <c r="G4654" t="s">
        <v>72</v>
      </c>
      <c r="H4654">
        <v>4.7</v>
      </c>
      <c r="J4654" s="7" t="s">
        <v>72</v>
      </c>
      <c r="K4654" s="7">
        <v>4.7</v>
      </c>
      <c r="L4654" s="1"/>
      <c r="M4654" s="1"/>
      <c r="N4654" s="1"/>
      <c r="O4654" s="1"/>
      <c r="P4654" s="1"/>
      <c r="Q4654" s="1"/>
      <c r="R4654" s="1"/>
      <c r="S4654" s="1"/>
      <c r="T4654" s="1"/>
      <c r="U4654" s="1"/>
      <c r="V4654" s="1"/>
      <c r="W4654" s="1"/>
    </row>
    <row r="4655" spans="7:23">
      <c r="G4655" t="s">
        <v>72</v>
      </c>
      <c r="H4655">
        <v>6.4</v>
      </c>
      <c r="J4655" s="7" t="s">
        <v>72</v>
      </c>
      <c r="K4655" s="7">
        <v>6.4</v>
      </c>
      <c r="L4655" s="1"/>
      <c r="M4655" s="1"/>
      <c r="N4655" s="1"/>
      <c r="O4655" s="1"/>
      <c r="P4655" s="1"/>
      <c r="Q4655" s="1"/>
      <c r="R4655" s="1"/>
      <c r="S4655" s="1"/>
      <c r="T4655" s="1"/>
      <c r="U4655" s="1"/>
      <c r="V4655" s="1"/>
      <c r="W4655" s="1"/>
    </row>
    <row r="4656" spans="7:23">
      <c r="G4656" t="s">
        <v>46</v>
      </c>
      <c r="H4656">
        <v>8.4</v>
      </c>
      <c r="J4656" s="7" t="s">
        <v>46</v>
      </c>
      <c r="K4656" s="7">
        <v>8.4</v>
      </c>
      <c r="L4656" s="1"/>
      <c r="M4656" s="1"/>
      <c r="N4656" s="1"/>
      <c r="O4656" s="1"/>
      <c r="P4656" s="1"/>
      <c r="Q4656" s="1"/>
      <c r="R4656" s="1"/>
      <c r="S4656" s="1"/>
      <c r="T4656" s="1"/>
      <c r="U4656" s="1"/>
      <c r="V4656" s="1"/>
      <c r="W4656" s="1"/>
    </row>
    <row r="4657" spans="7:23">
      <c r="G4657" t="s">
        <v>74</v>
      </c>
      <c r="H4657">
        <v>7.9</v>
      </c>
      <c r="J4657" s="7" t="s">
        <v>74</v>
      </c>
      <c r="K4657" s="7">
        <v>7.9</v>
      </c>
      <c r="L4657" s="1"/>
      <c r="M4657" s="1"/>
      <c r="N4657" s="1"/>
      <c r="O4657" s="1"/>
      <c r="P4657" s="1"/>
      <c r="Q4657" s="1"/>
      <c r="R4657" s="1"/>
      <c r="S4657" s="1"/>
      <c r="T4657" s="1"/>
      <c r="U4657" s="1"/>
      <c r="V4657" s="1"/>
      <c r="W4657" s="1"/>
    </row>
    <row r="4658" spans="7:23">
      <c r="G4658" t="s">
        <v>74</v>
      </c>
      <c r="H4658">
        <v>8.8000000000000007</v>
      </c>
      <c r="J4658" s="7" t="s">
        <v>74</v>
      </c>
      <c r="K4658" s="7">
        <v>8.8000000000000007</v>
      </c>
      <c r="L4658" s="1"/>
      <c r="M4658" s="1"/>
      <c r="N4658" s="1"/>
      <c r="O4658" s="1"/>
      <c r="P4658" s="1"/>
      <c r="Q4658" s="1"/>
      <c r="R4658" s="1"/>
      <c r="S4658" s="1"/>
      <c r="T4658" s="1"/>
      <c r="U4658" s="1"/>
      <c r="V4658" s="1"/>
      <c r="W4658" s="1"/>
    </row>
    <row r="4659" spans="7:23">
      <c r="G4659" t="s">
        <v>74</v>
      </c>
      <c r="H4659">
        <v>4.5</v>
      </c>
      <c r="J4659" s="7" t="s">
        <v>74</v>
      </c>
      <c r="K4659" s="7">
        <v>4.5</v>
      </c>
      <c r="L4659" s="1"/>
      <c r="M4659" s="1"/>
      <c r="N4659" s="1"/>
      <c r="O4659" s="1"/>
      <c r="P4659" s="1"/>
      <c r="Q4659" s="1"/>
      <c r="R4659" s="1"/>
      <c r="S4659" s="1"/>
      <c r="T4659" s="1"/>
      <c r="U4659" s="1"/>
      <c r="V4659" s="1"/>
      <c r="W4659" s="1"/>
    </row>
    <row r="4660" spans="7:23">
      <c r="G4660" t="s">
        <v>74</v>
      </c>
      <c r="H4660">
        <v>8.4</v>
      </c>
      <c r="J4660" s="7" t="s">
        <v>74</v>
      </c>
      <c r="K4660" s="7">
        <v>8.4</v>
      </c>
      <c r="L4660" s="1"/>
      <c r="M4660" s="1"/>
      <c r="N4660" s="1"/>
      <c r="O4660" s="1"/>
      <c r="P4660" s="1"/>
      <c r="Q4660" s="1"/>
      <c r="R4660" s="1"/>
      <c r="S4660" s="1"/>
      <c r="T4660" s="1"/>
      <c r="U4660" s="1"/>
      <c r="V4660" s="1"/>
      <c r="W4660" s="1"/>
    </row>
    <row r="4661" spans="7:23">
      <c r="G4661" t="s">
        <v>74</v>
      </c>
      <c r="H4661">
        <v>6.8</v>
      </c>
      <c r="J4661" s="7" t="s">
        <v>74</v>
      </c>
      <c r="K4661" s="7">
        <v>6.8</v>
      </c>
      <c r="L4661" s="1"/>
      <c r="M4661" s="1"/>
      <c r="N4661" s="1"/>
      <c r="O4661" s="1"/>
      <c r="P4661" s="1"/>
      <c r="Q4661" s="1"/>
      <c r="R4661" s="1"/>
      <c r="S4661" s="1"/>
      <c r="T4661" s="1"/>
      <c r="U4661" s="1"/>
      <c r="V4661" s="1"/>
      <c r="W4661" s="1"/>
    </row>
    <row r="4662" spans="7:23">
      <c r="G4662" t="s">
        <v>74</v>
      </c>
      <c r="H4662">
        <v>8.3000000000000007</v>
      </c>
      <c r="J4662" s="7" t="s">
        <v>74</v>
      </c>
      <c r="K4662" s="7">
        <v>8.3000000000000007</v>
      </c>
      <c r="L4662" s="1"/>
      <c r="M4662" s="1"/>
      <c r="N4662" s="1"/>
      <c r="O4662" s="1"/>
      <c r="P4662" s="1"/>
      <c r="Q4662" s="1"/>
      <c r="R4662" s="1"/>
      <c r="S4662" s="1"/>
      <c r="T4662" s="1"/>
      <c r="U4662" s="1"/>
      <c r="V4662" s="1"/>
      <c r="W4662" s="1"/>
    </row>
    <row r="4663" spans="7:23">
      <c r="G4663" t="s">
        <v>74</v>
      </c>
      <c r="H4663">
        <v>6.1</v>
      </c>
      <c r="J4663" s="7" t="s">
        <v>74</v>
      </c>
      <c r="K4663" s="7">
        <v>6.1</v>
      </c>
      <c r="L4663" s="1"/>
      <c r="M4663" s="1"/>
      <c r="N4663" s="1"/>
      <c r="O4663" s="1"/>
      <c r="P4663" s="1"/>
      <c r="Q4663" s="1"/>
      <c r="R4663" s="1"/>
      <c r="S4663" s="1"/>
      <c r="T4663" s="1"/>
      <c r="U4663" s="1"/>
      <c r="V4663" s="1"/>
      <c r="W4663" s="1"/>
    </row>
    <row r="4664" spans="7:23">
      <c r="G4664" t="s">
        <v>74</v>
      </c>
      <c r="H4664">
        <v>7.5</v>
      </c>
      <c r="J4664" s="7" t="s">
        <v>74</v>
      </c>
      <c r="K4664" s="7">
        <v>7.5</v>
      </c>
      <c r="L4664" s="1"/>
      <c r="M4664" s="1"/>
      <c r="N4664" s="1"/>
      <c r="O4664" s="1"/>
      <c r="P4664" s="1"/>
      <c r="Q4664" s="1"/>
      <c r="R4664" s="1"/>
      <c r="S4664" s="1"/>
      <c r="T4664" s="1"/>
      <c r="U4664" s="1"/>
      <c r="V4664" s="1"/>
      <c r="W4664" s="1"/>
    </row>
    <row r="4665" spans="7:23">
      <c r="G4665" t="s">
        <v>74</v>
      </c>
      <c r="H4665">
        <v>7.1</v>
      </c>
      <c r="J4665" s="7" t="s">
        <v>74</v>
      </c>
      <c r="K4665" s="7">
        <v>7.1</v>
      </c>
      <c r="L4665" s="1"/>
      <c r="M4665" s="1"/>
      <c r="N4665" s="1"/>
      <c r="O4665" s="1"/>
      <c r="P4665" s="1"/>
      <c r="Q4665" s="1"/>
      <c r="R4665" s="1"/>
      <c r="S4665" s="1"/>
      <c r="T4665" s="1"/>
      <c r="U4665" s="1"/>
      <c r="V4665" s="1"/>
      <c r="W4665" s="1"/>
    </row>
    <row r="4666" spans="7:23">
      <c r="G4666" t="s">
        <v>74</v>
      </c>
      <c r="H4666">
        <v>7.1</v>
      </c>
      <c r="J4666" s="7" t="s">
        <v>74</v>
      </c>
      <c r="K4666" s="7">
        <v>7.1</v>
      </c>
      <c r="L4666" s="1"/>
      <c r="M4666" s="1"/>
      <c r="N4666" s="1"/>
      <c r="O4666" s="1"/>
      <c r="P4666" s="1"/>
      <c r="Q4666" s="1"/>
      <c r="R4666" s="1"/>
      <c r="S4666" s="1"/>
      <c r="T4666" s="1"/>
      <c r="U4666" s="1"/>
      <c r="V4666" s="1"/>
      <c r="W4666" s="1"/>
    </row>
    <row r="4667" spans="7:23">
      <c r="G4667" t="s">
        <v>74</v>
      </c>
      <c r="H4667">
        <v>7.8</v>
      </c>
      <c r="J4667" s="7" t="s">
        <v>74</v>
      </c>
      <c r="K4667" s="7">
        <v>7.8</v>
      </c>
      <c r="L4667" s="1"/>
      <c r="M4667" s="1"/>
      <c r="N4667" s="1"/>
      <c r="O4667" s="1"/>
      <c r="P4667" s="1"/>
      <c r="Q4667" s="1"/>
      <c r="R4667" s="1"/>
      <c r="S4667" s="1"/>
      <c r="T4667" s="1"/>
      <c r="U4667" s="1"/>
      <c r="V4667" s="1"/>
      <c r="W4667" s="1"/>
    </row>
    <row r="4668" spans="7:23">
      <c r="G4668" t="s">
        <v>74</v>
      </c>
      <c r="H4668">
        <v>7.4</v>
      </c>
      <c r="J4668" s="7" t="s">
        <v>74</v>
      </c>
      <c r="K4668" s="7">
        <v>7.4</v>
      </c>
      <c r="L4668" s="1"/>
      <c r="M4668" s="1"/>
      <c r="N4668" s="1"/>
      <c r="O4668" s="1"/>
      <c r="P4668" s="1"/>
      <c r="Q4668" s="1"/>
      <c r="R4668" s="1"/>
      <c r="S4668" s="1"/>
      <c r="T4668" s="1"/>
      <c r="U4668" s="1"/>
      <c r="V4668" s="1"/>
      <c r="W4668" s="1"/>
    </row>
    <row r="4669" spans="7:23">
      <c r="G4669" t="s">
        <v>74</v>
      </c>
      <c r="H4669">
        <v>3.4</v>
      </c>
      <c r="J4669" s="7" t="s">
        <v>74</v>
      </c>
      <c r="K4669" s="7">
        <v>3.4</v>
      </c>
      <c r="L4669" s="1"/>
      <c r="M4669" s="1"/>
      <c r="N4669" s="1"/>
      <c r="O4669" s="1"/>
      <c r="P4669" s="1"/>
      <c r="Q4669" s="1"/>
      <c r="R4669" s="1"/>
      <c r="S4669" s="1"/>
      <c r="T4669" s="1"/>
      <c r="U4669" s="1"/>
      <c r="V4669" s="1"/>
      <c r="W4669" s="1"/>
    </row>
    <row r="4670" spans="7:23">
      <c r="G4670" t="s">
        <v>74</v>
      </c>
      <c r="H4670">
        <v>7.3</v>
      </c>
      <c r="J4670" s="7" t="s">
        <v>74</v>
      </c>
      <c r="K4670" s="7">
        <v>7.3</v>
      </c>
      <c r="L4670" s="1"/>
      <c r="M4670" s="1"/>
      <c r="N4670" s="1"/>
      <c r="O4670" s="1"/>
      <c r="P4670" s="1"/>
      <c r="Q4670" s="1"/>
      <c r="R4670" s="1"/>
      <c r="S4670" s="1"/>
      <c r="T4670" s="1"/>
      <c r="U4670" s="1"/>
      <c r="V4670" s="1"/>
      <c r="W4670" s="1"/>
    </row>
    <row r="4671" spans="7:23">
      <c r="G4671" t="s">
        <v>74</v>
      </c>
      <c r="H4671">
        <v>8.1999999999999993</v>
      </c>
      <c r="J4671" s="7" t="s">
        <v>74</v>
      </c>
      <c r="K4671" s="7">
        <v>8.1999999999999993</v>
      </c>
      <c r="L4671" s="1"/>
      <c r="M4671" s="1"/>
      <c r="N4671" s="1"/>
      <c r="O4671" s="1"/>
      <c r="P4671" s="1"/>
      <c r="Q4671" s="1"/>
      <c r="R4671" s="1"/>
      <c r="S4671" s="1"/>
      <c r="T4671" s="1"/>
      <c r="U4671" s="1"/>
      <c r="V4671" s="1"/>
      <c r="W4671" s="1"/>
    </row>
    <row r="4672" spans="7:23">
      <c r="G4672" t="s">
        <v>21</v>
      </c>
      <c r="H4672">
        <v>7.2</v>
      </c>
      <c r="J4672" s="7" t="s">
        <v>21</v>
      </c>
      <c r="K4672" s="7">
        <v>7.2</v>
      </c>
      <c r="L4672" s="1"/>
      <c r="M4672" s="1"/>
      <c r="N4672" s="1"/>
      <c r="O4672" s="1"/>
      <c r="P4672" s="1"/>
      <c r="Q4672" s="1"/>
      <c r="R4672" s="1"/>
      <c r="S4672" s="1"/>
      <c r="T4672" s="1"/>
      <c r="U4672" s="1"/>
      <c r="V4672" s="1"/>
      <c r="W4672" s="1"/>
    </row>
    <row r="4673" spans="7:23">
      <c r="G4673" t="s">
        <v>74</v>
      </c>
      <c r="H4673">
        <v>5.7</v>
      </c>
      <c r="J4673" s="7" t="s">
        <v>74</v>
      </c>
      <c r="K4673" s="7">
        <v>5.7</v>
      </c>
      <c r="L4673" s="1"/>
      <c r="M4673" s="1"/>
      <c r="N4673" s="1"/>
      <c r="O4673" s="1"/>
      <c r="P4673" s="1"/>
      <c r="Q4673" s="1"/>
      <c r="R4673" s="1"/>
      <c r="S4673" s="1"/>
      <c r="T4673" s="1"/>
      <c r="U4673" s="1"/>
      <c r="V4673" s="1"/>
      <c r="W4673" s="1"/>
    </row>
    <row r="4674" spans="7:23">
      <c r="G4674" t="s">
        <v>74</v>
      </c>
      <c r="H4674">
        <v>7.8</v>
      </c>
      <c r="J4674" s="7" t="s">
        <v>74</v>
      </c>
      <c r="K4674" s="7">
        <v>7.8</v>
      </c>
      <c r="L4674" s="1"/>
      <c r="M4674" s="1"/>
      <c r="N4674" s="1"/>
      <c r="O4674" s="1"/>
      <c r="P4674" s="1"/>
      <c r="Q4674" s="1"/>
      <c r="R4674" s="1"/>
      <c r="S4674" s="1"/>
      <c r="T4674" s="1"/>
      <c r="U4674" s="1"/>
      <c r="V4674" s="1"/>
      <c r="W4674" s="1"/>
    </row>
    <row r="4675" spans="7:23">
      <c r="G4675" t="s">
        <v>74</v>
      </c>
      <c r="H4675">
        <v>6.8</v>
      </c>
      <c r="J4675" s="7" t="s">
        <v>74</v>
      </c>
      <c r="K4675" s="7">
        <v>6.8</v>
      </c>
      <c r="L4675" s="1"/>
      <c r="M4675" s="1"/>
      <c r="N4675" s="1"/>
      <c r="O4675" s="1"/>
      <c r="P4675" s="1"/>
      <c r="Q4675" s="1"/>
      <c r="R4675" s="1"/>
      <c r="S4675" s="1"/>
      <c r="T4675" s="1"/>
      <c r="U4675" s="1"/>
      <c r="V4675" s="1"/>
      <c r="W4675" s="1"/>
    </row>
    <row r="4676" spans="7:23">
      <c r="G4676" t="s">
        <v>74</v>
      </c>
      <c r="H4676">
        <v>7.8</v>
      </c>
      <c r="J4676" s="7" t="s">
        <v>74</v>
      </c>
      <c r="K4676" s="7">
        <v>7.8</v>
      </c>
      <c r="L4676" s="1"/>
      <c r="M4676" s="1"/>
      <c r="N4676" s="1"/>
      <c r="O4676" s="1"/>
      <c r="P4676" s="1"/>
      <c r="Q4676" s="1"/>
      <c r="R4676" s="1"/>
      <c r="S4676" s="1"/>
      <c r="T4676" s="1"/>
      <c r="U4676" s="1"/>
      <c r="V4676" s="1"/>
      <c r="W4676" s="1"/>
    </row>
    <row r="4677" spans="7:23">
      <c r="G4677" t="s">
        <v>74</v>
      </c>
      <c r="H4677">
        <v>6.4</v>
      </c>
      <c r="J4677" s="7" t="s">
        <v>74</v>
      </c>
      <c r="K4677" s="7">
        <v>6.4</v>
      </c>
      <c r="L4677" s="1"/>
      <c r="M4677" s="1"/>
      <c r="N4677" s="1"/>
      <c r="O4677" s="1"/>
      <c r="P4677" s="1"/>
      <c r="Q4677" s="1"/>
      <c r="R4677" s="1"/>
      <c r="S4677" s="1"/>
      <c r="T4677" s="1"/>
      <c r="U4677" s="1"/>
      <c r="V4677" s="1"/>
      <c r="W4677" s="1"/>
    </row>
    <row r="4678" spans="7:23">
      <c r="G4678" t="s">
        <v>74</v>
      </c>
      <c r="H4678">
        <v>5.9</v>
      </c>
      <c r="J4678" s="7" t="s">
        <v>74</v>
      </c>
      <c r="K4678" s="7">
        <v>5.9</v>
      </c>
      <c r="L4678" s="1"/>
      <c r="M4678" s="1"/>
      <c r="N4678" s="1"/>
      <c r="O4678" s="1"/>
      <c r="P4678" s="1"/>
      <c r="Q4678" s="1"/>
      <c r="R4678" s="1"/>
      <c r="S4678" s="1"/>
      <c r="T4678" s="1"/>
      <c r="U4678" s="1"/>
      <c r="V4678" s="1"/>
      <c r="W4678" s="1"/>
    </row>
    <row r="4679" spans="7:23">
      <c r="G4679" t="s">
        <v>74</v>
      </c>
      <c r="H4679">
        <v>8.5</v>
      </c>
      <c r="J4679" s="7" t="s">
        <v>74</v>
      </c>
      <c r="K4679" s="7">
        <v>8.5</v>
      </c>
      <c r="L4679" s="1"/>
      <c r="M4679" s="1"/>
      <c r="N4679" s="1"/>
      <c r="O4679" s="1"/>
      <c r="P4679" s="1"/>
      <c r="Q4679" s="1"/>
      <c r="R4679" s="1"/>
      <c r="S4679" s="1"/>
      <c r="T4679" s="1"/>
      <c r="U4679" s="1"/>
      <c r="V4679" s="1"/>
      <c r="W4679" s="1"/>
    </row>
    <row r="4680" spans="7:23">
      <c r="G4680" t="s">
        <v>72</v>
      </c>
      <c r="H4680">
        <v>6.3</v>
      </c>
      <c r="J4680" s="7" t="s">
        <v>72</v>
      </c>
      <c r="K4680" s="7">
        <v>6.3</v>
      </c>
      <c r="L4680" s="1"/>
      <c r="M4680" s="1"/>
      <c r="N4680" s="1"/>
      <c r="O4680" s="1"/>
      <c r="P4680" s="1"/>
      <c r="Q4680" s="1"/>
      <c r="R4680" s="1"/>
      <c r="S4680" s="1"/>
      <c r="T4680" s="1"/>
      <c r="U4680" s="1"/>
      <c r="V4680" s="1"/>
      <c r="W4680" s="1"/>
    </row>
    <row r="4681" spans="7:23">
      <c r="G4681" t="s">
        <v>74</v>
      </c>
      <c r="H4681">
        <v>5.9</v>
      </c>
      <c r="J4681" s="7" t="s">
        <v>74</v>
      </c>
      <c r="K4681" s="7">
        <v>5.9</v>
      </c>
      <c r="L4681" s="1"/>
      <c r="M4681" s="1"/>
      <c r="N4681" s="1"/>
      <c r="O4681" s="1"/>
      <c r="P4681" s="1"/>
      <c r="Q4681" s="1"/>
      <c r="R4681" s="1"/>
      <c r="S4681" s="1"/>
      <c r="T4681" s="1"/>
      <c r="U4681" s="1"/>
      <c r="V4681" s="1"/>
      <c r="W4681" s="1"/>
    </row>
    <row r="4682" spans="7:23">
      <c r="G4682" t="s">
        <v>74</v>
      </c>
      <c r="H4682">
        <v>4.9000000000000004</v>
      </c>
      <c r="J4682" s="7" t="s">
        <v>74</v>
      </c>
      <c r="K4682" s="7">
        <v>4.9000000000000004</v>
      </c>
      <c r="L4682" s="1"/>
      <c r="M4682" s="1"/>
      <c r="N4682" s="1"/>
      <c r="O4682" s="1"/>
      <c r="P4682" s="1"/>
      <c r="Q4682" s="1"/>
      <c r="R4682" s="1"/>
      <c r="S4682" s="1"/>
      <c r="T4682" s="1"/>
      <c r="U4682" s="1"/>
      <c r="V4682" s="1"/>
      <c r="W4682" s="1"/>
    </row>
    <row r="4683" spans="7:23">
      <c r="G4683" t="s">
        <v>74</v>
      </c>
      <c r="H4683">
        <v>5.4</v>
      </c>
      <c r="J4683" s="7" t="s">
        <v>74</v>
      </c>
      <c r="K4683" s="7">
        <v>5.4</v>
      </c>
      <c r="L4683" s="1"/>
      <c r="M4683" s="1"/>
      <c r="N4683" s="1"/>
      <c r="O4683" s="1"/>
      <c r="P4683" s="1"/>
      <c r="Q4683" s="1"/>
      <c r="R4683" s="1"/>
      <c r="S4683" s="1"/>
      <c r="T4683" s="1"/>
      <c r="U4683" s="1"/>
      <c r="V4683" s="1"/>
      <c r="W4683" s="1"/>
    </row>
    <row r="4684" spans="7:23">
      <c r="G4684" t="s">
        <v>72</v>
      </c>
      <c r="H4684">
        <v>8.5</v>
      </c>
      <c r="J4684" s="7" t="s">
        <v>72</v>
      </c>
      <c r="K4684" s="7">
        <v>8.5</v>
      </c>
      <c r="L4684" s="1"/>
      <c r="M4684" s="1"/>
      <c r="N4684" s="1"/>
      <c r="O4684" s="1"/>
      <c r="P4684" s="1"/>
      <c r="Q4684" s="1"/>
      <c r="R4684" s="1"/>
      <c r="S4684" s="1"/>
      <c r="T4684" s="1"/>
      <c r="U4684" s="1"/>
      <c r="V4684" s="1"/>
      <c r="W4684" s="1"/>
    </row>
    <row r="4685" spans="7:23">
      <c r="G4685" t="s">
        <v>74</v>
      </c>
      <c r="H4685">
        <v>6.9</v>
      </c>
      <c r="J4685" s="7" t="s">
        <v>74</v>
      </c>
      <c r="K4685" s="7">
        <v>6.9</v>
      </c>
      <c r="L4685" s="1"/>
      <c r="M4685" s="1"/>
      <c r="N4685" s="1"/>
      <c r="O4685" s="1"/>
      <c r="P4685" s="1"/>
      <c r="Q4685" s="1"/>
      <c r="R4685" s="1"/>
      <c r="S4685" s="1"/>
      <c r="T4685" s="1"/>
      <c r="U4685" s="1"/>
      <c r="V4685" s="1"/>
      <c r="W4685" s="1"/>
    </row>
    <row r="4686" spans="7:23">
      <c r="G4686" t="s">
        <v>72</v>
      </c>
      <c r="H4686">
        <v>7.7</v>
      </c>
      <c r="J4686" s="7" t="s">
        <v>72</v>
      </c>
      <c r="K4686" s="7">
        <v>7.7</v>
      </c>
      <c r="L4686" s="1"/>
      <c r="M4686" s="1"/>
      <c r="N4686" s="1"/>
      <c r="O4686" s="1"/>
      <c r="P4686" s="1"/>
      <c r="Q4686" s="1"/>
      <c r="R4686" s="1"/>
      <c r="S4686" s="1"/>
      <c r="T4686" s="1"/>
      <c r="U4686" s="1"/>
      <c r="V4686" s="1"/>
      <c r="W4686" s="1"/>
    </row>
    <row r="4687" spans="7:23">
      <c r="G4687" t="s">
        <v>74</v>
      </c>
      <c r="H4687">
        <v>7.6</v>
      </c>
      <c r="J4687" s="7" t="s">
        <v>74</v>
      </c>
      <c r="K4687" s="7">
        <v>7.6</v>
      </c>
      <c r="L4687" s="1"/>
      <c r="M4687" s="1"/>
      <c r="N4687" s="1"/>
      <c r="O4687" s="1"/>
      <c r="P4687" s="1"/>
      <c r="Q4687" s="1"/>
      <c r="R4687" s="1"/>
      <c r="S4687" s="1"/>
      <c r="T4687" s="1"/>
      <c r="U4687" s="1"/>
      <c r="V4687" s="1"/>
      <c r="W4687" s="1"/>
    </row>
    <row r="4688" spans="7:23">
      <c r="G4688" t="s">
        <v>72</v>
      </c>
      <c r="H4688">
        <v>7</v>
      </c>
      <c r="J4688" s="7" t="s">
        <v>72</v>
      </c>
      <c r="K4688" s="7">
        <v>7</v>
      </c>
      <c r="L4688" s="1"/>
      <c r="M4688" s="1"/>
      <c r="N4688" s="1"/>
      <c r="O4688" s="1"/>
      <c r="P4688" s="1"/>
      <c r="Q4688" s="1"/>
      <c r="R4688" s="1"/>
      <c r="S4688" s="1"/>
      <c r="T4688" s="1"/>
      <c r="U4688" s="1"/>
      <c r="V4688" s="1"/>
      <c r="W4688" s="1"/>
    </row>
    <row r="4689" spans="7:23">
      <c r="G4689" t="s">
        <v>74</v>
      </c>
      <c r="H4689">
        <v>7.4</v>
      </c>
      <c r="J4689" s="7" t="s">
        <v>74</v>
      </c>
      <c r="K4689" s="7">
        <v>7.4</v>
      </c>
      <c r="L4689" s="1"/>
      <c r="M4689" s="1"/>
      <c r="N4689" s="1"/>
      <c r="O4689" s="1"/>
      <c r="P4689" s="1"/>
      <c r="Q4689" s="1"/>
      <c r="R4689" s="1"/>
      <c r="S4689" s="1"/>
      <c r="T4689" s="1"/>
      <c r="U4689" s="1"/>
      <c r="V4689" s="1"/>
      <c r="W4689" s="1"/>
    </row>
    <row r="4690" spans="7:23">
      <c r="G4690" t="s">
        <v>14</v>
      </c>
      <c r="H4690">
        <v>7</v>
      </c>
      <c r="J4690" s="7" t="s">
        <v>14</v>
      </c>
      <c r="K4690" s="7">
        <v>7</v>
      </c>
      <c r="L4690" s="1"/>
      <c r="M4690" s="1"/>
      <c r="N4690" s="1"/>
      <c r="O4690" s="1"/>
      <c r="P4690" s="1"/>
      <c r="Q4690" s="1"/>
      <c r="R4690" s="1"/>
      <c r="S4690" s="1"/>
      <c r="T4690" s="1"/>
      <c r="U4690" s="1"/>
      <c r="V4690" s="1"/>
      <c r="W4690" s="1"/>
    </row>
    <row r="4691" spans="7:23">
      <c r="G4691" t="s">
        <v>74</v>
      </c>
      <c r="H4691">
        <v>5.8</v>
      </c>
      <c r="J4691" s="7" t="s">
        <v>74</v>
      </c>
      <c r="K4691" s="7">
        <v>5.8</v>
      </c>
      <c r="L4691" s="1"/>
      <c r="M4691" s="1"/>
      <c r="N4691" s="1"/>
      <c r="O4691" s="1"/>
      <c r="P4691" s="1"/>
      <c r="Q4691" s="1"/>
      <c r="R4691" s="1"/>
      <c r="S4691" s="1"/>
      <c r="T4691" s="1"/>
      <c r="U4691" s="1"/>
      <c r="V4691" s="1"/>
      <c r="W4691" s="1"/>
    </row>
    <row r="4692" spans="7:23">
      <c r="G4692" t="s">
        <v>74</v>
      </c>
      <c r="H4692">
        <v>7.3</v>
      </c>
      <c r="J4692" s="7" t="s">
        <v>74</v>
      </c>
      <c r="K4692" s="7">
        <v>7.3</v>
      </c>
      <c r="L4692" s="1"/>
      <c r="M4692" s="1"/>
      <c r="N4692" s="1"/>
      <c r="O4692" s="1"/>
      <c r="P4692" s="1"/>
      <c r="Q4692" s="1"/>
      <c r="R4692" s="1"/>
      <c r="S4692" s="1"/>
      <c r="T4692" s="1"/>
      <c r="U4692" s="1"/>
      <c r="V4692" s="1"/>
      <c r="W4692" s="1"/>
    </row>
    <row r="4693" spans="7:23">
      <c r="G4693" t="s">
        <v>74</v>
      </c>
      <c r="H4693">
        <v>5.2</v>
      </c>
      <c r="J4693" s="7" t="s">
        <v>74</v>
      </c>
      <c r="K4693" s="7">
        <v>5.2</v>
      </c>
      <c r="L4693" s="1"/>
      <c r="M4693" s="1"/>
      <c r="N4693" s="1"/>
      <c r="O4693" s="1"/>
      <c r="P4693" s="1"/>
      <c r="Q4693" s="1"/>
      <c r="R4693" s="1"/>
      <c r="S4693" s="1"/>
      <c r="T4693" s="1"/>
      <c r="U4693" s="1"/>
      <c r="V4693" s="1"/>
      <c r="W4693" s="1"/>
    </row>
    <row r="4694" spans="7:23">
      <c r="G4694" t="s">
        <v>74</v>
      </c>
      <c r="H4694">
        <v>5.7</v>
      </c>
      <c r="J4694" s="7" t="s">
        <v>74</v>
      </c>
      <c r="K4694" s="7">
        <v>5.7</v>
      </c>
      <c r="L4694" s="1"/>
      <c r="M4694" s="1"/>
      <c r="N4694" s="1"/>
      <c r="O4694" s="1"/>
      <c r="P4694" s="1"/>
      <c r="Q4694" s="1"/>
      <c r="R4694" s="1"/>
      <c r="S4694" s="1"/>
      <c r="T4694" s="1"/>
      <c r="U4694" s="1"/>
      <c r="V4694" s="1"/>
      <c r="W4694" s="1"/>
    </row>
    <row r="4695" spans="7:23">
      <c r="G4695" t="s">
        <v>74</v>
      </c>
      <c r="H4695">
        <v>7.9</v>
      </c>
      <c r="J4695" s="7" t="s">
        <v>74</v>
      </c>
      <c r="K4695" s="7">
        <v>7.9</v>
      </c>
      <c r="L4695" s="1"/>
      <c r="M4695" s="1"/>
      <c r="N4695" s="1"/>
      <c r="O4695" s="1"/>
      <c r="P4695" s="1"/>
      <c r="Q4695" s="1"/>
      <c r="R4695" s="1"/>
      <c r="S4695" s="1"/>
      <c r="T4695" s="1"/>
      <c r="U4695" s="1"/>
      <c r="V4695" s="1"/>
      <c r="W4695" s="1"/>
    </row>
    <row r="4696" spans="7:23">
      <c r="G4696" t="s">
        <v>74</v>
      </c>
      <c r="H4696">
        <v>7.9</v>
      </c>
      <c r="J4696" s="7" t="s">
        <v>74</v>
      </c>
      <c r="K4696" s="7">
        <v>7.9</v>
      </c>
      <c r="L4696" s="1"/>
      <c r="M4696" s="1"/>
      <c r="N4696" s="1"/>
      <c r="O4696" s="1"/>
      <c r="P4696" s="1"/>
      <c r="Q4696" s="1"/>
      <c r="R4696" s="1"/>
      <c r="S4696" s="1"/>
      <c r="T4696" s="1"/>
      <c r="U4696" s="1"/>
      <c r="V4696" s="1"/>
      <c r="W4696" s="1"/>
    </row>
    <row r="4697" spans="7:23">
      <c r="G4697" t="s">
        <v>72</v>
      </c>
      <c r="H4697">
        <v>8.1999999999999993</v>
      </c>
      <c r="J4697" s="7" t="s">
        <v>72</v>
      </c>
      <c r="K4697" s="7">
        <v>8.1999999999999993</v>
      </c>
      <c r="L4697" s="1"/>
      <c r="M4697" s="1"/>
      <c r="N4697" s="1"/>
      <c r="O4697" s="1"/>
      <c r="P4697" s="1"/>
      <c r="Q4697" s="1"/>
      <c r="R4697" s="1"/>
      <c r="S4697" s="1"/>
      <c r="T4697" s="1"/>
      <c r="U4697" s="1"/>
      <c r="V4697" s="1"/>
      <c r="W4697" s="1"/>
    </row>
    <row r="4698" spans="7:23">
      <c r="G4698" t="s">
        <v>39</v>
      </c>
      <c r="H4698">
        <v>6.5</v>
      </c>
      <c r="J4698" s="7" t="s">
        <v>39</v>
      </c>
      <c r="K4698" s="7">
        <v>6.5</v>
      </c>
      <c r="L4698" s="1"/>
      <c r="M4698" s="1"/>
      <c r="N4698" s="1"/>
      <c r="O4698" s="1"/>
      <c r="P4698" s="1"/>
      <c r="Q4698" s="1"/>
      <c r="R4698" s="1"/>
      <c r="S4698" s="1"/>
      <c r="T4698" s="1"/>
      <c r="U4698" s="1"/>
      <c r="V4698" s="1"/>
      <c r="W4698" s="1"/>
    </row>
    <row r="4699" spans="7:23">
      <c r="G4699" t="s">
        <v>72</v>
      </c>
      <c r="H4699">
        <v>7</v>
      </c>
      <c r="J4699" s="7" t="s">
        <v>72</v>
      </c>
      <c r="K4699" s="7">
        <v>7</v>
      </c>
      <c r="L4699" s="1"/>
      <c r="M4699" s="1"/>
      <c r="N4699" s="1"/>
      <c r="O4699" s="1"/>
      <c r="P4699" s="1"/>
      <c r="Q4699" s="1"/>
      <c r="R4699" s="1"/>
      <c r="S4699" s="1"/>
      <c r="T4699" s="1"/>
      <c r="U4699" s="1"/>
      <c r="V4699" s="1"/>
      <c r="W4699" s="1"/>
    </row>
    <row r="4700" spans="7:23">
      <c r="G4700" t="s">
        <v>74</v>
      </c>
      <c r="H4700">
        <v>6.4</v>
      </c>
      <c r="J4700" s="7" t="s">
        <v>74</v>
      </c>
      <c r="K4700" s="7">
        <v>6.4</v>
      </c>
      <c r="L4700" s="1"/>
      <c r="M4700" s="1"/>
      <c r="N4700" s="1"/>
      <c r="O4700" s="1"/>
      <c r="P4700" s="1"/>
      <c r="Q4700" s="1"/>
      <c r="R4700" s="1"/>
      <c r="S4700" s="1"/>
      <c r="T4700" s="1"/>
      <c r="U4700" s="1"/>
      <c r="V4700" s="1"/>
      <c r="W4700" s="1"/>
    </row>
    <row r="4701" spans="7:23">
      <c r="G4701" t="s">
        <v>74</v>
      </c>
      <c r="H4701">
        <v>4.0999999999999996</v>
      </c>
      <c r="J4701" s="7" t="s">
        <v>74</v>
      </c>
      <c r="K4701" s="7">
        <v>4.0999999999999996</v>
      </c>
      <c r="L4701" s="1"/>
      <c r="M4701" s="1"/>
      <c r="N4701" s="1"/>
      <c r="O4701" s="1"/>
      <c r="P4701" s="1"/>
      <c r="Q4701" s="1"/>
      <c r="R4701" s="1"/>
      <c r="S4701" s="1"/>
      <c r="T4701" s="1"/>
      <c r="U4701" s="1"/>
      <c r="V4701" s="1"/>
      <c r="W4701" s="1"/>
    </row>
    <row r="4702" spans="7:23">
      <c r="G4702" t="s">
        <v>74</v>
      </c>
      <c r="H4702">
        <v>7.2</v>
      </c>
      <c r="J4702" s="7" t="s">
        <v>74</v>
      </c>
      <c r="K4702" s="7">
        <v>7.2</v>
      </c>
      <c r="L4702" s="1"/>
      <c r="M4702" s="1"/>
      <c r="N4702" s="1"/>
      <c r="O4702" s="1"/>
      <c r="P4702" s="1"/>
      <c r="Q4702" s="1"/>
      <c r="R4702" s="1"/>
      <c r="S4702" s="1"/>
      <c r="T4702" s="1"/>
      <c r="U4702" s="1"/>
      <c r="V4702" s="1"/>
      <c r="W4702" s="1"/>
    </row>
    <row r="4703" spans="7:23">
      <c r="G4703" t="s">
        <v>72</v>
      </c>
      <c r="H4703">
        <v>6.3</v>
      </c>
      <c r="J4703" s="7" t="s">
        <v>72</v>
      </c>
      <c r="K4703" s="7">
        <v>6.3</v>
      </c>
      <c r="L4703" s="1"/>
      <c r="M4703" s="1"/>
      <c r="N4703" s="1"/>
      <c r="O4703" s="1"/>
      <c r="P4703" s="1"/>
      <c r="Q4703" s="1"/>
      <c r="R4703" s="1"/>
      <c r="S4703" s="1"/>
      <c r="T4703" s="1"/>
      <c r="U4703" s="1"/>
      <c r="V4703" s="1"/>
      <c r="W4703" s="1"/>
    </row>
    <row r="4704" spans="7:23">
      <c r="G4704" t="s">
        <v>74</v>
      </c>
      <c r="H4704">
        <v>7.6</v>
      </c>
      <c r="J4704" s="7" t="s">
        <v>74</v>
      </c>
      <c r="K4704" s="7">
        <v>7.6</v>
      </c>
      <c r="L4704" s="1"/>
      <c r="M4704" s="1"/>
      <c r="N4704" s="1"/>
      <c r="O4704" s="1"/>
      <c r="P4704" s="1"/>
      <c r="Q4704" s="1"/>
      <c r="R4704" s="1"/>
      <c r="S4704" s="1"/>
      <c r="T4704" s="1"/>
      <c r="U4704" s="1"/>
      <c r="V4704" s="1"/>
      <c r="W4704" s="1"/>
    </row>
    <row r="4705" spans="7:23">
      <c r="G4705" t="s">
        <v>74</v>
      </c>
      <c r="H4705">
        <v>8</v>
      </c>
      <c r="J4705" s="7" t="s">
        <v>74</v>
      </c>
      <c r="K4705" s="7">
        <v>8</v>
      </c>
      <c r="L4705" s="1"/>
      <c r="M4705" s="1"/>
      <c r="N4705" s="1"/>
      <c r="O4705" s="1"/>
      <c r="P4705" s="1"/>
      <c r="Q4705" s="1"/>
      <c r="R4705" s="1"/>
      <c r="S4705" s="1"/>
      <c r="T4705" s="1"/>
      <c r="U4705" s="1"/>
      <c r="V4705" s="1"/>
      <c r="W4705" s="1"/>
    </row>
    <row r="4706" spans="7:23">
      <c r="G4706" t="s">
        <v>74</v>
      </c>
      <c r="H4706">
        <v>7.9</v>
      </c>
      <c r="J4706" s="7" t="s">
        <v>74</v>
      </c>
      <c r="K4706" s="7">
        <v>7.9</v>
      </c>
      <c r="L4706" s="1"/>
      <c r="M4706" s="1"/>
      <c r="N4706" s="1"/>
      <c r="O4706" s="1"/>
      <c r="P4706" s="1"/>
      <c r="Q4706" s="1"/>
      <c r="R4706" s="1"/>
      <c r="S4706" s="1"/>
      <c r="T4706" s="1"/>
      <c r="U4706" s="1"/>
      <c r="V4706" s="1"/>
      <c r="W4706" s="1"/>
    </row>
    <row r="4707" spans="7:23">
      <c r="G4707" t="s">
        <v>74</v>
      </c>
      <c r="H4707">
        <v>8.1999999999999993</v>
      </c>
      <c r="J4707" s="7" t="s">
        <v>74</v>
      </c>
      <c r="K4707" s="7">
        <v>8.1999999999999993</v>
      </c>
      <c r="L4707" s="1"/>
      <c r="M4707" s="1"/>
      <c r="N4707" s="1"/>
      <c r="O4707" s="1"/>
      <c r="P4707" s="1"/>
      <c r="Q4707" s="1"/>
      <c r="R4707" s="1"/>
      <c r="S4707" s="1"/>
      <c r="T4707" s="1"/>
      <c r="U4707" s="1"/>
      <c r="V4707" s="1"/>
      <c r="W4707" s="1"/>
    </row>
    <row r="4708" spans="7:23">
      <c r="G4708" t="s">
        <v>74</v>
      </c>
      <c r="H4708">
        <v>7.4</v>
      </c>
      <c r="J4708" s="7" t="s">
        <v>74</v>
      </c>
      <c r="K4708" s="7">
        <v>7.4</v>
      </c>
      <c r="L4708" s="1"/>
      <c r="M4708" s="1"/>
      <c r="N4708" s="1"/>
      <c r="O4708" s="1"/>
      <c r="P4708" s="1"/>
      <c r="Q4708" s="1"/>
      <c r="R4708" s="1"/>
      <c r="S4708" s="1"/>
      <c r="T4708" s="1"/>
      <c r="U4708" s="1"/>
      <c r="V4708" s="1"/>
      <c r="W4708" s="1"/>
    </row>
    <row r="4709" spans="7:23">
      <c r="G4709" t="s">
        <v>74</v>
      </c>
      <c r="H4709">
        <v>7.7</v>
      </c>
      <c r="J4709" s="7" t="s">
        <v>74</v>
      </c>
      <c r="K4709" s="7">
        <v>7.7</v>
      </c>
      <c r="L4709" s="1"/>
      <c r="M4709" s="1"/>
      <c r="N4709" s="1"/>
      <c r="O4709" s="1"/>
      <c r="P4709" s="1"/>
      <c r="Q4709" s="1"/>
      <c r="R4709" s="1"/>
      <c r="S4709" s="1"/>
      <c r="T4709" s="1"/>
      <c r="U4709" s="1"/>
      <c r="V4709" s="1"/>
      <c r="W4709" s="1"/>
    </row>
    <row r="4710" spans="7:23">
      <c r="G4710" t="s">
        <v>74</v>
      </c>
      <c r="H4710">
        <v>7.7</v>
      </c>
      <c r="J4710" s="7" t="s">
        <v>74</v>
      </c>
      <c r="K4710" s="7">
        <v>7.7</v>
      </c>
      <c r="L4710" s="1"/>
      <c r="M4710" s="1"/>
      <c r="N4710" s="1"/>
      <c r="O4710" s="1"/>
      <c r="P4710" s="1"/>
      <c r="Q4710" s="1"/>
      <c r="R4710" s="1"/>
      <c r="S4710" s="1"/>
      <c r="T4710" s="1"/>
      <c r="U4710" s="1"/>
      <c r="V4710" s="1"/>
      <c r="W4710" s="1"/>
    </row>
    <row r="4711" spans="7:23">
      <c r="G4711" t="s">
        <v>74</v>
      </c>
      <c r="H4711">
        <v>5.2</v>
      </c>
      <c r="J4711" s="7" t="s">
        <v>74</v>
      </c>
      <c r="K4711" s="7">
        <v>5.2</v>
      </c>
      <c r="L4711" s="1"/>
      <c r="M4711" s="1"/>
      <c r="N4711" s="1"/>
      <c r="O4711" s="1"/>
      <c r="P4711" s="1"/>
      <c r="Q4711" s="1"/>
      <c r="R4711" s="1"/>
      <c r="S4711" s="1"/>
      <c r="T4711" s="1"/>
      <c r="U4711" s="1"/>
      <c r="V4711" s="1"/>
      <c r="W4711" s="1"/>
    </row>
    <row r="4712" spans="7:23">
      <c r="G4712" t="s">
        <v>72</v>
      </c>
      <c r="H4712">
        <v>7.1</v>
      </c>
      <c r="J4712" s="7" t="s">
        <v>72</v>
      </c>
      <c r="K4712" s="7">
        <v>7.1</v>
      </c>
      <c r="L4712" s="1"/>
      <c r="M4712" s="1"/>
      <c r="N4712" s="1"/>
      <c r="O4712" s="1"/>
      <c r="P4712" s="1"/>
      <c r="Q4712" s="1"/>
      <c r="R4712" s="1"/>
      <c r="S4712" s="1"/>
      <c r="T4712" s="1"/>
      <c r="U4712" s="1"/>
      <c r="V4712" s="1"/>
      <c r="W4712" s="1"/>
    </row>
    <row r="4713" spans="7:23">
      <c r="G4713" t="s">
        <v>74</v>
      </c>
      <c r="H4713">
        <v>3.7</v>
      </c>
      <c r="J4713" s="7" t="s">
        <v>74</v>
      </c>
      <c r="K4713" s="7">
        <v>3.7</v>
      </c>
      <c r="L4713" s="1"/>
      <c r="M4713" s="1"/>
      <c r="N4713" s="1"/>
      <c r="O4713" s="1"/>
      <c r="P4713" s="1"/>
      <c r="Q4713" s="1"/>
      <c r="R4713" s="1"/>
      <c r="S4713" s="1"/>
      <c r="T4713" s="1"/>
      <c r="U4713" s="1"/>
      <c r="V4713" s="1"/>
      <c r="W4713" s="1"/>
    </row>
    <row r="4714" spans="7:23">
      <c r="G4714" t="s">
        <v>74</v>
      </c>
      <c r="H4714">
        <v>6.7</v>
      </c>
      <c r="J4714" s="7" t="s">
        <v>74</v>
      </c>
      <c r="K4714" s="7">
        <v>6.7</v>
      </c>
      <c r="L4714" s="1"/>
      <c r="M4714" s="1"/>
      <c r="N4714" s="1"/>
      <c r="O4714" s="1"/>
      <c r="P4714" s="1"/>
      <c r="Q4714" s="1"/>
      <c r="R4714" s="1"/>
      <c r="S4714" s="1"/>
      <c r="T4714" s="1"/>
      <c r="U4714" s="1"/>
      <c r="V4714" s="1"/>
      <c r="W4714" s="1"/>
    </row>
    <row r="4715" spans="7:23">
      <c r="G4715" t="s">
        <v>74</v>
      </c>
      <c r="H4715">
        <v>8.6999999999999993</v>
      </c>
      <c r="J4715" s="7" t="s">
        <v>74</v>
      </c>
      <c r="K4715" s="7">
        <v>8.6999999999999993</v>
      </c>
      <c r="L4715" s="1"/>
      <c r="M4715" s="1"/>
      <c r="N4715" s="1"/>
      <c r="O4715" s="1"/>
      <c r="P4715" s="1"/>
      <c r="Q4715" s="1"/>
      <c r="R4715" s="1"/>
      <c r="S4715" s="1"/>
      <c r="T4715" s="1"/>
      <c r="U4715" s="1"/>
      <c r="V4715" s="1"/>
      <c r="W4715" s="1"/>
    </row>
    <row r="4716" spans="7:23">
      <c r="G4716" t="s">
        <v>72</v>
      </c>
      <c r="H4716">
        <v>6.3</v>
      </c>
      <c r="J4716" s="7" t="s">
        <v>72</v>
      </c>
      <c r="K4716" s="7">
        <v>6.3</v>
      </c>
      <c r="L4716" s="1"/>
      <c r="M4716" s="1"/>
      <c r="N4716" s="1"/>
      <c r="O4716" s="1"/>
      <c r="P4716" s="1"/>
      <c r="Q4716" s="1"/>
      <c r="R4716" s="1"/>
      <c r="S4716" s="1"/>
      <c r="T4716" s="1"/>
      <c r="U4716" s="1"/>
      <c r="V4716" s="1"/>
      <c r="W4716" s="1"/>
    </row>
    <row r="4717" spans="7:23">
      <c r="G4717" t="s">
        <v>74</v>
      </c>
      <c r="H4717">
        <v>7.4</v>
      </c>
      <c r="J4717" s="7" t="s">
        <v>74</v>
      </c>
      <c r="K4717" s="7">
        <v>7.4</v>
      </c>
      <c r="L4717" s="1"/>
      <c r="M4717" s="1"/>
      <c r="N4717" s="1"/>
      <c r="O4717" s="1"/>
      <c r="P4717" s="1"/>
      <c r="Q4717" s="1"/>
      <c r="R4717" s="1"/>
      <c r="S4717" s="1"/>
      <c r="T4717" s="1"/>
      <c r="U4717" s="1"/>
      <c r="V4717" s="1"/>
      <c r="W4717" s="1"/>
    </row>
    <row r="4718" spans="7:23">
      <c r="G4718" t="s">
        <v>74</v>
      </c>
      <c r="H4718">
        <v>6.8</v>
      </c>
      <c r="J4718" s="7" t="s">
        <v>74</v>
      </c>
      <c r="K4718" s="7">
        <v>6.8</v>
      </c>
      <c r="L4718" s="1"/>
      <c r="M4718" s="1"/>
      <c r="N4718" s="1"/>
      <c r="O4718" s="1"/>
      <c r="P4718" s="1"/>
      <c r="Q4718" s="1"/>
      <c r="R4718" s="1"/>
      <c r="S4718" s="1"/>
      <c r="T4718" s="1"/>
      <c r="U4718" s="1"/>
      <c r="V4718" s="1"/>
      <c r="W4718" s="1"/>
    </row>
    <row r="4719" spans="7:23">
      <c r="G4719" t="s">
        <v>74</v>
      </c>
      <c r="H4719">
        <v>8.1</v>
      </c>
      <c r="J4719" s="7" t="s">
        <v>74</v>
      </c>
      <c r="K4719" s="7">
        <v>8.1</v>
      </c>
      <c r="L4719" s="1"/>
      <c r="M4719" s="1"/>
      <c r="N4719" s="1"/>
      <c r="O4719" s="1"/>
      <c r="P4719" s="1"/>
      <c r="Q4719" s="1"/>
      <c r="R4719" s="1"/>
      <c r="S4719" s="1"/>
      <c r="T4719" s="1"/>
      <c r="U4719" s="1"/>
      <c r="V4719" s="1"/>
      <c r="W4719" s="1"/>
    </row>
    <row r="4720" spans="7:23">
      <c r="G4720" t="s">
        <v>74</v>
      </c>
      <c r="H4720">
        <v>6.7</v>
      </c>
      <c r="J4720" s="7" t="s">
        <v>74</v>
      </c>
      <c r="K4720" s="7">
        <v>6.7</v>
      </c>
      <c r="L4720" s="1"/>
      <c r="M4720" s="1"/>
      <c r="N4720" s="1"/>
      <c r="O4720" s="1"/>
      <c r="P4720" s="1"/>
      <c r="Q4720" s="1"/>
      <c r="R4720" s="1"/>
      <c r="S4720" s="1"/>
      <c r="T4720" s="1"/>
      <c r="U4720" s="1"/>
      <c r="V4720" s="1"/>
      <c r="W4720" s="1"/>
    </row>
    <row r="4721" spans="7:23">
      <c r="G4721" t="s">
        <v>74</v>
      </c>
      <c r="H4721">
        <v>6.5</v>
      </c>
      <c r="J4721" s="7" t="s">
        <v>74</v>
      </c>
      <c r="K4721" s="7">
        <v>6.5</v>
      </c>
      <c r="L4721" s="1"/>
      <c r="M4721" s="1"/>
      <c r="N4721" s="1"/>
      <c r="O4721" s="1"/>
      <c r="P4721" s="1"/>
      <c r="Q4721" s="1"/>
      <c r="R4721" s="1"/>
      <c r="S4721" s="1"/>
      <c r="T4721" s="1"/>
      <c r="U4721" s="1"/>
      <c r="V4721" s="1"/>
      <c r="W4721" s="1"/>
    </row>
    <row r="4722" spans="7:23">
      <c r="G4722" t="s">
        <v>74</v>
      </c>
      <c r="H4722">
        <v>5.9</v>
      </c>
      <c r="J4722" s="7" t="s">
        <v>74</v>
      </c>
      <c r="K4722" s="7">
        <v>5.9</v>
      </c>
      <c r="L4722" s="1"/>
      <c r="M4722" s="1"/>
      <c r="N4722" s="1"/>
      <c r="O4722" s="1"/>
      <c r="P4722" s="1"/>
      <c r="Q4722" s="1"/>
      <c r="R4722" s="1"/>
      <c r="S4722" s="1"/>
      <c r="T4722" s="1"/>
      <c r="U4722" s="1"/>
      <c r="V4722" s="1"/>
      <c r="W4722" s="1"/>
    </row>
    <row r="4723" spans="7:23">
      <c r="G4723" t="s">
        <v>74</v>
      </c>
      <c r="H4723">
        <v>7.4</v>
      </c>
      <c r="J4723" s="7" t="s">
        <v>74</v>
      </c>
      <c r="K4723" s="7">
        <v>7.4</v>
      </c>
      <c r="L4723" s="1"/>
      <c r="M4723" s="1"/>
      <c r="N4723" s="1"/>
      <c r="O4723" s="1"/>
      <c r="P4723" s="1"/>
      <c r="Q4723" s="1"/>
      <c r="R4723" s="1"/>
      <c r="S4723" s="1"/>
      <c r="T4723" s="1"/>
      <c r="U4723" s="1"/>
      <c r="V4723" s="1"/>
      <c r="W4723" s="1"/>
    </row>
    <row r="4724" spans="7:23">
      <c r="G4724" t="s">
        <v>74</v>
      </c>
      <c r="H4724">
        <v>7.3</v>
      </c>
      <c r="J4724" s="7" t="s">
        <v>74</v>
      </c>
      <c r="K4724" s="7">
        <v>7.3</v>
      </c>
      <c r="L4724" s="1"/>
      <c r="M4724" s="1"/>
      <c r="N4724" s="1"/>
      <c r="O4724" s="1"/>
      <c r="P4724" s="1"/>
      <c r="Q4724" s="1"/>
      <c r="R4724" s="1"/>
      <c r="S4724" s="1"/>
      <c r="T4724" s="1"/>
      <c r="U4724" s="1"/>
      <c r="V4724" s="1"/>
      <c r="W4724" s="1"/>
    </row>
    <row r="4725" spans="7:23">
      <c r="G4725" t="s">
        <v>72</v>
      </c>
      <c r="H4725">
        <v>7.6</v>
      </c>
      <c r="J4725" s="7" t="s">
        <v>72</v>
      </c>
      <c r="K4725" s="7">
        <v>7.6</v>
      </c>
      <c r="L4725" s="1"/>
      <c r="M4725" s="1"/>
      <c r="N4725" s="1"/>
      <c r="O4725" s="1"/>
      <c r="P4725" s="1"/>
      <c r="Q4725" s="1"/>
      <c r="R4725" s="1"/>
      <c r="S4725" s="1"/>
      <c r="T4725" s="1"/>
      <c r="U4725" s="1"/>
      <c r="V4725" s="1"/>
      <c r="W4725" s="1"/>
    </row>
    <row r="4726" spans="7:23">
      <c r="G4726" t="s">
        <v>74</v>
      </c>
      <c r="H4726">
        <v>6.8</v>
      </c>
      <c r="J4726" s="7" t="s">
        <v>74</v>
      </c>
      <c r="K4726" s="7">
        <v>6.8</v>
      </c>
      <c r="L4726" s="1"/>
      <c r="M4726" s="1"/>
      <c r="N4726" s="1"/>
      <c r="O4726" s="1"/>
      <c r="P4726" s="1"/>
      <c r="Q4726" s="1"/>
      <c r="R4726" s="1"/>
      <c r="S4726" s="1"/>
      <c r="T4726" s="1"/>
      <c r="U4726" s="1"/>
      <c r="V4726" s="1"/>
      <c r="W4726" s="1"/>
    </row>
    <row r="4727" spans="7:23">
      <c r="G4727" t="s">
        <v>74</v>
      </c>
      <c r="H4727">
        <v>6.6</v>
      </c>
      <c r="J4727" s="7" t="s">
        <v>74</v>
      </c>
      <c r="K4727" s="7">
        <v>6.6</v>
      </c>
      <c r="L4727" s="1"/>
      <c r="M4727" s="1"/>
      <c r="N4727" s="1"/>
      <c r="O4727" s="1"/>
      <c r="P4727" s="1"/>
      <c r="Q4727" s="1"/>
      <c r="R4727" s="1"/>
      <c r="S4727" s="1"/>
      <c r="T4727" s="1"/>
      <c r="U4727" s="1"/>
      <c r="V4727" s="1"/>
      <c r="W4727" s="1"/>
    </row>
    <row r="4728" spans="7:23">
      <c r="G4728" t="s">
        <v>74</v>
      </c>
      <c r="H4728">
        <v>6.7</v>
      </c>
      <c r="J4728" s="7" t="s">
        <v>74</v>
      </c>
      <c r="K4728" s="7">
        <v>6.7</v>
      </c>
      <c r="L4728" s="1"/>
      <c r="M4728" s="1"/>
      <c r="N4728" s="1"/>
      <c r="O4728" s="1"/>
      <c r="P4728" s="1"/>
      <c r="Q4728" s="1"/>
      <c r="R4728" s="1"/>
      <c r="S4728" s="1"/>
      <c r="T4728" s="1"/>
      <c r="U4728" s="1"/>
      <c r="V4728" s="1"/>
      <c r="W4728" s="1"/>
    </row>
    <row r="4729" spans="7:23">
      <c r="G4729" t="s">
        <v>74</v>
      </c>
      <c r="H4729">
        <v>8.1</v>
      </c>
      <c r="J4729" s="7" t="s">
        <v>74</v>
      </c>
      <c r="K4729" s="7">
        <v>8.1</v>
      </c>
      <c r="L4729" s="1"/>
      <c r="M4729" s="1"/>
      <c r="N4729" s="1"/>
      <c r="O4729" s="1"/>
      <c r="P4729" s="1"/>
      <c r="Q4729" s="1"/>
      <c r="R4729" s="1"/>
      <c r="S4729" s="1"/>
      <c r="T4729" s="1"/>
      <c r="U4729" s="1"/>
      <c r="V4729" s="1"/>
      <c r="W4729" s="1"/>
    </row>
    <row r="4730" spans="7:23">
      <c r="G4730" t="s">
        <v>74</v>
      </c>
      <c r="H4730">
        <v>6.8</v>
      </c>
      <c r="J4730" s="7" t="s">
        <v>74</v>
      </c>
      <c r="K4730" s="7">
        <v>6.8</v>
      </c>
      <c r="L4730" s="1"/>
      <c r="M4730" s="1"/>
      <c r="N4730" s="1"/>
      <c r="O4730" s="1"/>
      <c r="P4730" s="1"/>
      <c r="Q4730" s="1"/>
      <c r="R4730" s="1"/>
      <c r="S4730" s="1"/>
      <c r="T4730" s="1"/>
      <c r="U4730" s="1"/>
      <c r="V4730" s="1"/>
      <c r="W4730" s="1"/>
    </row>
    <row r="4731" spans="7:23">
      <c r="G4731" t="s">
        <v>72</v>
      </c>
      <c r="H4731">
        <v>7.6</v>
      </c>
      <c r="J4731" s="7" t="s">
        <v>72</v>
      </c>
      <c r="K4731" s="7">
        <v>7.6</v>
      </c>
      <c r="L4731" s="1"/>
      <c r="M4731" s="1"/>
      <c r="N4731" s="1"/>
      <c r="O4731" s="1"/>
      <c r="P4731" s="1"/>
      <c r="Q4731" s="1"/>
      <c r="R4731" s="1"/>
      <c r="S4731" s="1"/>
      <c r="T4731" s="1"/>
      <c r="U4731" s="1"/>
      <c r="V4731" s="1"/>
      <c r="W4731" s="1"/>
    </row>
    <row r="4732" spans="7:23">
      <c r="G4732" t="s">
        <v>74</v>
      </c>
      <c r="H4732">
        <v>8.1</v>
      </c>
      <c r="J4732" s="7" t="s">
        <v>74</v>
      </c>
      <c r="K4732" s="7">
        <v>8.1</v>
      </c>
      <c r="L4732" s="1"/>
      <c r="M4732" s="1"/>
      <c r="N4732" s="1"/>
      <c r="O4732" s="1"/>
      <c r="P4732" s="1"/>
      <c r="Q4732" s="1"/>
      <c r="R4732" s="1"/>
      <c r="S4732" s="1"/>
      <c r="T4732" s="1"/>
      <c r="U4732" s="1"/>
      <c r="V4732" s="1"/>
      <c r="W4732" s="1"/>
    </row>
    <row r="4733" spans="7:23">
      <c r="G4733" t="s">
        <v>74</v>
      </c>
      <c r="H4733">
        <v>8.3000000000000007</v>
      </c>
      <c r="J4733" s="7" t="s">
        <v>74</v>
      </c>
      <c r="K4733" s="7">
        <v>8.3000000000000007</v>
      </c>
      <c r="L4733" s="1"/>
      <c r="M4733" s="1"/>
      <c r="N4733" s="1"/>
      <c r="O4733" s="1"/>
      <c r="P4733" s="1"/>
      <c r="Q4733" s="1"/>
      <c r="R4733" s="1"/>
      <c r="S4733" s="1"/>
      <c r="T4733" s="1"/>
      <c r="U4733" s="1"/>
      <c r="V4733" s="1"/>
      <c r="W4733" s="1"/>
    </row>
    <row r="4734" spans="7:23">
      <c r="G4734" t="s">
        <v>74</v>
      </c>
      <c r="H4734">
        <v>8</v>
      </c>
      <c r="J4734" s="7" t="s">
        <v>74</v>
      </c>
      <c r="K4734" s="7">
        <v>8</v>
      </c>
      <c r="L4734" s="1"/>
      <c r="M4734" s="1"/>
      <c r="N4734" s="1"/>
      <c r="O4734" s="1"/>
      <c r="P4734" s="1"/>
      <c r="Q4734" s="1"/>
      <c r="R4734" s="1"/>
      <c r="S4734" s="1"/>
      <c r="T4734" s="1"/>
      <c r="U4734" s="1"/>
      <c r="V4734" s="1"/>
      <c r="W4734" s="1"/>
    </row>
    <row r="4735" spans="7:23">
      <c r="G4735" t="s">
        <v>72</v>
      </c>
      <c r="H4735">
        <v>8.1</v>
      </c>
      <c r="J4735" s="7" t="s">
        <v>72</v>
      </c>
      <c r="K4735" s="7">
        <v>8.1</v>
      </c>
      <c r="L4735" s="1"/>
      <c r="M4735" s="1"/>
      <c r="N4735" s="1"/>
      <c r="O4735" s="1"/>
      <c r="P4735" s="1"/>
      <c r="Q4735" s="1"/>
      <c r="R4735" s="1"/>
      <c r="S4735" s="1"/>
      <c r="T4735" s="1"/>
      <c r="U4735" s="1"/>
      <c r="V4735" s="1"/>
      <c r="W4735" s="1"/>
    </row>
    <row r="4736" spans="7:23">
      <c r="G4736" t="s">
        <v>72</v>
      </c>
      <c r="H4736">
        <v>7.1</v>
      </c>
      <c r="J4736" s="7" t="s">
        <v>72</v>
      </c>
      <c r="K4736" s="7">
        <v>7.1</v>
      </c>
      <c r="L4736" s="1"/>
      <c r="M4736" s="1"/>
      <c r="N4736" s="1"/>
      <c r="O4736" s="1"/>
      <c r="P4736" s="1"/>
      <c r="Q4736" s="1"/>
      <c r="R4736" s="1"/>
      <c r="S4736" s="1"/>
      <c r="T4736" s="1"/>
      <c r="U4736" s="1"/>
      <c r="V4736" s="1"/>
      <c r="W4736" s="1"/>
    </row>
    <row r="4737" spans="7:23">
      <c r="G4737" t="s">
        <v>74</v>
      </c>
      <c r="H4737">
        <v>8.6999999999999993</v>
      </c>
      <c r="J4737" s="7" t="s">
        <v>74</v>
      </c>
      <c r="K4737" s="7">
        <v>8.6999999999999993</v>
      </c>
      <c r="L4737" s="1"/>
      <c r="M4737" s="1"/>
      <c r="N4737" s="1"/>
      <c r="O4737" s="1"/>
      <c r="P4737" s="1"/>
      <c r="Q4737" s="1"/>
      <c r="R4737" s="1"/>
      <c r="S4737" s="1"/>
      <c r="T4737" s="1"/>
      <c r="U4737" s="1"/>
      <c r="V4737" s="1"/>
      <c r="W4737" s="1"/>
    </row>
    <row r="4738" spans="7:23">
      <c r="G4738" t="s">
        <v>72</v>
      </c>
      <c r="H4738">
        <v>8.3000000000000007</v>
      </c>
      <c r="J4738" s="7" t="s">
        <v>72</v>
      </c>
      <c r="K4738" s="7">
        <v>8.3000000000000007</v>
      </c>
      <c r="L4738" s="1"/>
      <c r="M4738" s="1"/>
      <c r="N4738" s="1"/>
      <c r="O4738" s="1"/>
      <c r="P4738" s="1"/>
      <c r="Q4738" s="1"/>
      <c r="R4738" s="1"/>
      <c r="S4738" s="1"/>
      <c r="T4738" s="1"/>
      <c r="U4738" s="1"/>
      <c r="V4738" s="1"/>
      <c r="W4738" s="1"/>
    </row>
    <row r="4739" spans="7:23">
      <c r="G4739" t="s">
        <v>74</v>
      </c>
      <c r="H4739">
        <v>6.2</v>
      </c>
      <c r="J4739" s="7" t="s">
        <v>74</v>
      </c>
      <c r="K4739" s="7">
        <v>6.2</v>
      </c>
      <c r="L4739" s="1"/>
      <c r="M4739" s="1"/>
      <c r="N4739" s="1"/>
      <c r="O4739" s="1"/>
      <c r="P4739" s="1"/>
      <c r="Q4739" s="1"/>
      <c r="R4739" s="1"/>
      <c r="S4739" s="1"/>
      <c r="T4739" s="1"/>
      <c r="U4739" s="1"/>
      <c r="V4739" s="1"/>
      <c r="W4739" s="1"/>
    </row>
    <row r="4740" spans="7:23">
      <c r="G4740" t="s">
        <v>74</v>
      </c>
      <c r="H4740">
        <v>9</v>
      </c>
      <c r="J4740" s="7" t="s">
        <v>74</v>
      </c>
      <c r="K4740" s="7">
        <v>9</v>
      </c>
      <c r="L4740" s="1"/>
      <c r="M4740" s="1"/>
      <c r="N4740" s="1"/>
      <c r="O4740" s="1"/>
      <c r="P4740" s="1"/>
      <c r="Q4740" s="1"/>
      <c r="R4740" s="1"/>
      <c r="S4740" s="1"/>
      <c r="T4740" s="1"/>
      <c r="U4740" s="1"/>
      <c r="V4740" s="1"/>
      <c r="W4740" s="1"/>
    </row>
    <row r="4741" spans="7:23">
      <c r="G4741" t="s">
        <v>74</v>
      </c>
      <c r="H4741">
        <v>7.5</v>
      </c>
      <c r="J4741" s="7" t="s">
        <v>74</v>
      </c>
      <c r="K4741" s="7">
        <v>7.5</v>
      </c>
      <c r="L4741" s="1"/>
      <c r="M4741" s="1"/>
      <c r="N4741" s="1"/>
      <c r="O4741" s="1"/>
      <c r="P4741" s="1"/>
      <c r="Q4741" s="1"/>
      <c r="R4741" s="1"/>
      <c r="S4741" s="1"/>
      <c r="T4741" s="1"/>
      <c r="U4741" s="1"/>
      <c r="V4741" s="1"/>
      <c r="W4741" s="1"/>
    </row>
    <row r="4742" spans="7:23">
      <c r="G4742" t="s">
        <v>72</v>
      </c>
      <c r="H4742">
        <v>6.8</v>
      </c>
      <c r="J4742" s="7" t="s">
        <v>72</v>
      </c>
      <c r="K4742" s="7">
        <v>6.8</v>
      </c>
      <c r="L4742" s="1"/>
      <c r="M4742" s="1"/>
      <c r="N4742" s="1"/>
      <c r="O4742" s="1"/>
      <c r="P4742" s="1"/>
      <c r="Q4742" s="1"/>
      <c r="R4742" s="1"/>
      <c r="S4742" s="1"/>
      <c r="T4742" s="1"/>
      <c r="U4742" s="1"/>
      <c r="V4742" s="1"/>
      <c r="W4742" s="1"/>
    </row>
    <row r="4743" spans="7:23">
      <c r="G4743" t="s">
        <v>74</v>
      </c>
      <c r="H4743">
        <v>7.3</v>
      </c>
      <c r="J4743" s="7" t="s">
        <v>74</v>
      </c>
      <c r="K4743" s="7">
        <v>7.3</v>
      </c>
      <c r="L4743" s="1"/>
      <c r="M4743" s="1"/>
      <c r="N4743" s="1"/>
      <c r="O4743" s="1"/>
      <c r="P4743" s="1"/>
      <c r="Q4743" s="1"/>
      <c r="R4743" s="1"/>
      <c r="S4743" s="1"/>
      <c r="T4743" s="1"/>
      <c r="U4743" s="1"/>
      <c r="V4743" s="1"/>
      <c r="W4743" s="1"/>
    </row>
    <row r="4744" spans="7:23">
      <c r="G4744" t="s">
        <v>74</v>
      </c>
      <c r="H4744">
        <v>8</v>
      </c>
      <c r="J4744" s="7" t="s">
        <v>74</v>
      </c>
      <c r="K4744" s="7">
        <v>8</v>
      </c>
      <c r="L4744" s="1"/>
      <c r="M4744" s="1"/>
      <c r="N4744" s="1"/>
      <c r="O4744" s="1"/>
      <c r="P4744" s="1"/>
      <c r="Q4744" s="1"/>
      <c r="R4744" s="1"/>
      <c r="S4744" s="1"/>
      <c r="T4744" s="1"/>
      <c r="U4744" s="1"/>
      <c r="V4744" s="1"/>
      <c r="W4744" s="1"/>
    </row>
    <row r="4745" spans="7:23">
      <c r="G4745" t="s">
        <v>74</v>
      </c>
      <c r="H4745">
        <v>7.8</v>
      </c>
      <c r="J4745" s="7" t="s">
        <v>74</v>
      </c>
      <c r="K4745" s="7">
        <v>7.8</v>
      </c>
      <c r="L4745" s="1"/>
      <c r="M4745" s="1"/>
      <c r="N4745" s="1"/>
      <c r="O4745" s="1"/>
      <c r="P4745" s="1"/>
      <c r="Q4745" s="1"/>
      <c r="R4745" s="1"/>
      <c r="S4745" s="1"/>
      <c r="T4745" s="1"/>
      <c r="U4745" s="1"/>
      <c r="V4745" s="1"/>
      <c r="W4745" s="1"/>
    </row>
    <row r="4746" spans="7:23">
      <c r="G4746" t="s">
        <v>74</v>
      </c>
      <c r="H4746">
        <v>7.9</v>
      </c>
      <c r="J4746" s="7" t="s">
        <v>74</v>
      </c>
      <c r="K4746" s="7">
        <v>7.9</v>
      </c>
      <c r="L4746" s="1"/>
      <c r="M4746" s="1"/>
      <c r="N4746" s="1"/>
      <c r="O4746" s="1"/>
      <c r="P4746" s="1"/>
      <c r="Q4746" s="1"/>
      <c r="R4746" s="1"/>
      <c r="S4746" s="1"/>
      <c r="T4746" s="1"/>
      <c r="U4746" s="1"/>
      <c r="V4746" s="1"/>
      <c r="W4746" s="1"/>
    </row>
    <row r="4747" spans="7:23">
      <c r="G4747" t="s">
        <v>74</v>
      </c>
      <c r="H4747">
        <v>6.1</v>
      </c>
      <c r="J4747" s="7" t="s">
        <v>74</v>
      </c>
      <c r="K4747" s="7">
        <v>6.1</v>
      </c>
      <c r="L4747" s="1"/>
      <c r="M4747" s="1"/>
      <c r="N4747" s="1"/>
      <c r="O4747" s="1"/>
      <c r="P4747" s="1"/>
      <c r="Q4747" s="1"/>
      <c r="R4747" s="1"/>
      <c r="S4747" s="1"/>
      <c r="T4747" s="1"/>
      <c r="U4747" s="1"/>
      <c r="V4747" s="1"/>
      <c r="W4747" s="1"/>
    </row>
    <row r="4748" spans="7:23">
      <c r="G4748" t="s">
        <v>74</v>
      </c>
      <c r="H4748">
        <v>7.5</v>
      </c>
      <c r="J4748" s="7" t="s">
        <v>74</v>
      </c>
      <c r="K4748" s="7">
        <v>7.5</v>
      </c>
      <c r="L4748" s="1"/>
      <c r="M4748" s="1"/>
      <c r="N4748" s="1"/>
      <c r="O4748" s="1"/>
      <c r="P4748" s="1"/>
      <c r="Q4748" s="1"/>
      <c r="R4748" s="1"/>
      <c r="S4748" s="1"/>
      <c r="T4748" s="1"/>
      <c r="U4748" s="1"/>
      <c r="V4748" s="1"/>
      <c r="W4748" s="1"/>
    </row>
    <row r="4749" spans="7:23">
      <c r="G4749" t="s">
        <v>74</v>
      </c>
      <c r="H4749">
        <v>7.4</v>
      </c>
      <c r="J4749" s="7" t="s">
        <v>74</v>
      </c>
      <c r="K4749" s="7">
        <v>7.4</v>
      </c>
      <c r="L4749" s="1"/>
      <c r="M4749" s="1"/>
      <c r="N4749" s="1"/>
      <c r="O4749" s="1"/>
      <c r="P4749" s="1"/>
      <c r="Q4749" s="1"/>
      <c r="R4749" s="1"/>
      <c r="S4749" s="1"/>
      <c r="T4749" s="1"/>
      <c r="U4749" s="1"/>
      <c r="V4749" s="1"/>
      <c r="W4749" s="1"/>
    </row>
    <row r="4750" spans="7:23">
      <c r="G4750" t="s">
        <v>74</v>
      </c>
      <c r="H4750">
        <v>8</v>
      </c>
      <c r="J4750" s="7" t="s">
        <v>74</v>
      </c>
      <c r="K4750" s="7">
        <v>8</v>
      </c>
      <c r="L4750" s="1"/>
      <c r="M4750" s="1"/>
      <c r="N4750" s="1"/>
      <c r="O4750" s="1"/>
      <c r="P4750" s="1"/>
      <c r="Q4750" s="1"/>
      <c r="R4750" s="1"/>
      <c r="S4750" s="1"/>
      <c r="T4750" s="1"/>
      <c r="U4750" s="1"/>
      <c r="V4750" s="1"/>
      <c r="W4750" s="1"/>
    </row>
    <row r="4751" spans="7:23">
      <c r="G4751" t="s">
        <v>72</v>
      </c>
      <c r="H4751">
        <v>6.8</v>
      </c>
      <c r="J4751" s="7" t="s">
        <v>72</v>
      </c>
      <c r="K4751" s="7">
        <v>6.8</v>
      </c>
      <c r="L4751" s="1"/>
      <c r="M4751" s="1"/>
      <c r="N4751" s="1"/>
      <c r="O4751" s="1"/>
      <c r="P4751" s="1"/>
      <c r="Q4751" s="1"/>
      <c r="R4751" s="1"/>
      <c r="S4751" s="1"/>
      <c r="T4751" s="1"/>
      <c r="U4751" s="1"/>
      <c r="V4751" s="1"/>
      <c r="W4751" s="1"/>
    </row>
    <row r="4752" spans="7:23">
      <c r="G4752" t="s">
        <v>74</v>
      </c>
      <c r="H4752">
        <v>8.3000000000000007</v>
      </c>
      <c r="J4752" s="7" t="s">
        <v>74</v>
      </c>
      <c r="K4752" s="7">
        <v>8.3000000000000007</v>
      </c>
      <c r="L4752" s="1"/>
      <c r="M4752" s="1"/>
      <c r="N4752" s="1"/>
      <c r="O4752" s="1"/>
      <c r="P4752" s="1"/>
      <c r="Q4752" s="1"/>
      <c r="R4752" s="1"/>
      <c r="S4752" s="1"/>
      <c r="T4752" s="1"/>
      <c r="U4752" s="1"/>
      <c r="V4752" s="1"/>
      <c r="W4752" s="1"/>
    </row>
    <row r="4753" spans="7:23">
      <c r="G4753" t="s">
        <v>74</v>
      </c>
      <c r="H4753">
        <v>7.6</v>
      </c>
      <c r="J4753" s="7" t="s">
        <v>74</v>
      </c>
      <c r="K4753" s="7">
        <v>7.6</v>
      </c>
      <c r="L4753" s="1"/>
      <c r="M4753" s="1"/>
      <c r="N4753" s="1"/>
      <c r="O4753" s="1"/>
      <c r="P4753" s="1"/>
      <c r="Q4753" s="1"/>
      <c r="R4753" s="1"/>
      <c r="S4753" s="1"/>
      <c r="T4753" s="1"/>
      <c r="U4753" s="1"/>
      <c r="V4753" s="1"/>
      <c r="W4753" s="1"/>
    </row>
    <row r="4754" spans="7:23">
      <c r="G4754" t="s">
        <v>74</v>
      </c>
      <c r="H4754">
        <v>7.4</v>
      </c>
      <c r="J4754" s="7" t="s">
        <v>74</v>
      </c>
      <c r="K4754" s="7">
        <v>7.4</v>
      </c>
      <c r="L4754" s="1"/>
      <c r="M4754" s="1"/>
      <c r="N4754" s="1"/>
      <c r="O4754" s="1"/>
      <c r="P4754" s="1"/>
      <c r="Q4754" s="1"/>
      <c r="R4754" s="1"/>
      <c r="S4754" s="1"/>
      <c r="T4754" s="1"/>
      <c r="U4754" s="1"/>
      <c r="V4754" s="1"/>
      <c r="W4754" s="1"/>
    </row>
    <row r="4755" spans="7:23">
      <c r="G4755" t="s">
        <v>74</v>
      </c>
      <c r="H4755">
        <v>7.3</v>
      </c>
      <c r="J4755" s="7" t="s">
        <v>74</v>
      </c>
      <c r="K4755" s="7">
        <v>7.3</v>
      </c>
      <c r="L4755" s="1"/>
      <c r="M4755" s="1"/>
      <c r="N4755" s="1"/>
      <c r="O4755" s="1"/>
      <c r="P4755" s="1"/>
      <c r="Q4755" s="1"/>
      <c r="R4755" s="1"/>
      <c r="S4755" s="1"/>
      <c r="T4755" s="1"/>
      <c r="U4755" s="1"/>
      <c r="V4755" s="1"/>
      <c r="W4755" s="1"/>
    </row>
    <row r="4756" spans="7:23">
      <c r="G4756" t="s">
        <v>74</v>
      </c>
      <c r="H4756">
        <v>5.5</v>
      </c>
      <c r="J4756" s="7" t="s">
        <v>74</v>
      </c>
      <c r="K4756" s="7">
        <v>5.5</v>
      </c>
      <c r="L4756" s="1"/>
      <c r="M4756" s="1"/>
      <c r="N4756" s="1"/>
      <c r="O4756" s="1"/>
      <c r="P4756" s="1"/>
      <c r="Q4756" s="1"/>
      <c r="R4756" s="1"/>
      <c r="S4756" s="1"/>
      <c r="T4756" s="1"/>
      <c r="U4756" s="1"/>
      <c r="V4756" s="1"/>
      <c r="W4756" s="1"/>
    </row>
    <row r="4757" spans="7:23">
      <c r="G4757" t="s">
        <v>74</v>
      </c>
      <c r="H4757">
        <v>7.5</v>
      </c>
      <c r="J4757" s="7" t="s">
        <v>74</v>
      </c>
      <c r="K4757" s="7">
        <v>7.5</v>
      </c>
      <c r="L4757" s="1"/>
      <c r="M4757" s="1"/>
      <c r="N4757" s="1"/>
      <c r="O4757" s="1"/>
      <c r="P4757" s="1"/>
      <c r="Q4757" s="1"/>
      <c r="R4757" s="1"/>
      <c r="S4757" s="1"/>
      <c r="T4757" s="1"/>
      <c r="U4757" s="1"/>
      <c r="V4757" s="1"/>
      <c r="W4757" s="1"/>
    </row>
    <row r="4758" spans="7:23">
      <c r="G4758" t="s">
        <v>65</v>
      </c>
      <c r="H4758">
        <v>8.1</v>
      </c>
      <c r="J4758" s="7" t="s">
        <v>65</v>
      </c>
      <c r="K4758" s="7">
        <v>8.1</v>
      </c>
      <c r="L4758" s="1"/>
      <c r="M4758" s="1"/>
      <c r="N4758" s="1"/>
      <c r="O4758" s="1"/>
      <c r="P4758" s="1"/>
      <c r="Q4758" s="1"/>
      <c r="R4758" s="1"/>
      <c r="S4758" s="1"/>
      <c r="T4758" s="1"/>
      <c r="U4758" s="1"/>
      <c r="V4758" s="1"/>
      <c r="W4758" s="1"/>
    </row>
    <row r="4759" spans="7:23">
      <c r="G4759" t="s">
        <v>74</v>
      </c>
      <c r="H4759">
        <v>9.1999999999999993</v>
      </c>
      <c r="J4759" s="7" t="s">
        <v>74</v>
      </c>
      <c r="K4759" s="7">
        <v>9.1999999999999993</v>
      </c>
      <c r="L4759" s="1"/>
      <c r="M4759" s="1"/>
      <c r="N4759" s="1"/>
      <c r="O4759" s="1"/>
      <c r="P4759" s="1"/>
      <c r="Q4759" s="1"/>
      <c r="R4759" s="1"/>
      <c r="S4759" s="1"/>
      <c r="T4759" s="1"/>
      <c r="U4759" s="1"/>
      <c r="V4759" s="1"/>
      <c r="W4759" s="1"/>
    </row>
    <row r="4760" spans="7:23">
      <c r="G4760" t="s">
        <v>74</v>
      </c>
      <c r="H4760">
        <v>7.6</v>
      </c>
      <c r="J4760" s="7" t="s">
        <v>74</v>
      </c>
      <c r="K4760" s="7">
        <v>7.6</v>
      </c>
      <c r="L4760" s="1"/>
      <c r="M4760" s="1"/>
      <c r="N4760" s="1"/>
      <c r="O4760" s="1"/>
      <c r="P4760" s="1"/>
      <c r="Q4760" s="1"/>
      <c r="R4760" s="1"/>
      <c r="S4760" s="1"/>
      <c r="T4760" s="1"/>
      <c r="U4760" s="1"/>
      <c r="V4760" s="1"/>
      <c r="W4760" s="1"/>
    </row>
    <row r="4761" spans="7:23">
      <c r="G4761" t="s">
        <v>72</v>
      </c>
      <c r="H4761">
        <v>7.5</v>
      </c>
      <c r="J4761" s="7" t="s">
        <v>72</v>
      </c>
      <c r="K4761" s="7">
        <v>7.5</v>
      </c>
      <c r="L4761" s="1"/>
      <c r="M4761" s="1"/>
      <c r="N4761" s="1"/>
      <c r="O4761" s="1"/>
      <c r="P4761" s="1"/>
      <c r="Q4761" s="1"/>
      <c r="R4761" s="1"/>
      <c r="S4761" s="1"/>
      <c r="T4761" s="1"/>
      <c r="U4761" s="1"/>
      <c r="V4761" s="1"/>
      <c r="W4761" s="1"/>
    </row>
    <row r="4762" spans="7:23">
      <c r="G4762" t="s">
        <v>74</v>
      </c>
      <c r="H4762">
        <v>6.8</v>
      </c>
      <c r="J4762" s="7" t="s">
        <v>74</v>
      </c>
      <c r="K4762" s="7">
        <v>6.8</v>
      </c>
      <c r="L4762" s="1"/>
      <c r="M4762" s="1"/>
      <c r="N4762" s="1"/>
      <c r="O4762" s="1"/>
      <c r="P4762" s="1"/>
      <c r="Q4762" s="1"/>
      <c r="R4762" s="1"/>
      <c r="S4762" s="1"/>
      <c r="T4762" s="1"/>
      <c r="U4762" s="1"/>
      <c r="V4762" s="1"/>
      <c r="W4762" s="1"/>
    </row>
    <row r="4763" spans="7:23">
      <c r="G4763" t="s">
        <v>74</v>
      </c>
      <c r="H4763">
        <v>6.1</v>
      </c>
      <c r="J4763" s="7" t="s">
        <v>74</v>
      </c>
      <c r="K4763" s="7">
        <v>6.1</v>
      </c>
      <c r="L4763" s="1"/>
      <c r="M4763" s="1"/>
      <c r="N4763" s="1"/>
      <c r="O4763" s="1"/>
      <c r="P4763" s="1"/>
      <c r="Q4763" s="1"/>
      <c r="R4763" s="1"/>
      <c r="S4763" s="1"/>
      <c r="T4763" s="1"/>
      <c r="U4763" s="1"/>
      <c r="V4763" s="1"/>
      <c r="W4763" s="1"/>
    </row>
    <row r="4764" spans="7:23">
      <c r="G4764" t="s">
        <v>74</v>
      </c>
      <c r="H4764">
        <v>6.7</v>
      </c>
      <c r="J4764" s="7" t="s">
        <v>74</v>
      </c>
      <c r="K4764" s="7">
        <v>6.7</v>
      </c>
      <c r="L4764" s="1"/>
      <c r="M4764" s="1"/>
      <c r="N4764" s="1"/>
      <c r="O4764" s="1"/>
      <c r="P4764" s="1"/>
      <c r="Q4764" s="1"/>
      <c r="R4764" s="1"/>
      <c r="S4764" s="1"/>
      <c r="T4764" s="1"/>
      <c r="U4764" s="1"/>
      <c r="V4764" s="1"/>
      <c r="W4764" s="1"/>
    </row>
    <row r="4765" spans="7:23">
      <c r="G4765" t="s">
        <v>67</v>
      </c>
      <c r="H4765">
        <v>8.1999999999999993</v>
      </c>
      <c r="J4765" s="7" t="s">
        <v>67</v>
      </c>
      <c r="K4765" s="7">
        <v>8.1999999999999993</v>
      </c>
      <c r="L4765" s="1"/>
      <c r="M4765" s="1"/>
      <c r="N4765" s="1"/>
      <c r="O4765" s="1"/>
      <c r="P4765" s="1"/>
      <c r="Q4765" s="1"/>
      <c r="R4765" s="1"/>
      <c r="S4765" s="1"/>
      <c r="T4765" s="1"/>
      <c r="U4765" s="1"/>
      <c r="V4765" s="1"/>
      <c r="W4765" s="1"/>
    </row>
    <row r="4766" spans="7:23">
      <c r="G4766" t="s">
        <v>74</v>
      </c>
      <c r="H4766">
        <v>6.1</v>
      </c>
      <c r="J4766" s="7" t="s">
        <v>74</v>
      </c>
      <c r="K4766" s="7">
        <v>6.1</v>
      </c>
      <c r="L4766" s="1"/>
      <c r="M4766" s="1"/>
      <c r="N4766" s="1"/>
      <c r="O4766" s="1"/>
      <c r="P4766" s="1"/>
      <c r="Q4766" s="1"/>
      <c r="R4766" s="1"/>
      <c r="S4766" s="1"/>
      <c r="T4766" s="1"/>
      <c r="U4766" s="1"/>
      <c r="V4766" s="1"/>
      <c r="W4766" s="1"/>
    </row>
    <row r="4767" spans="7:23">
      <c r="G4767" t="s">
        <v>74</v>
      </c>
      <c r="H4767">
        <v>7.8</v>
      </c>
      <c r="J4767" s="7" t="s">
        <v>74</v>
      </c>
      <c r="K4767" s="7">
        <v>7.8</v>
      </c>
      <c r="L4767" s="1"/>
      <c r="M4767" s="1"/>
      <c r="N4767" s="1"/>
      <c r="O4767" s="1"/>
      <c r="P4767" s="1"/>
      <c r="Q4767" s="1"/>
      <c r="R4767" s="1"/>
      <c r="S4767" s="1"/>
      <c r="T4767" s="1"/>
      <c r="U4767" s="1"/>
      <c r="V4767" s="1"/>
      <c r="W4767" s="1"/>
    </row>
    <row r="4768" spans="7:23">
      <c r="G4768" t="s">
        <v>74</v>
      </c>
      <c r="H4768">
        <v>8</v>
      </c>
      <c r="J4768" s="7" t="s">
        <v>74</v>
      </c>
      <c r="K4768" s="7">
        <v>8</v>
      </c>
      <c r="L4768" s="1"/>
      <c r="M4768" s="1"/>
      <c r="N4768" s="1"/>
      <c r="O4768" s="1"/>
      <c r="P4768" s="1"/>
      <c r="Q4768" s="1"/>
      <c r="R4768" s="1"/>
      <c r="S4768" s="1"/>
      <c r="T4768" s="1"/>
      <c r="U4768" s="1"/>
      <c r="V4768" s="1"/>
      <c r="W4768" s="1"/>
    </row>
    <row r="4769" spans="7:23">
      <c r="G4769" t="s">
        <v>72</v>
      </c>
      <c r="H4769">
        <v>6.7</v>
      </c>
      <c r="J4769" s="7" t="s">
        <v>72</v>
      </c>
      <c r="K4769" s="7">
        <v>6.7</v>
      </c>
      <c r="L4769" s="1"/>
      <c r="M4769" s="1"/>
      <c r="N4769" s="1"/>
      <c r="O4769" s="1"/>
      <c r="P4769" s="1"/>
      <c r="Q4769" s="1"/>
      <c r="R4769" s="1"/>
      <c r="S4769" s="1"/>
      <c r="T4769" s="1"/>
      <c r="U4769" s="1"/>
      <c r="V4769" s="1"/>
      <c r="W4769" s="1"/>
    </row>
    <row r="4770" spans="7:23">
      <c r="G4770" t="s">
        <v>74</v>
      </c>
      <c r="H4770">
        <v>7.2</v>
      </c>
      <c r="J4770" s="7" t="s">
        <v>74</v>
      </c>
      <c r="K4770" s="7">
        <v>7.2</v>
      </c>
      <c r="L4770" s="1"/>
      <c r="M4770" s="1"/>
      <c r="N4770" s="1"/>
      <c r="O4770" s="1"/>
      <c r="P4770" s="1"/>
      <c r="Q4770" s="1"/>
      <c r="R4770" s="1"/>
      <c r="S4770" s="1"/>
      <c r="T4770" s="1"/>
      <c r="U4770" s="1"/>
      <c r="V4770" s="1"/>
      <c r="W4770" s="1"/>
    </row>
    <row r="4771" spans="7:23">
      <c r="G4771" t="s">
        <v>74</v>
      </c>
      <c r="H4771">
        <v>7.8</v>
      </c>
      <c r="J4771" s="7" t="s">
        <v>74</v>
      </c>
      <c r="K4771" s="7">
        <v>7.8</v>
      </c>
      <c r="L4771" s="1"/>
      <c r="M4771" s="1"/>
      <c r="N4771" s="1"/>
      <c r="O4771" s="1"/>
      <c r="P4771" s="1"/>
      <c r="Q4771" s="1"/>
      <c r="R4771" s="1"/>
      <c r="S4771" s="1"/>
      <c r="T4771" s="1"/>
      <c r="U4771" s="1"/>
      <c r="V4771" s="1"/>
      <c r="W4771" s="1"/>
    </row>
    <row r="4772" spans="7:23">
      <c r="G4772" t="s">
        <v>74</v>
      </c>
      <c r="H4772">
        <v>6.3</v>
      </c>
      <c r="J4772" s="7" t="s">
        <v>74</v>
      </c>
      <c r="K4772" s="7">
        <v>6.3</v>
      </c>
      <c r="L4772" s="1"/>
      <c r="M4772" s="1"/>
      <c r="N4772" s="1"/>
      <c r="O4772" s="1"/>
      <c r="P4772" s="1"/>
      <c r="Q4772" s="1"/>
      <c r="R4772" s="1"/>
      <c r="S4772" s="1"/>
      <c r="T4772" s="1"/>
      <c r="U4772" s="1"/>
      <c r="V4772" s="1"/>
      <c r="W4772" s="1"/>
    </row>
    <row r="4773" spans="7:23">
      <c r="G4773" t="s">
        <v>74</v>
      </c>
      <c r="H4773">
        <v>7.8</v>
      </c>
      <c r="J4773" s="7" t="s">
        <v>74</v>
      </c>
      <c r="K4773" s="7">
        <v>7.8</v>
      </c>
      <c r="L4773" s="1"/>
      <c r="M4773" s="1"/>
      <c r="N4773" s="1"/>
      <c r="O4773" s="1"/>
      <c r="P4773" s="1"/>
      <c r="Q4773" s="1"/>
      <c r="R4773" s="1"/>
      <c r="S4773" s="1"/>
      <c r="T4773" s="1"/>
      <c r="U4773" s="1"/>
      <c r="V4773" s="1"/>
      <c r="W4773" s="1"/>
    </row>
    <row r="4774" spans="7:23">
      <c r="G4774" t="s">
        <v>74</v>
      </c>
      <c r="H4774">
        <v>7.1</v>
      </c>
      <c r="J4774" s="7" t="s">
        <v>74</v>
      </c>
      <c r="K4774" s="7">
        <v>7.1</v>
      </c>
      <c r="L4774" s="1"/>
      <c r="M4774" s="1"/>
      <c r="N4774" s="1"/>
      <c r="O4774" s="1"/>
      <c r="P4774" s="1"/>
      <c r="Q4774" s="1"/>
      <c r="R4774" s="1"/>
      <c r="S4774" s="1"/>
      <c r="T4774" s="1"/>
      <c r="U4774" s="1"/>
      <c r="V4774" s="1"/>
      <c r="W4774" s="1"/>
    </row>
    <row r="4775" spans="7:23">
      <c r="G4775" t="s">
        <v>74</v>
      </c>
      <c r="H4775">
        <v>5.5</v>
      </c>
      <c r="J4775" s="7" t="s">
        <v>74</v>
      </c>
      <c r="K4775" s="7">
        <v>5.5</v>
      </c>
      <c r="L4775" s="1"/>
      <c r="M4775" s="1"/>
      <c r="N4775" s="1"/>
      <c r="O4775" s="1"/>
      <c r="P4775" s="1"/>
      <c r="Q4775" s="1"/>
      <c r="R4775" s="1"/>
      <c r="S4775" s="1"/>
      <c r="T4775" s="1"/>
      <c r="U4775" s="1"/>
      <c r="V4775" s="1"/>
      <c r="W4775" s="1"/>
    </row>
    <row r="4776" spans="7:23">
      <c r="G4776" t="s">
        <v>74</v>
      </c>
      <c r="H4776">
        <v>6.8</v>
      </c>
      <c r="J4776" s="7" t="s">
        <v>74</v>
      </c>
      <c r="K4776" s="7">
        <v>6.8</v>
      </c>
      <c r="L4776" s="1"/>
      <c r="M4776" s="1"/>
      <c r="N4776" s="1"/>
      <c r="O4776" s="1"/>
      <c r="P4776" s="1"/>
      <c r="Q4776" s="1"/>
      <c r="R4776" s="1"/>
      <c r="S4776" s="1"/>
      <c r="T4776" s="1"/>
      <c r="U4776" s="1"/>
      <c r="V4776" s="1"/>
      <c r="W4776" s="1"/>
    </row>
    <row r="4777" spans="7:23">
      <c r="G4777" t="s">
        <v>74</v>
      </c>
      <c r="H4777">
        <v>6.7</v>
      </c>
      <c r="J4777" s="7" t="s">
        <v>74</v>
      </c>
      <c r="K4777" s="7">
        <v>6.7</v>
      </c>
      <c r="L4777" s="1"/>
      <c r="M4777" s="1"/>
      <c r="N4777" s="1"/>
      <c r="O4777" s="1"/>
      <c r="P4777" s="1"/>
      <c r="Q4777" s="1"/>
      <c r="R4777" s="1"/>
      <c r="S4777" s="1"/>
      <c r="T4777" s="1"/>
      <c r="U4777" s="1"/>
      <c r="V4777" s="1"/>
      <c r="W4777" s="1"/>
    </row>
    <row r="4778" spans="7:23">
      <c r="G4778" t="s">
        <v>43</v>
      </c>
      <c r="H4778">
        <v>7.5</v>
      </c>
      <c r="J4778" s="7" t="s">
        <v>43</v>
      </c>
      <c r="K4778" s="7">
        <v>7.5</v>
      </c>
      <c r="L4778" s="1"/>
      <c r="M4778" s="1"/>
      <c r="N4778" s="1"/>
      <c r="O4778" s="1"/>
      <c r="P4778" s="1"/>
      <c r="Q4778" s="1"/>
      <c r="R4778" s="1"/>
      <c r="S4778" s="1"/>
      <c r="T4778" s="1"/>
      <c r="U4778" s="1"/>
      <c r="V4778" s="1"/>
      <c r="W4778" s="1"/>
    </row>
    <row r="4779" spans="7:23">
      <c r="G4779" t="s">
        <v>42</v>
      </c>
      <c r="H4779">
        <v>7.3</v>
      </c>
      <c r="J4779" s="7" t="s">
        <v>42</v>
      </c>
      <c r="K4779" s="7">
        <v>7.3</v>
      </c>
      <c r="L4779" s="1"/>
      <c r="M4779" s="1"/>
      <c r="N4779" s="1"/>
      <c r="O4779" s="1"/>
      <c r="P4779" s="1"/>
      <c r="Q4779" s="1"/>
      <c r="R4779" s="1"/>
      <c r="S4779" s="1"/>
      <c r="T4779" s="1"/>
      <c r="U4779" s="1"/>
      <c r="V4779" s="1"/>
      <c r="W4779" s="1"/>
    </row>
    <row r="4780" spans="7:23">
      <c r="G4780" t="s">
        <v>74</v>
      </c>
      <c r="H4780">
        <v>6.2</v>
      </c>
      <c r="J4780" s="7" t="s">
        <v>74</v>
      </c>
      <c r="K4780" s="7">
        <v>6.2</v>
      </c>
      <c r="L4780" s="1"/>
      <c r="M4780" s="1"/>
      <c r="N4780" s="1"/>
      <c r="O4780" s="1"/>
      <c r="P4780" s="1"/>
      <c r="Q4780" s="1"/>
      <c r="R4780" s="1"/>
      <c r="S4780" s="1"/>
      <c r="T4780" s="1"/>
      <c r="U4780" s="1"/>
      <c r="V4780" s="1"/>
      <c r="W4780" s="1"/>
    </row>
    <row r="4781" spans="7:23">
      <c r="G4781" t="s">
        <v>74</v>
      </c>
      <c r="H4781">
        <v>7.2</v>
      </c>
      <c r="J4781" s="7" t="s">
        <v>74</v>
      </c>
      <c r="K4781" s="7">
        <v>7.2</v>
      </c>
      <c r="L4781" s="1"/>
      <c r="M4781" s="1"/>
      <c r="N4781" s="1"/>
      <c r="O4781" s="1"/>
      <c r="P4781" s="1"/>
      <c r="Q4781" s="1"/>
      <c r="R4781" s="1"/>
      <c r="S4781" s="1"/>
      <c r="T4781" s="1"/>
      <c r="U4781" s="1"/>
      <c r="V4781" s="1"/>
      <c r="W4781" s="1"/>
    </row>
    <row r="4782" spans="7:23">
      <c r="G4782" t="s">
        <v>74</v>
      </c>
      <c r="H4782">
        <v>8</v>
      </c>
      <c r="J4782" s="7" t="s">
        <v>74</v>
      </c>
      <c r="K4782" s="7">
        <v>8</v>
      </c>
      <c r="L4782" s="1"/>
      <c r="M4782" s="1"/>
      <c r="N4782" s="1"/>
      <c r="O4782" s="1"/>
      <c r="P4782" s="1"/>
      <c r="Q4782" s="1"/>
      <c r="R4782" s="1"/>
      <c r="S4782" s="1"/>
      <c r="T4782" s="1"/>
      <c r="U4782" s="1"/>
      <c r="V4782" s="1"/>
      <c r="W4782" s="1"/>
    </row>
    <row r="4783" spans="7:23">
      <c r="G4783" t="s">
        <v>74</v>
      </c>
      <c r="H4783">
        <v>6.9</v>
      </c>
      <c r="J4783" s="7" t="s">
        <v>74</v>
      </c>
      <c r="K4783" s="7">
        <v>6.9</v>
      </c>
      <c r="L4783" s="1"/>
      <c r="M4783" s="1"/>
      <c r="N4783" s="1"/>
      <c r="O4783" s="1"/>
      <c r="P4783" s="1"/>
      <c r="Q4783" s="1"/>
      <c r="R4783" s="1"/>
      <c r="S4783" s="1"/>
      <c r="T4783" s="1"/>
      <c r="U4783" s="1"/>
      <c r="V4783" s="1"/>
      <c r="W4783" s="1"/>
    </row>
    <row r="4784" spans="7:23">
      <c r="G4784" t="s">
        <v>74</v>
      </c>
      <c r="H4784">
        <v>7.3</v>
      </c>
      <c r="J4784" s="7" t="s">
        <v>74</v>
      </c>
      <c r="K4784" s="7">
        <v>7.3</v>
      </c>
      <c r="L4784" s="1"/>
      <c r="M4784" s="1"/>
      <c r="N4784" s="1"/>
      <c r="O4784" s="1"/>
      <c r="P4784" s="1"/>
      <c r="Q4784" s="1"/>
      <c r="R4784" s="1"/>
      <c r="S4784" s="1"/>
      <c r="T4784" s="1"/>
      <c r="U4784" s="1"/>
      <c r="V4784" s="1"/>
      <c r="W4784" s="1"/>
    </row>
    <row r="4785" spans="7:23">
      <c r="G4785" t="s">
        <v>74</v>
      </c>
      <c r="H4785">
        <v>6.1</v>
      </c>
      <c r="J4785" s="7" t="s">
        <v>74</v>
      </c>
      <c r="K4785" s="7">
        <v>6.1</v>
      </c>
      <c r="L4785" s="1"/>
      <c r="M4785" s="1"/>
      <c r="N4785" s="1"/>
      <c r="O4785" s="1"/>
      <c r="P4785" s="1"/>
      <c r="Q4785" s="1"/>
      <c r="R4785" s="1"/>
      <c r="S4785" s="1"/>
      <c r="T4785" s="1"/>
      <c r="U4785" s="1"/>
      <c r="V4785" s="1"/>
      <c r="W4785" s="1"/>
    </row>
    <row r="4786" spans="7:23">
      <c r="G4786" t="s">
        <v>74</v>
      </c>
      <c r="H4786">
        <v>6.6</v>
      </c>
      <c r="J4786" s="7" t="s">
        <v>74</v>
      </c>
      <c r="K4786" s="7">
        <v>6.6</v>
      </c>
      <c r="L4786" s="1"/>
      <c r="M4786" s="1"/>
      <c r="N4786" s="1"/>
      <c r="O4786" s="1"/>
      <c r="P4786" s="1"/>
      <c r="Q4786" s="1"/>
      <c r="R4786" s="1"/>
      <c r="S4786" s="1"/>
      <c r="T4786" s="1"/>
      <c r="U4786" s="1"/>
      <c r="V4786" s="1"/>
      <c r="W4786" s="1"/>
    </row>
    <row r="4787" spans="7:23">
      <c r="G4787" t="s">
        <v>74</v>
      </c>
      <c r="H4787">
        <v>6.2</v>
      </c>
      <c r="J4787" s="7" t="s">
        <v>74</v>
      </c>
      <c r="K4787" s="7">
        <v>6.2</v>
      </c>
      <c r="L4787" s="1"/>
      <c r="M4787" s="1"/>
      <c r="N4787" s="1"/>
      <c r="O4787" s="1"/>
      <c r="P4787" s="1"/>
      <c r="Q4787" s="1"/>
      <c r="R4787" s="1"/>
      <c r="S4787" s="1"/>
      <c r="T4787" s="1"/>
      <c r="U4787" s="1"/>
      <c r="V4787" s="1"/>
      <c r="W4787" s="1"/>
    </row>
    <row r="4788" spans="7:23">
      <c r="G4788" t="s">
        <v>42</v>
      </c>
      <c r="H4788">
        <v>8.1</v>
      </c>
      <c r="J4788" s="7" t="s">
        <v>42</v>
      </c>
      <c r="K4788" s="7">
        <v>8.1</v>
      </c>
      <c r="L4788" s="1"/>
      <c r="M4788" s="1"/>
      <c r="N4788" s="1"/>
      <c r="O4788" s="1"/>
      <c r="P4788" s="1"/>
      <c r="Q4788" s="1"/>
      <c r="R4788" s="1"/>
      <c r="S4788" s="1"/>
      <c r="T4788" s="1"/>
      <c r="U4788" s="1"/>
      <c r="V4788" s="1"/>
      <c r="W4788" s="1"/>
    </row>
    <row r="4789" spans="7:23">
      <c r="G4789" t="s">
        <v>74</v>
      </c>
      <c r="H4789">
        <v>8.1</v>
      </c>
      <c r="J4789" s="7" t="s">
        <v>74</v>
      </c>
      <c r="K4789" s="7">
        <v>8.1</v>
      </c>
      <c r="L4789" s="1"/>
      <c r="M4789" s="1"/>
      <c r="N4789" s="1"/>
      <c r="O4789" s="1"/>
      <c r="P4789" s="1"/>
      <c r="Q4789" s="1"/>
      <c r="R4789" s="1"/>
      <c r="S4789" s="1"/>
      <c r="T4789" s="1"/>
      <c r="U4789" s="1"/>
      <c r="V4789" s="1"/>
      <c r="W4789" s="1"/>
    </row>
    <row r="4790" spans="7:23">
      <c r="G4790" t="s">
        <v>74</v>
      </c>
      <c r="H4790">
        <v>6.7</v>
      </c>
      <c r="J4790" s="7" t="s">
        <v>74</v>
      </c>
      <c r="K4790" s="7">
        <v>6.7</v>
      </c>
      <c r="L4790" s="1"/>
      <c r="M4790" s="1"/>
      <c r="N4790" s="1"/>
      <c r="O4790" s="1"/>
      <c r="P4790" s="1"/>
      <c r="Q4790" s="1"/>
      <c r="R4790" s="1"/>
      <c r="S4790" s="1"/>
      <c r="T4790" s="1"/>
      <c r="U4790" s="1"/>
      <c r="V4790" s="1"/>
      <c r="W4790" s="1"/>
    </row>
    <row r="4791" spans="7:23">
      <c r="G4791" t="s">
        <v>74</v>
      </c>
      <c r="H4791">
        <v>7</v>
      </c>
      <c r="J4791" s="7" t="s">
        <v>74</v>
      </c>
      <c r="K4791" s="7">
        <v>7</v>
      </c>
      <c r="L4791" s="1"/>
      <c r="M4791" s="1"/>
      <c r="N4791" s="1"/>
      <c r="O4791" s="1"/>
      <c r="P4791" s="1"/>
      <c r="Q4791" s="1"/>
      <c r="R4791" s="1"/>
      <c r="S4791" s="1"/>
      <c r="T4791" s="1"/>
      <c r="U4791" s="1"/>
      <c r="V4791" s="1"/>
      <c r="W4791" s="1"/>
    </row>
    <row r="4792" spans="7:23">
      <c r="G4792" t="s">
        <v>42</v>
      </c>
      <c r="H4792">
        <v>6.2</v>
      </c>
      <c r="J4792" s="7" t="s">
        <v>42</v>
      </c>
      <c r="K4792" s="7">
        <v>6.2</v>
      </c>
      <c r="L4792" s="1"/>
      <c r="M4792" s="1"/>
      <c r="N4792" s="1"/>
      <c r="O4792" s="1"/>
      <c r="P4792" s="1"/>
      <c r="Q4792" s="1"/>
      <c r="R4792" s="1"/>
      <c r="S4792" s="1"/>
      <c r="T4792" s="1"/>
      <c r="U4792" s="1"/>
      <c r="V4792" s="1"/>
      <c r="W4792" s="1"/>
    </row>
    <row r="4793" spans="7:23">
      <c r="G4793" t="s">
        <v>72</v>
      </c>
      <c r="H4793">
        <v>6.8</v>
      </c>
      <c r="J4793" s="7" t="s">
        <v>72</v>
      </c>
      <c r="K4793" s="7">
        <v>6.8</v>
      </c>
      <c r="L4793" s="1"/>
      <c r="M4793" s="1"/>
      <c r="N4793" s="1"/>
      <c r="O4793" s="1"/>
      <c r="P4793" s="1"/>
      <c r="Q4793" s="1"/>
      <c r="R4793" s="1"/>
      <c r="S4793" s="1"/>
      <c r="T4793" s="1"/>
      <c r="U4793" s="1"/>
      <c r="V4793" s="1"/>
      <c r="W4793" s="1"/>
    </row>
    <row r="4794" spans="7:23">
      <c r="G4794" t="s">
        <v>74</v>
      </c>
      <c r="H4794">
        <v>8.1</v>
      </c>
      <c r="J4794" s="7" t="s">
        <v>74</v>
      </c>
      <c r="K4794" s="7">
        <v>8.1</v>
      </c>
      <c r="L4794" s="1"/>
      <c r="M4794" s="1"/>
      <c r="N4794" s="1"/>
      <c r="O4794" s="1"/>
      <c r="P4794" s="1"/>
      <c r="Q4794" s="1"/>
      <c r="R4794" s="1"/>
      <c r="S4794" s="1"/>
      <c r="T4794" s="1"/>
      <c r="U4794" s="1"/>
      <c r="V4794" s="1"/>
      <c r="W4794" s="1"/>
    </row>
    <row r="4795" spans="7:23">
      <c r="G4795" t="s">
        <v>74</v>
      </c>
      <c r="H4795">
        <v>8</v>
      </c>
      <c r="J4795" s="7" t="s">
        <v>74</v>
      </c>
      <c r="K4795" s="7">
        <v>8</v>
      </c>
      <c r="L4795" s="1"/>
      <c r="M4795" s="1"/>
      <c r="N4795" s="1"/>
      <c r="O4795" s="1"/>
      <c r="P4795" s="1"/>
      <c r="Q4795" s="1"/>
      <c r="R4795" s="1"/>
      <c r="S4795" s="1"/>
      <c r="T4795" s="1"/>
      <c r="U4795" s="1"/>
      <c r="V4795" s="1"/>
      <c r="W4795" s="1"/>
    </row>
    <row r="4796" spans="7:23">
      <c r="G4796" t="s">
        <v>74</v>
      </c>
      <c r="H4796">
        <v>6.3</v>
      </c>
      <c r="J4796" s="7" t="s">
        <v>74</v>
      </c>
      <c r="K4796" s="7">
        <v>6.3</v>
      </c>
      <c r="L4796" s="1"/>
      <c r="M4796" s="1"/>
      <c r="N4796" s="1"/>
      <c r="O4796" s="1"/>
      <c r="P4796" s="1"/>
      <c r="Q4796" s="1"/>
      <c r="R4796" s="1"/>
      <c r="S4796" s="1"/>
      <c r="T4796" s="1"/>
      <c r="U4796" s="1"/>
      <c r="V4796" s="1"/>
      <c r="W4796" s="1"/>
    </row>
    <row r="4797" spans="7:23">
      <c r="G4797" t="s">
        <v>74</v>
      </c>
      <c r="H4797">
        <v>7.9</v>
      </c>
      <c r="J4797" s="7" t="s">
        <v>74</v>
      </c>
      <c r="K4797" s="7">
        <v>7.9</v>
      </c>
      <c r="L4797" s="1"/>
      <c r="M4797" s="1"/>
      <c r="N4797" s="1"/>
      <c r="O4797" s="1"/>
      <c r="P4797" s="1"/>
      <c r="Q4797" s="1"/>
      <c r="R4797" s="1"/>
      <c r="S4797" s="1"/>
      <c r="T4797" s="1"/>
      <c r="U4797" s="1"/>
      <c r="V4797" s="1"/>
      <c r="W4797" s="1"/>
    </row>
    <row r="4798" spans="7:23">
      <c r="G4798" t="s">
        <v>30</v>
      </c>
      <c r="H4798">
        <v>7.2</v>
      </c>
      <c r="J4798" s="7" t="s">
        <v>30</v>
      </c>
      <c r="K4798" s="7">
        <v>7.2</v>
      </c>
      <c r="L4798" s="1"/>
      <c r="M4798" s="1"/>
      <c r="N4798" s="1"/>
      <c r="O4798" s="1"/>
      <c r="P4798" s="1"/>
      <c r="Q4798" s="1"/>
      <c r="R4798" s="1"/>
      <c r="S4798" s="1"/>
      <c r="T4798" s="1"/>
      <c r="U4798" s="1"/>
      <c r="V4798" s="1"/>
      <c r="W4798" s="1"/>
    </row>
    <row r="4799" spans="7:23">
      <c r="G4799" t="s">
        <v>74</v>
      </c>
      <c r="H4799">
        <v>4</v>
      </c>
      <c r="J4799" s="7" t="s">
        <v>74</v>
      </c>
      <c r="K4799" s="7">
        <v>4</v>
      </c>
      <c r="L4799" s="1"/>
      <c r="M4799" s="1"/>
      <c r="N4799" s="1"/>
      <c r="O4799" s="1"/>
      <c r="P4799" s="1"/>
      <c r="Q4799" s="1"/>
      <c r="R4799" s="1"/>
      <c r="S4799" s="1"/>
      <c r="T4799" s="1"/>
      <c r="U4799" s="1"/>
      <c r="V4799" s="1"/>
      <c r="W4799" s="1"/>
    </row>
    <row r="4800" spans="7:23">
      <c r="G4800" t="s">
        <v>74</v>
      </c>
      <c r="H4800">
        <v>7.2</v>
      </c>
      <c r="J4800" s="7" t="s">
        <v>74</v>
      </c>
      <c r="K4800" s="7">
        <v>7.2</v>
      </c>
      <c r="L4800" s="1"/>
      <c r="M4800" s="1"/>
      <c r="N4800" s="1"/>
      <c r="O4800" s="1"/>
      <c r="P4800" s="1"/>
      <c r="Q4800" s="1"/>
      <c r="R4800" s="1"/>
      <c r="S4800" s="1"/>
      <c r="T4800" s="1"/>
      <c r="U4800" s="1"/>
      <c r="V4800" s="1"/>
      <c r="W4800" s="1"/>
    </row>
    <row r="4801" spans="7:23">
      <c r="G4801" t="s">
        <v>72</v>
      </c>
      <c r="H4801">
        <v>8.3000000000000007</v>
      </c>
      <c r="J4801" s="7" t="s">
        <v>72</v>
      </c>
      <c r="K4801" s="7">
        <v>8.3000000000000007</v>
      </c>
      <c r="L4801" s="1"/>
      <c r="M4801" s="1"/>
      <c r="N4801" s="1"/>
      <c r="O4801" s="1"/>
      <c r="P4801" s="1"/>
      <c r="Q4801" s="1"/>
      <c r="R4801" s="1"/>
      <c r="S4801" s="1"/>
      <c r="T4801" s="1"/>
      <c r="U4801" s="1"/>
      <c r="V4801" s="1"/>
      <c r="W4801" s="1"/>
    </row>
    <row r="4802" spans="7:23">
      <c r="G4802" t="s">
        <v>72</v>
      </c>
      <c r="H4802">
        <v>7.5</v>
      </c>
      <c r="J4802" s="7" t="s">
        <v>72</v>
      </c>
      <c r="K4802" s="7">
        <v>7.5</v>
      </c>
      <c r="L4802" s="1"/>
      <c r="M4802" s="1"/>
      <c r="N4802" s="1"/>
      <c r="O4802" s="1"/>
      <c r="P4802" s="1"/>
      <c r="Q4802" s="1"/>
      <c r="R4802" s="1"/>
      <c r="S4802" s="1"/>
      <c r="T4802" s="1"/>
      <c r="U4802" s="1"/>
      <c r="V4802" s="1"/>
      <c r="W4802" s="1"/>
    </row>
    <row r="4803" spans="7:23">
      <c r="G4803" t="s">
        <v>30</v>
      </c>
      <c r="H4803">
        <v>5.9</v>
      </c>
      <c r="J4803" s="7" t="s">
        <v>30</v>
      </c>
      <c r="K4803" s="7">
        <v>5.9</v>
      </c>
      <c r="L4803" s="1"/>
      <c r="M4803" s="1"/>
      <c r="N4803" s="1"/>
      <c r="O4803" s="1"/>
      <c r="P4803" s="1"/>
      <c r="Q4803" s="1"/>
      <c r="R4803" s="1"/>
      <c r="S4803" s="1"/>
      <c r="T4803" s="1"/>
      <c r="U4803" s="1"/>
      <c r="V4803" s="1"/>
      <c r="W4803" s="1"/>
    </row>
    <row r="4804" spans="7:23">
      <c r="G4804" t="s">
        <v>42</v>
      </c>
      <c r="H4804">
        <v>8.6</v>
      </c>
      <c r="J4804" s="7" t="s">
        <v>42</v>
      </c>
      <c r="K4804" s="7">
        <v>8.6</v>
      </c>
      <c r="L4804" s="1"/>
      <c r="M4804" s="1"/>
      <c r="N4804" s="1"/>
      <c r="O4804" s="1"/>
      <c r="P4804" s="1"/>
      <c r="Q4804" s="1"/>
      <c r="R4804" s="1"/>
      <c r="S4804" s="1"/>
      <c r="T4804" s="1"/>
      <c r="U4804" s="1"/>
      <c r="V4804" s="1"/>
      <c r="W4804" s="1"/>
    </row>
    <row r="4805" spans="7:23">
      <c r="G4805" t="s">
        <v>74</v>
      </c>
      <c r="H4805">
        <v>8</v>
      </c>
      <c r="J4805" s="7" t="s">
        <v>74</v>
      </c>
      <c r="K4805" s="7">
        <v>8</v>
      </c>
      <c r="L4805" s="1"/>
      <c r="M4805" s="1"/>
      <c r="N4805" s="1"/>
      <c r="O4805" s="1"/>
      <c r="P4805" s="1"/>
      <c r="Q4805" s="1"/>
      <c r="R4805" s="1"/>
      <c r="S4805" s="1"/>
      <c r="T4805" s="1"/>
      <c r="U4805" s="1"/>
      <c r="V4805" s="1"/>
      <c r="W4805" s="1"/>
    </row>
    <row r="4806" spans="7:23">
      <c r="G4806" t="s">
        <v>74</v>
      </c>
      <c r="H4806">
        <v>8</v>
      </c>
      <c r="J4806" s="7" t="s">
        <v>74</v>
      </c>
      <c r="K4806" s="7">
        <v>8</v>
      </c>
      <c r="L4806" s="1"/>
      <c r="M4806" s="1"/>
      <c r="N4806" s="1"/>
      <c r="O4806" s="1"/>
      <c r="P4806" s="1"/>
      <c r="Q4806" s="1"/>
      <c r="R4806" s="1"/>
      <c r="S4806" s="1"/>
      <c r="T4806" s="1"/>
      <c r="U4806" s="1"/>
      <c r="V4806" s="1"/>
      <c r="W4806" s="1"/>
    </row>
    <row r="4807" spans="7:23">
      <c r="G4807" t="s">
        <v>74</v>
      </c>
      <c r="H4807">
        <v>7</v>
      </c>
      <c r="J4807" s="7" t="s">
        <v>74</v>
      </c>
      <c r="K4807" s="7">
        <v>7</v>
      </c>
      <c r="L4807" s="1"/>
      <c r="M4807" s="1"/>
      <c r="N4807" s="1"/>
      <c r="O4807" s="1"/>
      <c r="P4807" s="1"/>
      <c r="Q4807" s="1"/>
      <c r="R4807" s="1"/>
      <c r="S4807" s="1"/>
      <c r="T4807" s="1"/>
      <c r="U4807" s="1"/>
      <c r="V4807" s="1"/>
      <c r="W4807" s="1"/>
    </row>
    <row r="4808" spans="7:23">
      <c r="G4808" t="s">
        <v>72</v>
      </c>
      <c r="H4808">
        <v>5.5</v>
      </c>
      <c r="J4808" s="7" t="s">
        <v>72</v>
      </c>
      <c r="K4808" s="7">
        <v>5.5</v>
      </c>
      <c r="L4808" s="1"/>
      <c r="M4808" s="1"/>
      <c r="N4808" s="1"/>
      <c r="O4808" s="1"/>
      <c r="P4808" s="1"/>
      <c r="Q4808" s="1"/>
      <c r="R4808" s="1"/>
      <c r="S4808" s="1"/>
      <c r="T4808" s="1"/>
      <c r="U4808" s="1"/>
      <c r="V4808" s="1"/>
      <c r="W4808" s="1"/>
    </row>
    <row r="4809" spans="7:23">
      <c r="G4809" t="s">
        <v>74</v>
      </c>
      <c r="H4809">
        <v>7.1</v>
      </c>
      <c r="J4809" s="7" t="s">
        <v>74</v>
      </c>
      <c r="K4809" s="7">
        <v>7.1</v>
      </c>
      <c r="L4809" s="1"/>
      <c r="M4809" s="1"/>
      <c r="N4809" s="1"/>
      <c r="O4809" s="1"/>
      <c r="P4809" s="1"/>
      <c r="Q4809" s="1"/>
      <c r="R4809" s="1"/>
      <c r="S4809" s="1"/>
      <c r="T4809" s="1"/>
      <c r="U4809" s="1"/>
      <c r="V4809" s="1"/>
      <c r="W4809" s="1"/>
    </row>
    <row r="4810" spans="7:23">
      <c r="G4810" t="s">
        <v>74</v>
      </c>
      <c r="H4810">
        <v>8</v>
      </c>
      <c r="J4810" s="7" t="s">
        <v>74</v>
      </c>
      <c r="K4810" s="7">
        <v>8</v>
      </c>
      <c r="L4810" s="1"/>
      <c r="M4810" s="1"/>
      <c r="N4810" s="1"/>
      <c r="O4810" s="1"/>
      <c r="P4810" s="1"/>
      <c r="Q4810" s="1"/>
      <c r="R4810" s="1"/>
      <c r="S4810" s="1"/>
      <c r="T4810" s="1"/>
      <c r="U4810" s="1"/>
      <c r="V4810" s="1"/>
      <c r="W4810" s="1"/>
    </row>
    <row r="4811" spans="7:23">
      <c r="G4811" t="s">
        <v>72</v>
      </c>
      <c r="H4811">
        <v>6.9</v>
      </c>
      <c r="J4811" s="7" t="s">
        <v>72</v>
      </c>
      <c r="K4811" s="7">
        <v>6.9</v>
      </c>
      <c r="L4811" s="1"/>
      <c r="M4811" s="1"/>
      <c r="N4811" s="1"/>
      <c r="O4811" s="1"/>
      <c r="P4811" s="1"/>
      <c r="Q4811" s="1"/>
      <c r="R4811" s="1"/>
      <c r="S4811" s="1"/>
      <c r="T4811" s="1"/>
      <c r="U4811" s="1"/>
      <c r="V4811" s="1"/>
      <c r="W4811" s="1"/>
    </row>
    <row r="4812" spans="7:23">
      <c r="G4812" t="s">
        <v>74</v>
      </c>
      <c r="H4812">
        <v>8</v>
      </c>
      <c r="J4812" s="7" t="s">
        <v>74</v>
      </c>
      <c r="K4812" s="7">
        <v>8</v>
      </c>
      <c r="L4812" s="1"/>
      <c r="M4812" s="1"/>
      <c r="N4812" s="1"/>
      <c r="O4812" s="1"/>
      <c r="P4812" s="1"/>
      <c r="Q4812" s="1"/>
      <c r="R4812" s="1"/>
      <c r="S4812" s="1"/>
      <c r="T4812" s="1"/>
      <c r="U4812" s="1"/>
      <c r="V4812" s="1"/>
      <c r="W4812" s="1"/>
    </row>
    <row r="4813" spans="7:23">
      <c r="G4813" t="s">
        <v>74</v>
      </c>
      <c r="H4813">
        <v>7.4</v>
      </c>
      <c r="J4813" s="7" t="s">
        <v>74</v>
      </c>
      <c r="K4813" s="7">
        <v>7.4</v>
      </c>
      <c r="L4813" s="1"/>
      <c r="M4813" s="1"/>
      <c r="N4813" s="1"/>
      <c r="O4813" s="1"/>
      <c r="P4813" s="1"/>
      <c r="Q4813" s="1"/>
      <c r="R4813" s="1"/>
      <c r="S4813" s="1"/>
      <c r="T4813" s="1"/>
      <c r="U4813" s="1"/>
      <c r="V4813" s="1"/>
      <c r="W4813" s="1"/>
    </row>
    <row r="4814" spans="7:23">
      <c r="G4814" t="s">
        <v>75</v>
      </c>
      <c r="H4814">
        <v>6</v>
      </c>
      <c r="J4814" s="7" t="s">
        <v>75</v>
      </c>
      <c r="K4814" s="7">
        <v>6</v>
      </c>
      <c r="L4814" s="1"/>
      <c r="M4814" s="1"/>
      <c r="N4814" s="1"/>
      <c r="O4814" s="1"/>
      <c r="P4814" s="1"/>
      <c r="Q4814" s="1"/>
      <c r="R4814" s="1"/>
      <c r="S4814" s="1"/>
      <c r="T4814" s="1"/>
      <c r="U4814" s="1"/>
      <c r="V4814" s="1"/>
      <c r="W4814" s="1"/>
    </row>
    <row r="4815" spans="7:23">
      <c r="G4815" t="s">
        <v>72</v>
      </c>
      <c r="H4815">
        <v>7.9</v>
      </c>
      <c r="J4815" s="7" t="s">
        <v>72</v>
      </c>
      <c r="K4815" s="7">
        <v>7.9</v>
      </c>
      <c r="L4815" s="1"/>
      <c r="M4815" s="1"/>
      <c r="N4815" s="1"/>
      <c r="O4815" s="1"/>
      <c r="P4815" s="1"/>
      <c r="Q4815" s="1"/>
      <c r="R4815" s="1"/>
      <c r="S4815" s="1"/>
      <c r="T4815" s="1"/>
      <c r="U4815" s="1"/>
      <c r="V4815" s="1"/>
      <c r="W4815" s="1"/>
    </row>
    <row r="4816" spans="7:23">
      <c r="G4816" t="s">
        <v>74</v>
      </c>
      <c r="H4816">
        <v>7</v>
      </c>
      <c r="J4816" s="7" t="s">
        <v>74</v>
      </c>
      <c r="K4816" s="7">
        <v>7</v>
      </c>
      <c r="L4816" s="1"/>
      <c r="M4816" s="1"/>
      <c r="N4816" s="1"/>
      <c r="O4816" s="1"/>
      <c r="P4816" s="1"/>
      <c r="Q4816" s="1"/>
      <c r="R4816" s="1"/>
      <c r="S4816" s="1"/>
      <c r="T4816" s="1"/>
      <c r="U4816" s="1"/>
      <c r="V4816" s="1"/>
      <c r="W4816" s="1"/>
    </row>
    <row r="4817" spans="7:23">
      <c r="G4817" t="s">
        <v>74</v>
      </c>
      <c r="H4817">
        <v>6.7</v>
      </c>
      <c r="J4817" s="7" t="s">
        <v>74</v>
      </c>
      <c r="K4817" s="7">
        <v>6.7</v>
      </c>
      <c r="L4817" s="1"/>
      <c r="M4817" s="1"/>
      <c r="N4817" s="1"/>
      <c r="O4817" s="1"/>
      <c r="P4817" s="1"/>
      <c r="Q4817" s="1"/>
      <c r="R4817" s="1"/>
      <c r="S4817" s="1"/>
      <c r="T4817" s="1"/>
      <c r="U4817" s="1"/>
      <c r="V4817" s="1"/>
      <c r="W4817" s="1"/>
    </row>
    <row r="4818" spans="7:23">
      <c r="G4818" t="s">
        <v>74</v>
      </c>
      <c r="H4818">
        <v>7</v>
      </c>
      <c r="J4818" s="7" t="s">
        <v>74</v>
      </c>
      <c r="K4818" s="7">
        <v>7</v>
      </c>
      <c r="L4818" s="1"/>
      <c r="M4818" s="1"/>
      <c r="N4818" s="1"/>
      <c r="O4818" s="1"/>
      <c r="P4818" s="1"/>
      <c r="Q4818" s="1"/>
      <c r="R4818" s="1"/>
      <c r="S4818" s="1"/>
      <c r="T4818" s="1"/>
      <c r="U4818" s="1"/>
      <c r="V4818" s="1"/>
      <c r="W4818" s="1"/>
    </row>
    <row r="4819" spans="7:23">
      <c r="G4819" t="s">
        <v>74</v>
      </c>
      <c r="H4819">
        <v>6.5</v>
      </c>
      <c r="J4819" s="7" t="s">
        <v>74</v>
      </c>
      <c r="K4819" s="7">
        <v>6.5</v>
      </c>
      <c r="L4819" s="1"/>
      <c r="M4819" s="1"/>
      <c r="N4819" s="1"/>
      <c r="O4819" s="1"/>
      <c r="P4819" s="1"/>
      <c r="Q4819" s="1"/>
      <c r="R4819" s="1"/>
      <c r="S4819" s="1"/>
      <c r="T4819" s="1"/>
      <c r="U4819" s="1"/>
      <c r="V4819" s="1"/>
      <c r="W4819" s="1"/>
    </row>
    <row r="4820" spans="7:23">
      <c r="G4820" t="s">
        <v>42</v>
      </c>
      <c r="H4820">
        <v>8.9</v>
      </c>
      <c r="J4820" s="7" t="s">
        <v>42</v>
      </c>
      <c r="K4820" s="7">
        <v>8.9</v>
      </c>
      <c r="L4820" s="1"/>
      <c r="M4820" s="1"/>
      <c r="N4820" s="1"/>
      <c r="O4820" s="1"/>
      <c r="P4820" s="1"/>
      <c r="Q4820" s="1"/>
      <c r="R4820" s="1"/>
      <c r="S4820" s="1"/>
      <c r="T4820" s="1"/>
      <c r="U4820" s="1"/>
      <c r="V4820" s="1"/>
      <c r="W4820" s="1"/>
    </row>
    <row r="4821" spans="7:23">
      <c r="G4821" t="s">
        <v>74</v>
      </c>
      <c r="H4821">
        <v>6.6</v>
      </c>
      <c r="J4821" s="7" t="s">
        <v>74</v>
      </c>
      <c r="K4821" s="7">
        <v>6.6</v>
      </c>
      <c r="L4821" s="1"/>
      <c r="M4821" s="1"/>
      <c r="N4821" s="1"/>
      <c r="O4821" s="1"/>
      <c r="P4821" s="1"/>
      <c r="Q4821" s="1"/>
      <c r="R4821" s="1"/>
      <c r="S4821" s="1"/>
      <c r="T4821" s="1"/>
      <c r="U4821" s="1"/>
      <c r="V4821" s="1"/>
      <c r="W4821" s="1"/>
    </row>
    <row r="4822" spans="7:23">
      <c r="G4822" t="s">
        <v>74</v>
      </c>
      <c r="H4822">
        <v>8</v>
      </c>
      <c r="J4822" s="7" t="s">
        <v>74</v>
      </c>
      <c r="K4822" s="7">
        <v>8</v>
      </c>
      <c r="L4822" s="1"/>
      <c r="M4822" s="1"/>
      <c r="N4822" s="1"/>
      <c r="O4822" s="1"/>
      <c r="P4822" s="1"/>
      <c r="Q4822" s="1"/>
      <c r="R4822" s="1"/>
      <c r="S4822" s="1"/>
      <c r="T4822" s="1"/>
      <c r="U4822" s="1"/>
      <c r="V4822" s="1"/>
      <c r="W4822" s="1"/>
    </row>
    <row r="4823" spans="7:23">
      <c r="G4823" t="s">
        <v>72</v>
      </c>
      <c r="H4823">
        <v>7</v>
      </c>
      <c r="J4823" s="7" t="s">
        <v>72</v>
      </c>
      <c r="K4823" s="7">
        <v>7</v>
      </c>
      <c r="L4823" s="1"/>
      <c r="M4823" s="1"/>
      <c r="N4823" s="1"/>
      <c r="O4823" s="1"/>
      <c r="P4823" s="1"/>
      <c r="Q4823" s="1"/>
      <c r="R4823" s="1"/>
      <c r="S4823" s="1"/>
      <c r="T4823" s="1"/>
      <c r="U4823" s="1"/>
      <c r="V4823" s="1"/>
      <c r="W4823" s="1"/>
    </row>
    <row r="4824" spans="7:23">
      <c r="G4824" t="s">
        <v>74</v>
      </c>
      <c r="H4824">
        <v>8</v>
      </c>
      <c r="J4824" s="7" t="s">
        <v>74</v>
      </c>
      <c r="K4824" s="7">
        <v>8</v>
      </c>
      <c r="L4824" s="1"/>
      <c r="M4824" s="1"/>
      <c r="N4824" s="1"/>
      <c r="O4824" s="1"/>
      <c r="P4824" s="1"/>
      <c r="Q4824" s="1"/>
      <c r="R4824" s="1"/>
      <c r="S4824" s="1"/>
      <c r="T4824" s="1"/>
      <c r="U4824" s="1"/>
      <c r="V4824" s="1"/>
      <c r="W4824" s="1"/>
    </row>
    <row r="4825" spans="7:23">
      <c r="G4825" t="s">
        <v>74</v>
      </c>
      <c r="H4825">
        <v>6.8</v>
      </c>
      <c r="J4825" s="7" t="s">
        <v>74</v>
      </c>
      <c r="K4825" s="7">
        <v>6.8</v>
      </c>
      <c r="L4825" s="1"/>
      <c r="M4825" s="1"/>
      <c r="N4825" s="1"/>
      <c r="O4825" s="1"/>
      <c r="P4825" s="1"/>
      <c r="Q4825" s="1"/>
      <c r="R4825" s="1"/>
      <c r="S4825" s="1"/>
      <c r="T4825" s="1"/>
      <c r="U4825" s="1"/>
      <c r="V4825" s="1"/>
      <c r="W4825" s="1"/>
    </row>
    <row r="4826" spans="7:23">
      <c r="G4826" t="s">
        <v>72</v>
      </c>
      <c r="H4826">
        <v>7.3</v>
      </c>
      <c r="J4826" s="7" t="s">
        <v>72</v>
      </c>
      <c r="K4826" s="7">
        <v>7.3</v>
      </c>
      <c r="L4826" s="1"/>
      <c r="M4826" s="1"/>
      <c r="N4826" s="1"/>
      <c r="O4826" s="1"/>
      <c r="P4826" s="1"/>
      <c r="Q4826" s="1"/>
      <c r="R4826" s="1"/>
      <c r="S4826" s="1"/>
      <c r="T4826" s="1"/>
      <c r="U4826" s="1"/>
      <c r="V4826" s="1"/>
      <c r="W4826" s="1"/>
    </row>
    <row r="4827" spans="7:23">
      <c r="G4827" t="s">
        <v>30</v>
      </c>
      <c r="H4827">
        <v>7.7</v>
      </c>
      <c r="J4827" s="7" t="s">
        <v>30</v>
      </c>
      <c r="K4827" s="7">
        <v>7.7</v>
      </c>
      <c r="L4827" s="1"/>
      <c r="M4827" s="1"/>
      <c r="N4827" s="1"/>
      <c r="O4827" s="1"/>
      <c r="P4827" s="1"/>
      <c r="Q4827" s="1"/>
      <c r="R4827" s="1"/>
      <c r="S4827" s="1"/>
      <c r="T4827" s="1"/>
      <c r="U4827" s="1"/>
      <c r="V4827" s="1"/>
      <c r="W4827" s="1"/>
    </row>
    <row r="4828" spans="7:23">
      <c r="G4828" t="s">
        <v>74</v>
      </c>
      <c r="H4828">
        <v>8.4</v>
      </c>
      <c r="J4828" s="7" t="s">
        <v>74</v>
      </c>
      <c r="K4828" s="7">
        <v>8.4</v>
      </c>
      <c r="L4828" s="1"/>
      <c r="M4828" s="1"/>
      <c r="N4828" s="1"/>
      <c r="O4828" s="1"/>
      <c r="P4828" s="1"/>
      <c r="Q4828" s="1"/>
      <c r="R4828" s="1"/>
      <c r="S4828" s="1"/>
      <c r="T4828" s="1"/>
      <c r="U4828" s="1"/>
      <c r="V4828" s="1"/>
      <c r="W4828" s="1"/>
    </row>
    <row r="4829" spans="7:23">
      <c r="G4829" t="s">
        <v>74</v>
      </c>
      <c r="H4829">
        <v>6.7</v>
      </c>
      <c r="J4829" s="7" t="s">
        <v>74</v>
      </c>
      <c r="K4829" s="7">
        <v>6.7</v>
      </c>
      <c r="L4829" s="1"/>
      <c r="M4829" s="1"/>
      <c r="N4829" s="1"/>
      <c r="O4829" s="1"/>
      <c r="P4829" s="1"/>
      <c r="Q4829" s="1"/>
      <c r="R4829" s="1"/>
      <c r="S4829" s="1"/>
      <c r="T4829" s="1"/>
      <c r="U4829" s="1"/>
      <c r="V4829" s="1"/>
      <c r="W4829" s="1"/>
    </row>
    <row r="4830" spans="7:23">
      <c r="G4830" t="s">
        <v>74</v>
      </c>
      <c r="H4830">
        <v>7.9</v>
      </c>
      <c r="J4830" s="7" t="s">
        <v>74</v>
      </c>
      <c r="K4830" s="7">
        <v>7.9</v>
      </c>
      <c r="L4830" s="1"/>
      <c r="M4830" s="1"/>
      <c r="N4830" s="1"/>
      <c r="O4830" s="1"/>
      <c r="P4830" s="1"/>
      <c r="Q4830" s="1"/>
      <c r="R4830" s="1"/>
      <c r="S4830" s="1"/>
      <c r="T4830" s="1"/>
      <c r="U4830" s="1"/>
      <c r="V4830" s="1"/>
      <c r="W4830" s="1"/>
    </row>
    <row r="4831" spans="7:23">
      <c r="G4831" t="s">
        <v>74</v>
      </c>
      <c r="H4831">
        <v>7.8</v>
      </c>
      <c r="J4831" s="7" t="s">
        <v>74</v>
      </c>
      <c r="K4831" s="7">
        <v>7.8</v>
      </c>
      <c r="L4831" s="1"/>
      <c r="M4831" s="1"/>
      <c r="N4831" s="1"/>
      <c r="O4831" s="1"/>
      <c r="P4831" s="1"/>
      <c r="Q4831" s="1"/>
      <c r="R4831" s="1"/>
      <c r="S4831" s="1"/>
      <c r="T4831" s="1"/>
      <c r="U4831" s="1"/>
      <c r="V4831" s="1"/>
      <c r="W4831" s="1"/>
    </row>
    <row r="4832" spans="7:23">
      <c r="G4832" t="s">
        <v>30</v>
      </c>
      <c r="H4832">
        <v>7.9</v>
      </c>
      <c r="J4832" s="7" t="s">
        <v>30</v>
      </c>
      <c r="K4832" s="7">
        <v>7.9</v>
      </c>
      <c r="L4832" s="1"/>
      <c r="M4832" s="1"/>
      <c r="N4832" s="1"/>
      <c r="O4832" s="1"/>
      <c r="P4832" s="1"/>
      <c r="Q4832" s="1"/>
      <c r="R4832" s="1"/>
      <c r="S4832" s="1"/>
      <c r="T4832" s="1"/>
      <c r="U4832" s="1"/>
      <c r="V4832" s="1"/>
      <c r="W4832" s="1"/>
    </row>
    <row r="4833" spans="7:23">
      <c r="G4833" t="s">
        <v>72</v>
      </c>
      <c r="H4833">
        <v>7.8</v>
      </c>
      <c r="J4833" s="7" t="s">
        <v>72</v>
      </c>
      <c r="K4833" s="7">
        <v>7.8</v>
      </c>
      <c r="L4833" s="1"/>
      <c r="M4833" s="1"/>
      <c r="N4833" s="1"/>
      <c r="O4833" s="1"/>
      <c r="P4833" s="1"/>
      <c r="Q4833" s="1"/>
      <c r="R4833" s="1"/>
      <c r="S4833" s="1"/>
      <c r="T4833" s="1"/>
      <c r="U4833" s="1"/>
      <c r="V4833" s="1"/>
      <c r="W4833" s="1"/>
    </row>
    <row r="4834" spans="7:23">
      <c r="G4834" t="s">
        <v>74</v>
      </c>
      <c r="H4834">
        <v>8.5</v>
      </c>
      <c r="J4834" s="7" t="s">
        <v>74</v>
      </c>
      <c r="K4834" s="7">
        <v>8.5</v>
      </c>
      <c r="L4834" s="1"/>
      <c r="M4834" s="1"/>
      <c r="N4834" s="1"/>
      <c r="O4834" s="1"/>
      <c r="P4834" s="1"/>
      <c r="Q4834" s="1"/>
      <c r="R4834" s="1"/>
      <c r="S4834" s="1"/>
      <c r="T4834" s="1"/>
      <c r="U4834" s="1"/>
      <c r="V4834" s="1"/>
      <c r="W4834" s="1"/>
    </row>
    <row r="4835" spans="7:23">
      <c r="G4835" t="s">
        <v>72</v>
      </c>
      <c r="H4835">
        <v>7.7</v>
      </c>
      <c r="J4835" s="7" t="s">
        <v>72</v>
      </c>
      <c r="K4835" s="7">
        <v>7.7</v>
      </c>
      <c r="L4835" s="1"/>
      <c r="M4835" s="1"/>
      <c r="N4835" s="1"/>
      <c r="O4835" s="1"/>
      <c r="P4835" s="1"/>
      <c r="Q4835" s="1"/>
      <c r="R4835" s="1"/>
      <c r="S4835" s="1"/>
      <c r="T4835" s="1"/>
      <c r="U4835" s="1"/>
      <c r="V4835" s="1"/>
      <c r="W4835" s="1"/>
    </row>
    <row r="4836" spans="7:23">
      <c r="G4836" t="s">
        <v>74</v>
      </c>
      <c r="H4836">
        <v>8.1</v>
      </c>
      <c r="J4836" s="7" t="s">
        <v>74</v>
      </c>
      <c r="K4836" s="7">
        <v>8.1</v>
      </c>
      <c r="L4836" s="1"/>
      <c r="M4836" s="1"/>
      <c r="N4836" s="1"/>
      <c r="O4836" s="1"/>
      <c r="P4836" s="1"/>
      <c r="Q4836" s="1"/>
      <c r="R4836" s="1"/>
      <c r="S4836" s="1"/>
      <c r="T4836" s="1"/>
      <c r="U4836" s="1"/>
      <c r="V4836" s="1"/>
      <c r="W4836" s="1"/>
    </row>
    <row r="4837" spans="7:23">
      <c r="G4837" t="s">
        <v>42</v>
      </c>
      <c r="H4837">
        <v>8</v>
      </c>
      <c r="J4837" s="7" t="s">
        <v>42</v>
      </c>
      <c r="K4837" s="7">
        <v>8</v>
      </c>
      <c r="L4837" s="1"/>
      <c r="M4837" s="1"/>
      <c r="N4837" s="1"/>
      <c r="O4837" s="1"/>
      <c r="P4837" s="1"/>
      <c r="Q4837" s="1"/>
      <c r="R4837" s="1"/>
      <c r="S4837" s="1"/>
      <c r="T4837" s="1"/>
      <c r="U4837" s="1"/>
      <c r="V4837" s="1"/>
      <c r="W4837" s="1"/>
    </row>
    <row r="4838" spans="7:23">
      <c r="G4838" t="s">
        <v>30</v>
      </c>
      <c r="H4838">
        <v>7.4</v>
      </c>
      <c r="J4838" s="7" t="s">
        <v>30</v>
      </c>
      <c r="K4838" s="7">
        <v>7.4</v>
      </c>
      <c r="L4838" s="1"/>
      <c r="M4838" s="1"/>
      <c r="N4838" s="1"/>
      <c r="O4838" s="1"/>
      <c r="P4838" s="1"/>
      <c r="Q4838" s="1"/>
      <c r="R4838" s="1"/>
      <c r="S4838" s="1"/>
      <c r="T4838" s="1"/>
      <c r="U4838" s="1"/>
      <c r="V4838" s="1"/>
      <c r="W4838" s="1"/>
    </row>
    <row r="4839" spans="7:23">
      <c r="G4839" t="s">
        <v>72</v>
      </c>
      <c r="H4839">
        <v>7</v>
      </c>
      <c r="J4839" s="7" t="s">
        <v>72</v>
      </c>
      <c r="K4839" s="7">
        <v>7</v>
      </c>
      <c r="L4839" s="1"/>
      <c r="M4839" s="1"/>
      <c r="N4839" s="1"/>
      <c r="O4839" s="1"/>
      <c r="P4839" s="1"/>
      <c r="Q4839" s="1"/>
      <c r="R4839" s="1"/>
      <c r="S4839" s="1"/>
      <c r="T4839" s="1"/>
      <c r="U4839" s="1"/>
      <c r="V4839" s="1"/>
      <c r="W4839" s="1"/>
    </row>
    <row r="4840" spans="7:23">
      <c r="G4840" t="s">
        <v>74</v>
      </c>
      <c r="H4840">
        <v>6.8</v>
      </c>
      <c r="J4840" s="7" t="s">
        <v>74</v>
      </c>
      <c r="K4840" s="7">
        <v>6.8</v>
      </c>
      <c r="L4840" s="1"/>
      <c r="M4840" s="1"/>
      <c r="N4840" s="1"/>
      <c r="O4840" s="1"/>
      <c r="P4840" s="1"/>
      <c r="Q4840" s="1"/>
      <c r="R4840" s="1"/>
      <c r="S4840" s="1"/>
      <c r="T4840" s="1"/>
      <c r="U4840" s="1"/>
      <c r="V4840" s="1"/>
      <c r="W4840" s="1"/>
    </row>
    <row r="4841" spans="7:23">
      <c r="G4841" t="s">
        <v>74</v>
      </c>
      <c r="H4841">
        <v>7.6</v>
      </c>
      <c r="J4841" s="7" t="s">
        <v>74</v>
      </c>
      <c r="K4841" s="7">
        <v>7.6</v>
      </c>
      <c r="L4841" s="1"/>
      <c r="M4841" s="1"/>
      <c r="N4841" s="1"/>
      <c r="O4841" s="1"/>
      <c r="P4841" s="1"/>
      <c r="Q4841" s="1"/>
      <c r="R4841" s="1"/>
      <c r="S4841" s="1"/>
      <c r="T4841" s="1"/>
      <c r="U4841" s="1"/>
      <c r="V4841" s="1"/>
      <c r="W4841" s="1"/>
    </row>
    <row r="4842" spans="7:23">
      <c r="G4842" t="s">
        <v>74</v>
      </c>
      <c r="H4842">
        <v>8.3000000000000007</v>
      </c>
      <c r="J4842" s="7" t="s">
        <v>74</v>
      </c>
      <c r="K4842" s="7">
        <v>8.3000000000000007</v>
      </c>
      <c r="L4842" s="1"/>
      <c r="M4842" s="1"/>
      <c r="N4842" s="1"/>
      <c r="O4842" s="1"/>
      <c r="P4842" s="1"/>
      <c r="Q4842" s="1"/>
      <c r="R4842" s="1"/>
      <c r="S4842" s="1"/>
      <c r="T4842" s="1"/>
      <c r="U4842" s="1"/>
      <c r="V4842" s="1"/>
      <c r="W4842" s="1"/>
    </row>
    <row r="4843" spans="7:23">
      <c r="G4843" t="s">
        <v>74</v>
      </c>
      <c r="H4843">
        <v>6.9</v>
      </c>
      <c r="J4843" s="7" t="s">
        <v>74</v>
      </c>
      <c r="K4843" s="7">
        <v>6.9</v>
      </c>
      <c r="L4843" s="1"/>
      <c r="M4843" s="1"/>
      <c r="N4843" s="1"/>
      <c r="O4843" s="1"/>
      <c r="P4843" s="1"/>
      <c r="Q4843" s="1"/>
      <c r="R4843" s="1"/>
      <c r="S4843" s="1"/>
      <c r="T4843" s="1"/>
      <c r="U4843" s="1"/>
      <c r="V4843" s="1"/>
      <c r="W4843" s="1"/>
    </row>
    <row r="4844" spans="7:23">
      <c r="G4844" t="s">
        <v>74</v>
      </c>
      <c r="H4844">
        <v>7.9</v>
      </c>
      <c r="J4844" s="7" t="s">
        <v>74</v>
      </c>
      <c r="K4844" s="7">
        <v>7.9</v>
      </c>
      <c r="L4844" s="1"/>
      <c r="M4844" s="1"/>
      <c r="N4844" s="1"/>
      <c r="O4844" s="1"/>
      <c r="P4844" s="1"/>
      <c r="Q4844" s="1"/>
      <c r="R4844" s="1"/>
      <c r="S4844" s="1"/>
      <c r="T4844" s="1"/>
      <c r="U4844" s="1"/>
      <c r="V4844" s="1"/>
      <c r="W4844" s="1"/>
    </row>
    <row r="4845" spans="7:23">
      <c r="G4845" t="s">
        <v>72</v>
      </c>
      <c r="H4845">
        <v>7.5</v>
      </c>
      <c r="J4845" s="7" t="s">
        <v>72</v>
      </c>
      <c r="K4845" s="7">
        <v>7.5</v>
      </c>
      <c r="L4845" s="1"/>
      <c r="M4845" s="1"/>
      <c r="N4845" s="1"/>
      <c r="O4845" s="1"/>
      <c r="P4845" s="1"/>
      <c r="Q4845" s="1"/>
      <c r="R4845" s="1"/>
      <c r="S4845" s="1"/>
      <c r="T4845" s="1"/>
      <c r="U4845" s="1"/>
      <c r="V4845" s="1"/>
      <c r="W4845" s="1"/>
    </row>
    <row r="4846" spans="7:23">
      <c r="G4846" t="s">
        <v>72</v>
      </c>
      <c r="H4846">
        <v>6.8</v>
      </c>
      <c r="J4846" s="7" t="s">
        <v>72</v>
      </c>
      <c r="K4846" s="7">
        <v>6.8</v>
      </c>
      <c r="L4846" s="1"/>
      <c r="M4846" s="1"/>
      <c r="N4846" s="1"/>
      <c r="O4846" s="1"/>
      <c r="P4846" s="1"/>
      <c r="Q4846" s="1"/>
      <c r="R4846" s="1"/>
      <c r="S4846" s="1"/>
      <c r="T4846" s="1"/>
      <c r="U4846" s="1"/>
      <c r="V4846" s="1"/>
      <c r="W4846" s="1"/>
    </row>
    <row r="4847" spans="7:23">
      <c r="G4847" t="s">
        <v>72</v>
      </c>
      <c r="H4847">
        <v>7.7</v>
      </c>
      <c r="J4847" s="7" t="s">
        <v>72</v>
      </c>
      <c r="K4847" s="7">
        <v>7.7</v>
      </c>
      <c r="L4847" s="1"/>
      <c r="M4847" s="1"/>
      <c r="N4847" s="1"/>
      <c r="O4847" s="1"/>
      <c r="P4847" s="1"/>
      <c r="Q4847" s="1"/>
      <c r="R4847" s="1"/>
      <c r="S4847" s="1"/>
      <c r="T4847" s="1"/>
      <c r="U4847" s="1"/>
      <c r="V4847" s="1"/>
      <c r="W4847" s="1"/>
    </row>
    <row r="4848" spans="7:23">
      <c r="G4848" t="s">
        <v>72</v>
      </c>
      <c r="H4848">
        <v>8.4</v>
      </c>
      <c r="J4848" s="7" t="s">
        <v>72</v>
      </c>
      <c r="K4848" s="7">
        <v>8.4</v>
      </c>
      <c r="L4848" s="1"/>
      <c r="M4848" s="1"/>
      <c r="N4848" s="1"/>
      <c r="O4848" s="1"/>
      <c r="P4848" s="1"/>
      <c r="Q4848" s="1"/>
      <c r="R4848" s="1"/>
      <c r="S4848" s="1"/>
      <c r="T4848" s="1"/>
      <c r="U4848" s="1"/>
      <c r="V4848" s="1"/>
      <c r="W4848" s="1"/>
    </row>
    <row r="4849" spans="7:23">
      <c r="G4849" t="s">
        <v>74</v>
      </c>
      <c r="H4849">
        <v>7.8</v>
      </c>
      <c r="J4849" s="7" t="s">
        <v>74</v>
      </c>
      <c r="K4849" s="7">
        <v>7.8</v>
      </c>
      <c r="L4849" s="1"/>
      <c r="M4849" s="1"/>
      <c r="N4849" s="1"/>
      <c r="O4849" s="1"/>
      <c r="P4849" s="1"/>
      <c r="Q4849" s="1"/>
      <c r="R4849" s="1"/>
      <c r="S4849" s="1"/>
      <c r="T4849" s="1"/>
      <c r="U4849" s="1"/>
      <c r="V4849" s="1"/>
      <c r="W4849" s="1"/>
    </row>
    <row r="4850" spans="7:23">
      <c r="G4850" t="s">
        <v>74</v>
      </c>
      <c r="H4850">
        <v>8.1</v>
      </c>
      <c r="J4850" s="7" t="s">
        <v>74</v>
      </c>
      <c r="K4850" s="7">
        <v>8.1</v>
      </c>
      <c r="L4850" s="1"/>
      <c r="M4850" s="1"/>
      <c r="N4850" s="1"/>
      <c r="O4850" s="1"/>
      <c r="P4850" s="1"/>
      <c r="Q4850" s="1"/>
      <c r="R4850" s="1"/>
      <c r="S4850" s="1"/>
      <c r="T4850" s="1"/>
      <c r="U4850" s="1"/>
      <c r="V4850" s="1"/>
      <c r="W4850" s="1"/>
    </row>
    <row r="4851" spans="7:23">
      <c r="G4851" t="s">
        <v>74</v>
      </c>
      <c r="H4851">
        <v>8.4</v>
      </c>
      <c r="J4851" s="7" t="s">
        <v>74</v>
      </c>
      <c r="K4851" s="7">
        <v>8.4</v>
      </c>
      <c r="L4851" s="1"/>
      <c r="M4851" s="1"/>
      <c r="N4851" s="1"/>
      <c r="O4851" s="1"/>
      <c r="P4851" s="1"/>
      <c r="Q4851" s="1"/>
      <c r="R4851" s="1"/>
      <c r="S4851" s="1"/>
      <c r="T4851" s="1"/>
      <c r="U4851" s="1"/>
      <c r="V4851" s="1"/>
      <c r="W4851" s="1"/>
    </row>
    <row r="4852" spans="7:23">
      <c r="G4852" t="s">
        <v>72</v>
      </c>
      <c r="H4852">
        <v>7.7</v>
      </c>
      <c r="J4852" s="7" t="s">
        <v>72</v>
      </c>
      <c r="K4852" s="7">
        <v>7.7</v>
      </c>
      <c r="L4852" s="1"/>
      <c r="M4852" s="1"/>
      <c r="N4852" s="1"/>
      <c r="O4852" s="1"/>
      <c r="P4852" s="1"/>
      <c r="Q4852" s="1"/>
      <c r="R4852" s="1"/>
      <c r="S4852" s="1"/>
      <c r="T4852" s="1"/>
      <c r="U4852" s="1"/>
      <c r="V4852" s="1"/>
      <c r="W4852" s="1"/>
    </row>
    <row r="4853" spans="7:23">
      <c r="G4853" t="s">
        <v>72</v>
      </c>
      <c r="H4853">
        <v>7.3</v>
      </c>
      <c r="J4853" s="7" t="s">
        <v>72</v>
      </c>
      <c r="K4853" s="7">
        <v>7.3</v>
      </c>
      <c r="L4853" s="1"/>
      <c r="M4853" s="1"/>
      <c r="N4853" s="1"/>
      <c r="O4853" s="1"/>
      <c r="P4853" s="1"/>
      <c r="Q4853" s="1"/>
      <c r="R4853" s="1"/>
      <c r="S4853" s="1"/>
      <c r="T4853" s="1"/>
      <c r="U4853" s="1"/>
      <c r="V4853" s="1"/>
      <c r="W4853" s="1"/>
    </row>
    <row r="4854" spans="7:23">
      <c r="G4854" t="s">
        <v>74</v>
      </c>
      <c r="H4854">
        <v>4.0999999999999996</v>
      </c>
      <c r="J4854" s="7" t="s">
        <v>74</v>
      </c>
      <c r="K4854" s="7">
        <v>4.0999999999999996</v>
      </c>
      <c r="L4854" s="1"/>
      <c r="M4854" s="1"/>
      <c r="N4854" s="1"/>
      <c r="O4854" s="1"/>
      <c r="P4854" s="1"/>
      <c r="Q4854" s="1"/>
      <c r="R4854" s="1"/>
      <c r="S4854" s="1"/>
      <c r="T4854" s="1"/>
      <c r="U4854" s="1"/>
      <c r="V4854" s="1"/>
      <c r="W4854" s="1"/>
    </row>
    <row r="4855" spans="7:23">
      <c r="G4855" t="s">
        <v>74</v>
      </c>
      <c r="H4855">
        <v>7.6</v>
      </c>
      <c r="J4855" s="7" t="s">
        <v>74</v>
      </c>
      <c r="K4855" s="7">
        <v>7.6</v>
      </c>
      <c r="L4855" s="1"/>
      <c r="M4855" s="1"/>
      <c r="N4855" s="1"/>
      <c r="O4855" s="1"/>
      <c r="P4855" s="1"/>
      <c r="Q4855" s="1"/>
      <c r="R4855" s="1"/>
      <c r="S4855" s="1"/>
      <c r="T4855" s="1"/>
      <c r="U4855" s="1"/>
      <c r="V4855" s="1"/>
      <c r="W4855" s="1"/>
    </row>
    <row r="4856" spans="7:23">
      <c r="G4856" t="s">
        <v>74</v>
      </c>
      <c r="H4856">
        <v>7.4</v>
      </c>
      <c r="J4856" s="7" t="s">
        <v>74</v>
      </c>
      <c r="K4856" s="7">
        <v>7.4</v>
      </c>
      <c r="L4856" s="1"/>
      <c r="M4856" s="1"/>
      <c r="N4856" s="1"/>
      <c r="O4856" s="1"/>
      <c r="P4856" s="1"/>
      <c r="Q4856" s="1"/>
      <c r="R4856" s="1"/>
      <c r="S4856" s="1"/>
      <c r="T4856" s="1"/>
      <c r="U4856" s="1"/>
      <c r="V4856" s="1"/>
      <c r="W4856" s="1"/>
    </row>
    <row r="4857" spans="7:23">
      <c r="G4857" t="s">
        <v>74</v>
      </c>
      <c r="H4857">
        <v>8.3000000000000007</v>
      </c>
      <c r="J4857" s="7" t="s">
        <v>74</v>
      </c>
      <c r="K4857" s="7">
        <v>8.3000000000000007</v>
      </c>
      <c r="L4857" s="1"/>
      <c r="M4857" s="1"/>
      <c r="N4857" s="1"/>
      <c r="O4857" s="1"/>
      <c r="P4857" s="1"/>
      <c r="Q4857" s="1"/>
      <c r="R4857" s="1"/>
      <c r="S4857" s="1"/>
      <c r="T4857" s="1"/>
      <c r="U4857" s="1"/>
      <c r="V4857" s="1"/>
      <c r="W4857" s="1"/>
    </row>
    <row r="4858" spans="7:23">
      <c r="G4858" t="s">
        <v>74</v>
      </c>
      <c r="H4858">
        <v>7.3</v>
      </c>
      <c r="J4858" s="7" t="s">
        <v>74</v>
      </c>
      <c r="K4858" s="7">
        <v>7.3</v>
      </c>
      <c r="L4858" s="1"/>
      <c r="M4858" s="1"/>
      <c r="N4858" s="1"/>
      <c r="O4858" s="1"/>
      <c r="P4858" s="1"/>
      <c r="Q4858" s="1"/>
      <c r="R4858" s="1"/>
      <c r="S4858" s="1"/>
      <c r="T4858" s="1"/>
      <c r="U4858" s="1"/>
      <c r="V4858" s="1"/>
      <c r="W4858" s="1"/>
    </row>
    <row r="4859" spans="7:23">
      <c r="G4859" t="s">
        <v>74</v>
      </c>
      <c r="H4859">
        <v>8</v>
      </c>
      <c r="J4859" s="7" t="s">
        <v>74</v>
      </c>
      <c r="K4859" s="7">
        <v>8</v>
      </c>
      <c r="L4859" s="1"/>
      <c r="M4859" s="1"/>
      <c r="N4859" s="1"/>
      <c r="O4859" s="1"/>
      <c r="P4859" s="1"/>
      <c r="Q4859" s="1"/>
      <c r="R4859" s="1"/>
      <c r="S4859" s="1"/>
      <c r="T4859" s="1"/>
      <c r="U4859" s="1"/>
      <c r="V4859" s="1"/>
      <c r="W4859" s="1"/>
    </row>
    <row r="4860" spans="7:23">
      <c r="G4860" t="s">
        <v>74</v>
      </c>
      <c r="H4860">
        <v>8.5</v>
      </c>
      <c r="J4860" s="7" t="s">
        <v>74</v>
      </c>
      <c r="K4860" s="7">
        <v>8.5</v>
      </c>
      <c r="L4860" s="1"/>
      <c r="M4860" s="1"/>
      <c r="N4860" s="1"/>
      <c r="O4860" s="1"/>
      <c r="P4860" s="1"/>
      <c r="Q4860" s="1"/>
      <c r="R4860" s="1"/>
      <c r="S4860" s="1"/>
      <c r="T4860" s="1"/>
      <c r="U4860" s="1"/>
      <c r="V4860" s="1"/>
      <c r="W4860" s="1"/>
    </row>
    <row r="4861" spans="7:23">
      <c r="G4861" t="s">
        <v>74</v>
      </c>
      <c r="H4861">
        <v>8.3000000000000007</v>
      </c>
      <c r="J4861" s="7" t="s">
        <v>74</v>
      </c>
      <c r="K4861" s="7">
        <v>8.3000000000000007</v>
      </c>
      <c r="L4861" s="1"/>
      <c r="M4861" s="1"/>
      <c r="N4861" s="1"/>
      <c r="O4861" s="1"/>
      <c r="P4861" s="1"/>
      <c r="Q4861" s="1"/>
      <c r="R4861" s="1"/>
      <c r="S4861" s="1"/>
      <c r="T4861" s="1"/>
      <c r="U4861" s="1"/>
      <c r="V4861" s="1"/>
      <c r="W4861" s="1"/>
    </row>
    <row r="4862" spans="7:23">
      <c r="G4862" t="s">
        <v>74</v>
      </c>
      <c r="H4862">
        <v>7.9</v>
      </c>
      <c r="J4862" s="7" t="s">
        <v>74</v>
      </c>
      <c r="K4862" s="7">
        <v>7.9</v>
      </c>
      <c r="L4862" s="1"/>
      <c r="M4862" s="1"/>
      <c r="N4862" s="1"/>
      <c r="O4862" s="1"/>
      <c r="P4862" s="1"/>
      <c r="Q4862" s="1"/>
      <c r="R4862" s="1"/>
      <c r="S4862" s="1"/>
      <c r="T4862" s="1"/>
      <c r="U4862" s="1"/>
      <c r="V4862" s="1"/>
      <c r="W4862" s="1"/>
    </row>
    <row r="4863" spans="7:23">
      <c r="G4863" t="s">
        <v>74</v>
      </c>
      <c r="H4863">
        <v>6.2</v>
      </c>
      <c r="J4863" s="7" t="s">
        <v>74</v>
      </c>
      <c r="K4863" s="7">
        <v>6.2</v>
      </c>
      <c r="L4863" s="1"/>
      <c r="M4863" s="1"/>
      <c r="N4863" s="1"/>
      <c r="O4863" s="1"/>
      <c r="P4863" s="1"/>
      <c r="Q4863" s="1"/>
      <c r="R4863" s="1"/>
      <c r="S4863" s="1"/>
      <c r="T4863" s="1"/>
      <c r="U4863" s="1"/>
      <c r="V4863" s="1"/>
      <c r="W4863" s="1"/>
    </row>
    <row r="4864" spans="7:23">
      <c r="G4864" t="s">
        <v>74</v>
      </c>
      <c r="H4864">
        <v>7.6</v>
      </c>
      <c r="J4864" s="7" t="s">
        <v>74</v>
      </c>
      <c r="K4864" s="7">
        <v>7.6</v>
      </c>
      <c r="L4864" s="1"/>
      <c r="M4864" s="1"/>
      <c r="N4864" s="1"/>
      <c r="O4864" s="1"/>
      <c r="P4864" s="1"/>
      <c r="Q4864" s="1"/>
      <c r="R4864" s="1"/>
      <c r="S4864" s="1"/>
      <c r="T4864" s="1"/>
      <c r="U4864" s="1"/>
      <c r="V4864" s="1"/>
      <c r="W4864" s="1"/>
    </row>
    <row r="4865" spans="7:23">
      <c r="G4865" t="s">
        <v>74</v>
      </c>
      <c r="H4865">
        <v>8.3000000000000007</v>
      </c>
      <c r="J4865" s="7" t="s">
        <v>74</v>
      </c>
      <c r="K4865" s="7">
        <v>8.3000000000000007</v>
      </c>
      <c r="L4865" s="1"/>
      <c r="M4865" s="1"/>
      <c r="N4865" s="1"/>
      <c r="O4865" s="1"/>
      <c r="P4865" s="1"/>
      <c r="Q4865" s="1"/>
      <c r="R4865" s="1"/>
      <c r="S4865" s="1"/>
      <c r="T4865" s="1"/>
      <c r="U4865" s="1"/>
      <c r="V4865" s="1"/>
      <c r="W4865" s="1"/>
    </row>
    <row r="4866" spans="7:23">
      <c r="G4866" t="s">
        <v>74</v>
      </c>
      <c r="H4866">
        <v>8.1</v>
      </c>
      <c r="J4866" s="7" t="s">
        <v>74</v>
      </c>
      <c r="K4866" s="7">
        <v>8.1</v>
      </c>
      <c r="L4866" s="1"/>
      <c r="M4866" s="1"/>
      <c r="N4866" s="1"/>
      <c r="O4866" s="1"/>
      <c r="P4866" s="1"/>
      <c r="Q4866" s="1"/>
      <c r="R4866" s="1"/>
      <c r="S4866" s="1"/>
      <c r="T4866" s="1"/>
      <c r="U4866" s="1"/>
      <c r="V4866" s="1"/>
      <c r="W4866" s="1"/>
    </row>
    <row r="4867" spans="7:23">
      <c r="G4867" t="s">
        <v>72</v>
      </c>
      <c r="H4867">
        <v>8.1999999999999993</v>
      </c>
      <c r="J4867" s="7" t="s">
        <v>72</v>
      </c>
      <c r="K4867" s="7">
        <v>8.1999999999999993</v>
      </c>
      <c r="L4867" s="1"/>
      <c r="M4867" s="1"/>
      <c r="N4867" s="1"/>
      <c r="O4867" s="1"/>
      <c r="P4867" s="1"/>
      <c r="Q4867" s="1"/>
      <c r="R4867" s="1"/>
      <c r="S4867" s="1"/>
      <c r="T4867" s="1"/>
      <c r="U4867" s="1"/>
      <c r="V4867" s="1"/>
      <c r="W4867" s="1"/>
    </row>
    <row r="4868" spans="7:23">
      <c r="G4868" t="s">
        <v>74</v>
      </c>
      <c r="H4868">
        <v>8.9</v>
      </c>
      <c r="J4868" s="7" t="s">
        <v>74</v>
      </c>
      <c r="K4868" s="7">
        <v>8.9</v>
      </c>
      <c r="L4868" s="1"/>
      <c r="M4868" s="1"/>
      <c r="N4868" s="1"/>
      <c r="O4868" s="1"/>
      <c r="P4868" s="1"/>
      <c r="Q4868" s="1"/>
      <c r="R4868" s="1"/>
      <c r="S4868" s="1"/>
      <c r="T4868" s="1"/>
      <c r="U4868" s="1"/>
      <c r="V4868" s="1"/>
      <c r="W4868" s="1"/>
    </row>
    <row r="4869" spans="7:23">
      <c r="G4869" t="s">
        <v>74</v>
      </c>
      <c r="H4869">
        <v>7.4</v>
      </c>
      <c r="J4869" s="7" t="s">
        <v>74</v>
      </c>
      <c r="K4869" s="7">
        <v>7.4</v>
      </c>
      <c r="L4869" s="1"/>
      <c r="M4869" s="1"/>
      <c r="N4869" s="1"/>
      <c r="O4869" s="1"/>
      <c r="P4869" s="1"/>
      <c r="Q4869" s="1"/>
      <c r="R4869" s="1"/>
      <c r="S4869" s="1"/>
      <c r="T4869" s="1"/>
      <c r="U4869" s="1"/>
      <c r="V4869" s="1"/>
      <c r="W4869" s="1"/>
    </row>
    <row r="4870" spans="7:23">
      <c r="G4870" t="s">
        <v>74</v>
      </c>
      <c r="H4870">
        <v>6.8</v>
      </c>
      <c r="J4870" s="7" t="s">
        <v>74</v>
      </c>
      <c r="K4870" s="7">
        <v>6.8</v>
      </c>
      <c r="L4870" s="1"/>
      <c r="M4870" s="1"/>
      <c r="N4870" s="1"/>
      <c r="O4870" s="1"/>
      <c r="P4870" s="1"/>
      <c r="Q4870" s="1"/>
      <c r="R4870" s="1"/>
      <c r="S4870" s="1"/>
      <c r="T4870" s="1"/>
      <c r="U4870" s="1"/>
      <c r="V4870" s="1"/>
      <c r="W4870" s="1"/>
    </row>
    <row r="4871" spans="7:23">
      <c r="G4871" t="s">
        <v>74</v>
      </c>
      <c r="H4871">
        <v>6.2</v>
      </c>
      <c r="J4871" s="7" t="s">
        <v>74</v>
      </c>
      <c r="K4871" s="7">
        <v>6.2</v>
      </c>
      <c r="L4871" s="1"/>
      <c r="M4871" s="1"/>
      <c r="N4871" s="1"/>
      <c r="O4871" s="1"/>
      <c r="P4871" s="1"/>
      <c r="Q4871" s="1"/>
      <c r="R4871" s="1"/>
      <c r="S4871" s="1"/>
      <c r="T4871" s="1"/>
      <c r="U4871" s="1"/>
      <c r="V4871" s="1"/>
      <c r="W4871" s="1"/>
    </row>
    <row r="4872" spans="7:23">
      <c r="G4872" t="s">
        <v>74</v>
      </c>
      <c r="H4872">
        <v>7.2</v>
      </c>
      <c r="J4872" s="7" t="s">
        <v>74</v>
      </c>
      <c r="K4872" s="7">
        <v>7.2</v>
      </c>
      <c r="L4872" s="1"/>
      <c r="M4872" s="1"/>
      <c r="N4872" s="1"/>
      <c r="O4872" s="1"/>
      <c r="P4872" s="1"/>
      <c r="Q4872" s="1"/>
      <c r="R4872" s="1"/>
      <c r="S4872" s="1"/>
      <c r="T4872" s="1"/>
      <c r="U4872" s="1"/>
      <c r="V4872" s="1"/>
      <c r="W4872" s="1"/>
    </row>
    <row r="4873" spans="7:23">
      <c r="G4873" t="s">
        <v>26</v>
      </c>
      <c r="H4873">
        <v>8.1</v>
      </c>
      <c r="J4873" s="7" t="s">
        <v>26</v>
      </c>
      <c r="K4873" s="7">
        <v>8.1</v>
      </c>
      <c r="L4873" s="1"/>
      <c r="M4873" s="1"/>
      <c r="N4873" s="1"/>
      <c r="O4873" s="1"/>
      <c r="P4873" s="1"/>
      <c r="Q4873" s="1"/>
      <c r="R4873" s="1"/>
      <c r="S4873" s="1"/>
      <c r="T4873" s="1"/>
      <c r="U4873" s="1"/>
      <c r="V4873" s="1"/>
      <c r="W4873" s="1"/>
    </row>
    <row r="4874" spans="7:23">
      <c r="G4874" t="s">
        <v>74</v>
      </c>
      <c r="H4874">
        <v>7.2</v>
      </c>
      <c r="J4874" s="7" t="s">
        <v>74</v>
      </c>
      <c r="K4874" s="7">
        <v>7.2</v>
      </c>
      <c r="L4874" s="1"/>
      <c r="M4874" s="1"/>
      <c r="N4874" s="1"/>
      <c r="O4874" s="1"/>
      <c r="P4874" s="1"/>
      <c r="Q4874" s="1"/>
      <c r="R4874" s="1"/>
      <c r="S4874" s="1"/>
      <c r="T4874" s="1"/>
      <c r="U4874" s="1"/>
      <c r="V4874" s="1"/>
      <c r="W4874" s="1"/>
    </row>
    <row r="4875" spans="7:23">
      <c r="G4875" t="s">
        <v>74</v>
      </c>
      <c r="H4875">
        <v>6.6</v>
      </c>
      <c r="J4875" s="7" t="s">
        <v>74</v>
      </c>
      <c r="K4875" s="7">
        <v>6.6</v>
      </c>
      <c r="L4875" s="1"/>
      <c r="M4875" s="1"/>
      <c r="N4875" s="1"/>
      <c r="O4875" s="1"/>
      <c r="P4875" s="1"/>
      <c r="Q4875" s="1"/>
      <c r="R4875" s="1"/>
      <c r="S4875" s="1"/>
      <c r="T4875" s="1"/>
      <c r="U4875" s="1"/>
      <c r="V4875" s="1"/>
      <c r="W4875" s="1"/>
    </row>
    <row r="4876" spans="7:23">
      <c r="G4876" t="s">
        <v>74</v>
      </c>
      <c r="H4876">
        <v>8.1999999999999993</v>
      </c>
      <c r="J4876" s="7" t="s">
        <v>74</v>
      </c>
      <c r="K4876" s="7">
        <v>8.1999999999999993</v>
      </c>
      <c r="L4876" s="1"/>
      <c r="M4876" s="1"/>
      <c r="N4876" s="1"/>
      <c r="O4876" s="1"/>
      <c r="P4876" s="1"/>
      <c r="Q4876" s="1"/>
      <c r="R4876" s="1"/>
      <c r="S4876" s="1"/>
      <c r="T4876" s="1"/>
      <c r="U4876" s="1"/>
      <c r="V4876" s="1"/>
      <c r="W4876" s="1"/>
    </row>
    <row r="4877" spans="7:23">
      <c r="G4877" t="s">
        <v>43</v>
      </c>
      <c r="H4877">
        <v>8.6999999999999993</v>
      </c>
      <c r="J4877" s="7" t="s">
        <v>43</v>
      </c>
      <c r="K4877" s="7">
        <v>8.6999999999999993</v>
      </c>
      <c r="L4877" s="1"/>
      <c r="M4877" s="1"/>
      <c r="N4877" s="1"/>
      <c r="O4877" s="1"/>
      <c r="P4877" s="1"/>
      <c r="Q4877" s="1"/>
      <c r="R4877" s="1"/>
      <c r="S4877" s="1"/>
      <c r="T4877" s="1"/>
      <c r="U4877" s="1"/>
      <c r="V4877" s="1"/>
      <c r="W4877" s="1"/>
    </row>
    <row r="4878" spans="7:23">
      <c r="G4878" t="s">
        <v>74</v>
      </c>
      <c r="H4878">
        <v>7.2</v>
      </c>
      <c r="J4878" s="7" t="s">
        <v>74</v>
      </c>
      <c r="K4878" s="7">
        <v>7.2</v>
      </c>
      <c r="L4878" s="1"/>
      <c r="M4878" s="1"/>
      <c r="N4878" s="1"/>
      <c r="O4878" s="1"/>
      <c r="P4878" s="1"/>
      <c r="Q4878" s="1"/>
      <c r="R4878" s="1"/>
      <c r="S4878" s="1"/>
      <c r="T4878" s="1"/>
      <c r="U4878" s="1"/>
      <c r="V4878" s="1"/>
      <c r="W4878" s="1"/>
    </row>
    <row r="4879" spans="7:23">
      <c r="G4879" t="s">
        <v>74</v>
      </c>
      <c r="H4879">
        <v>6.8</v>
      </c>
      <c r="J4879" s="7" t="s">
        <v>74</v>
      </c>
      <c r="K4879" s="7">
        <v>6.8</v>
      </c>
      <c r="L4879" s="1"/>
      <c r="M4879" s="1"/>
      <c r="N4879" s="1"/>
      <c r="O4879" s="1"/>
      <c r="P4879" s="1"/>
      <c r="Q4879" s="1"/>
      <c r="R4879" s="1"/>
      <c r="S4879" s="1"/>
      <c r="T4879" s="1"/>
      <c r="U4879" s="1"/>
      <c r="V4879" s="1"/>
      <c r="W4879" s="1"/>
    </row>
    <row r="4880" spans="7:23">
      <c r="G4880" t="s">
        <v>74</v>
      </c>
      <c r="H4880">
        <v>7.8</v>
      </c>
      <c r="J4880" s="7" t="s">
        <v>74</v>
      </c>
      <c r="K4880" s="7">
        <v>7.8</v>
      </c>
      <c r="L4880" s="1"/>
      <c r="M4880" s="1"/>
      <c r="N4880" s="1"/>
      <c r="O4880" s="1"/>
      <c r="P4880" s="1"/>
      <c r="Q4880" s="1"/>
      <c r="R4880" s="1"/>
      <c r="S4880" s="1"/>
      <c r="T4880" s="1"/>
      <c r="U4880" s="1"/>
      <c r="V4880" s="1"/>
      <c r="W4880" s="1"/>
    </row>
    <row r="4881" spans="7:23">
      <c r="G4881" t="s">
        <v>74</v>
      </c>
      <c r="H4881">
        <v>7.1</v>
      </c>
      <c r="J4881" s="7" t="s">
        <v>74</v>
      </c>
      <c r="K4881" s="7">
        <v>7.1</v>
      </c>
      <c r="L4881" s="1"/>
      <c r="M4881" s="1"/>
      <c r="N4881" s="1"/>
      <c r="O4881" s="1"/>
      <c r="P4881" s="1"/>
      <c r="Q4881" s="1"/>
      <c r="R4881" s="1"/>
      <c r="S4881" s="1"/>
      <c r="T4881" s="1"/>
      <c r="U4881" s="1"/>
      <c r="V4881" s="1"/>
      <c r="W4881" s="1"/>
    </row>
    <row r="4882" spans="7:23">
      <c r="G4882" t="s">
        <v>74</v>
      </c>
      <c r="H4882">
        <v>6.7</v>
      </c>
      <c r="J4882" s="7" t="s">
        <v>74</v>
      </c>
      <c r="K4882" s="7">
        <v>6.7</v>
      </c>
      <c r="L4882" s="1"/>
      <c r="M4882" s="1"/>
      <c r="N4882" s="1"/>
      <c r="O4882" s="1"/>
      <c r="P4882" s="1"/>
      <c r="Q4882" s="1"/>
      <c r="R4882" s="1"/>
      <c r="S4882" s="1"/>
      <c r="T4882" s="1"/>
      <c r="U4882" s="1"/>
      <c r="V4882" s="1"/>
      <c r="W4882" s="1"/>
    </row>
    <row r="4883" spans="7:23">
      <c r="G4883" t="s">
        <v>74</v>
      </c>
      <c r="H4883">
        <v>6.7</v>
      </c>
      <c r="J4883" s="7" t="s">
        <v>74</v>
      </c>
      <c r="K4883" s="7">
        <v>6.7</v>
      </c>
      <c r="L4883" s="1"/>
      <c r="M4883" s="1"/>
      <c r="N4883" s="1"/>
      <c r="O4883" s="1"/>
      <c r="P4883" s="1"/>
      <c r="Q4883" s="1"/>
      <c r="R4883" s="1"/>
      <c r="S4883" s="1"/>
      <c r="T4883" s="1"/>
      <c r="U4883" s="1"/>
      <c r="V4883" s="1"/>
      <c r="W4883" s="1"/>
    </row>
    <row r="4884" spans="7:23">
      <c r="G4884" t="s">
        <v>74</v>
      </c>
      <c r="H4884">
        <v>8.3000000000000007</v>
      </c>
      <c r="J4884" s="7" t="s">
        <v>74</v>
      </c>
      <c r="K4884" s="7">
        <v>8.3000000000000007</v>
      </c>
      <c r="L4884" s="1"/>
      <c r="M4884" s="1"/>
      <c r="N4884" s="1"/>
      <c r="O4884" s="1"/>
      <c r="P4884" s="1"/>
      <c r="Q4884" s="1"/>
      <c r="R4884" s="1"/>
      <c r="S4884" s="1"/>
      <c r="T4884" s="1"/>
      <c r="U4884" s="1"/>
      <c r="V4884" s="1"/>
      <c r="W4884" s="1"/>
    </row>
    <row r="4885" spans="7:23">
      <c r="G4885" t="s">
        <v>74</v>
      </c>
      <c r="H4885">
        <v>7.2</v>
      </c>
      <c r="J4885" s="7" t="s">
        <v>74</v>
      </c>
      <c r="K4885" s="7">
        <v>7.2</v>
      </c>
      <c r="L4885" s="1"/>
      <c r="M4885" s="1"/>
      <c r="N4885" s="1"/>
      <c r="O4885" s="1"/>
      <c r="P4885" s="1"/>
      <c r="Q4885" s="1"/>
      <c r="R4885" s="1"/>
      <c r="S4885" s="1"/>
      <c r="T4885" s="1"/>
      <c r="U4885" s="1"/>
      <c r="V4885" s="1"/>
      <c r="W4885" s="1"/>
    </row>
    <row r="4886" spans="7:23">
      <c r="G4886" t="s">
        <v>74</v>
      </c>
      <c r="H4886">
        <v>8.1</v>
      </c>
      <c r="J4886" s="7" t="s">
        <v>74</v>
      </c>
      <c r="K4886" s="7">
        <v>8.1</v>
      </c>
      <c r="L4886" s="1"/>
      <c r="M4886" s="1"/>
      <c r="N4886" s="1"/>
      <c r="O4886" s="1"/>
      <c r="P4886" s="1"/>
      <c r="Q4886" s="1"/>
      <c r="R4886" s="1"/>
      <c r="S4886" s="1"/>
      <c r="T4886" s="1"/>
      <c r="U4886" s="1"/>
      <c r="V4886" s="1"/>
      <c r="W4886" s="1"/>
    </row>
    <row r="4887" spans="7:23">
      <c r="G4887" t="s">
        <v>74</v>
      </c>
      <c r="H4887">
        <v>7.2</v>
      </c>
      <c r="J4887" s="7" t="s">
        <v>74</v>
      </c>
      <c r="K4887" s="7">
        <v>7.2</v>
      </c>
      <c r="L4887" s="1"/>
      <c r="M4887" s="1"/>
      <c r="N4887" s="1"/>
      <c r="O4887" s="1"/>
      <c r="P4887" s="1"/>
      <c r="Q4887" s="1"/>
      <c r="R4887" s="1"/>
      <c r="S4887" s="1"/>
      <c r="T4887" s="1"/>
      <c r="U4887" s="1"/>
      <c r="V4887" s="1"/>
      <c r="W4887" s="1"/>
    </row>
    <row r="4888" spans="7:23">
      <c r="G4888" t="s">
        <v>74</v>
      </c>
      <c r="H4888">
        <v>7</v>
      </c>
      <c r="J4888" s="7" t="s">
        <v>74</v>
      </c>
      <c r="K4888" s="7">
        <v>7</v>
      </c>
      <c r="L4888" s="1"/>
      <c r="M4888" s="1"/>
      <c r="N4888" s="1"/>
      <c r="O4888" s="1"/>
      <c r="P4888" s="1"/>
      <c r="Q4888" s="1"/>
      <c r="R4888" s="1"/>
      <c r="S4888" s="1"/>
      <c r="T4888" s="1"/>
      <c r="U4888" s="1"/>
      <c r="V4888" s="1"/>
      <c r="W4888" s="1"/>
    </row>
    <row r="4889" spans="7:23">
      <c r="G4889" t="s">
        <v>74</v>
      </c>
      <c r="H4889">
        <v>8</v>
      </c>
      <c r="J4889" s="7" t="s">
        <v>74</v>
      </c>
      <c r="K4889" s="7">
        <v>8</v>
      </c>
      <c r="L4889" s="1"/>
      <c r="M4889" s="1"/>
      <c r="N4889" s="1"/>
      <c r="O4889" s="1"/>
      <c r="P4889" s="1"/>
      <c r="Q4889" s="1"/>
      <c r="R4889" s="1"/>
      <c r="S4889" s="1"/>
      <c r="T4889" s="1"/>
      <c r="U4889" s="1"/>
      <c r="V4889" s="1"/>
      <c r="W4889" s="1"/>
    </row>
    <row r="4890" spans="7:23">
      <c r="G4890" t="s">
        <v>74</v>
      </c>
      <c r="H4890">
        <v>7</v>
      </c>
      <c r="J4890" s="7" t="s">
        <v>74</v>
      </c>
      <c r="K4890" s="7">
        <v>7</v>
      </c>
      <c r="L4890" s="1"/>
      <c r="M4890" s="1"/>
      <c r="N4890" s="1"/>
      <c r="O4890" s="1"/>
      <c r="P4890" s="1"/>
      <c r="Q4890" s="1"/>
      <c r="R4890" s="1"/>
      <c r="S4890" s="1"/>
      <c r="T4890" s="1"/>
      <c r="U4890" s="1"/>
      <c r="V4890" s="1"/>
      <c r="W4890" s="1"/>
    </row>
    <row r="4891" spans="7:23">
      <c r="G4891" t="s">
        <v>74</v>
      </c>
      <c r="H4891">
        <v>7.4</v>
      </c>
      <c r="J4891" s="7" t="s">
        <v>74</v>
      </c>
      <c r="K4891" s="7">
        <v>7.4</v>
      </c>
      <c r="L4891" s="1"/>
      <c r="M4891" s="1"/>
      <c r="N4891" s="1"/>
      <c r="O4891" s="1"/>
      <c r="P4891" s="1"/>
      <c r="Q4891" s="1"/>
      <c r="R4891" s="1"/>
      <c r="S4891" s="1"/>
      <c r="T4891" s="1"/>
      <c r="U4891" s="1"/>
      <c r="V4891" s="1"/>
      <c r="W4891" s="1"/>
    </row>
    <row r="4892" spans="7:23">
      <c r="G4892" t="s">
        <v>74</v>
      </c>
      <c r="H4892">
        <v>7.2</v>
      </c>
      <c r="J4892" s="7" t="s">
        <v>74</v>
      </c>
      <c r="K4892" s="7">
        <v>7.2</v>
      </c>
      <c r="L4892" s="1"/>
      <c r="M4892" s="1"/>
      <c r="N4892" s="1"/>
      <c r="O4892" s="1"/>
      <c r="P4892" s="1"/>
      <c r="Q4892" s="1"/>
      <c r="R4892" s="1"/>
      <c r="S4892" s="1"/>
      <c r="T4892" s="1"/>
      <c r="U4892" s="1"/>
      <c r="V4892" s="1"/>
      <c r="W4892" s="1"/>
    </row>
    <row r="4893" spans="7:23">
      <c r="G4893" t="s">
        <v>74</v>
      </c>
      <c r="H4893">
        <v>7.1</v>
      </c>
      <c r="J4893" s="7" t="s">
        <v>74</v>
      </c>
      <c r="K4893" s="7">
        <v>7.1</v>
      </c>
      <c r="L4893" s="1"/>
      <c r="M4893" s="1"/>
      <c r="N4893" s="1"/>
      <c r="O4893" s="1"/>
      <c r="P4893" s="1"/>
      <c r="Q4893" s="1"/>
      <c r="R4893" s="1"/>
      <c r="S4893" s="1"/>
      <c r="T4893" s="1"/>
      <c r="U4893" s="1"/>
      <c r="V4893" s="1"/>
      <c r="W4893" s="1"/>
    </row>
    <row r="4894" spans="7:23">
      <c r="G4894" t="s">
        <v>74</v>
      </c>
      <c r="H4894">
        <v>7.8</v>
      </c>
      <c r="J4894" s="7" t="s">
        <v>74</v>
      </c>
      <c r="K4894" s="7">
        <v>7.8</v>
      </c>
      <c r="L4894" s="1"/>
      <c r="M4894" s="1"/>
      <c r="N4894" s="1"/>
      <c r="O4894" s="1"/>
      <c r="P4894" s="1"/>
      <c r="Q4894" s="1"/>
      <c r="R4894" s="1"/>
      <c r="S4894" s="1"/>
      <c r="T4894" s="1"/>
      <c r="U4894" s="1"/>
      <c r="V4894" s="1"/>
      <c r="W4894" s="1"/>
    </row>
    <row r="4895" spans="7:23">
      <c r="G4895" t="s">
        <v>74</v>
      </c>
      <c r="H4895">
        <v>7.1</v>
      </c>
      <c r="J4895" s="7" t="s">
        <v>74</v>
      </c>
      <c r="K4895" s="7">
        <v>7.1</v>
      </c>
      <c r="L4895" s="1"/>
      <c r="M4895" s="1"/>
      <c r="N4895" s="1"/>
      <c r="O4895" s="1"/>
      <c r="P4895" s="1"/>
      <c r="Q4895" s="1"/>
      <c r="R4895" s="1"/>
      <c r="S4895" s="1"/>
      <c r="T4895" s="1"/>
      <c r="U4895" s="1"/>
      <c r="V4895" s="1"/>
      <c r="W4895" s="1"/>
    </row>
    <row r="4896" spans="7:23">
      <c r="G4896" t="s">
        <v>74</v>
      </c>
      <c r="H4896">
        <v>6.2</v>
      </c>
      <c r="J4896" s="7" t="s">
        <v>74</v>
      </c>
      <c r="K4896" s="7">
        <v>6.2</v>
      </c>
      <c r="L4896" s="1"/>
      <c r="M4896" s="1"/>
      <c r="N4896" s="1"/>
      <c r="O4896" s="1"/>
      <c r="P4896" s="1"/>
      <c r="Q4896" s="1"/>
      <c r="R4896" s="1"/>
      <c r="S4896" s="1"/>
      <c r="T4896" s="1"/>
      <c r="U4896" s="1"/>
      <c r="V4896" s="1"/>
      <c r="W4896" s="1"/>
    </row>
    <row r="4897" spans="7:23">
      <c r="G4897" t="s">
        <v>74</v>
      </c>
      <c r="H4897">
        <v>7.4</v>
      </c>
      <c r="J4897" s="7" t="s">
        <v>74</v>
      </c>
      <c r="K4897" s="7">
        <v>7.4</v>
      </c>
      <c r="L4897" s="1"/>
      <c r="M4897" s="1"/>
      <c r="N4897" s="1"/>
      <c r="O4897" s="1"/>
      <c r="P4897" s="1"/>
      <c r="Q4897" s="1"/>
      <c r="R4897" s="1"/>
      <c r="S4897" s="1"/>
      <c r="T4897" s="1"/>
      <c r="U4897" s="1"/>
      <c r="V4897" s="1"/>
      <c r="W4897" s="1"/>
    </row>
    <row r="4898" spans="7:23">
      <c r="G4898" t="s">
        <v>74</v>
      </c>
      <c r="H4898">
        <v>7.7</v>
      </c>
      <c r="J4898" s="7" t="s">
        <v>74</v>
      </c>
      <c r="K4898" s="7">
        <v>7.7</v>
      </c>
      <c r="L4898" s="1"/>
      <c r="M4898" s="1"/>
      <c r="N4898" s="1"/>
      <c r="O4898" s="1"/>
      <c r="P4898" s="1"/>
      <c r="Q4898" s="1"/>
      <c r="R4898" s="1"/>
      <c r="S4898" s="1"/>
      <c r="T4898" s="1"/>
      <c r="U4898" s="1"/>
      <c r="V4898" s="1"/>
      <c r="W4898" s="1"/>
    </row>
    <row r="4899" spans="7:23">
      <c r="G4899" t="s">
        <v>74</v>
      </c>
      <c r="H4899">
        <v>6.9</v>
      </c>
      <c r="J4899" s="7" t="s">
        <v>74</v>
      </c>
      <c r="K4899" s="7">
        <v>6.9</v>
      </c>
      <c r="L4899" s="1"/>
      <c r="M4899" s="1"/>
      <c r="N4899" s="1"/>
      <c r="O4899" s="1"/>
      <c r="P4899" s="1"/>
      <c r="Q4899" s="1"/>
      <c r="R4899" s="1"/>
      <c r="S4899" s="1"/>
      <c r="T4899" s="1"/>
      <c r="U4899" s="1"/>
      <c r="V4899" s="1"/>
      <c r="W4899" s="1"/>
    </row>
    <row r="4900" spans="7:23">
      <c r="G4900" t="s">
        <v>74</v>
      </c>
      <c r="H4900">
        <v>8.6</v>
      </c>
      <c r="J4900" s="7" t="s">
        <v>74</v>
      </c>
      <c r="K4900" s="7">
        <v>8.6</v>
      </c>
      <c r="L4900" s="1"/>
      <c r="M4900" s="1"/>
      <c r="N4900" s="1"/>
      <c r="O4900" s="1"/>
      <c r="P4900" s="1"/>
      <c r="Q4900" s="1"/>
      <c r="R4900" s="1"/>
      <c r="S4900" s="1"/>
      <c r="T4900" s="1"/>
      <c r="U4900" s="1"/>
      <c r="V4900" s="1"/>
      <c r="W4900" s="1"/>
    </row>
    <row r="4901" spans="7:23">
      <c r="G4901" t="s">
        <v>74</v>
      </c>
      <c r="H4901">
        <v>8.1</v>
      </c>
      <c r="J4901" s="7" t="s">
        <v>74</v>
      </c>
      <c r="K4901" s="7">
        <v>8.1</v>
      </c>
      <c r="L4901" s="1"/>
      <c r="M4901" s="1"/>
      <c r="N4901" s="1"/>
      <c r="O4901" s="1"/>
      <c r="P4901" s="1"/>
      <c r="Q4901" s="1"/>
      <c r="R4901" s="1"/>
      <c r="S4901" s="1"/>
      <c r="T4901" s="1"/>
      <c r="U4901" s="1"/>
      <c r="V4901" s="1"/>
      <c r="W4901" s="1"/>
    </row>
    <row r="4902" spans="7:23">
      <c r="G4902" t="s">
        <v>74</v>
      </c>
      <c r="H4902">
        <v>7.1</v>
      </c>
      <c r="J4902" s="7" t="s">
        <v>74</v>
      </c>
      <c r="K4902" s="7">
        <v>7.1</v>
      </c>
      <c r="L4902" s="1"/>
      <c r="M4902" s="1"/>
      <c r="N4902" s="1"/>
      <c r="O4902" s="1"/>
      <c r="P4902" s="1"/>
      <c r="Q4902" s="1"/>
      <c r="R4902" s="1"/>
      <c r="S4902" s="1"/>
      <c r="T4902" s="1"/>
      <c r="U4902" s="1"/>
      <c r="V4902" s="1"/>
      <c r="W4902" s="1"/>
    </row>
    <row r="4903" spans="7:23">
      <c r="G4903" t="s">
        <v>74</v>
      </c>
      <c r="H4903">
        <v>7.5</v>
      </c>
      <c r="J4903" s="7" t="s">
        <v>74</v>
      </c>
      <c r="K4903" s="7">
        <v>7.5</v>
      </c>
      <c r="L4903" s="1"/>
      <c r="M4903" s="1"/>
      <c r="N4903" s="1"/>
      <c r="O4903" s="1"/>
      <c r="P4903" s="1"/>
      <c r="Q4903" s="1"/>
      <c r="R4903" s="1"/>
      <c r="S4903" s="1"/>
      <c r="T4903" s="1"/>
      <c r="U4903" s="1"/>
      <c r="V4903" s="1"/>
      <c r="W4903" s="1"/>
    </row>
    <row r="4904" spans="7:23">
      <c r="G4904" t="s">
        <v>74</v>
      </c>
      <c r="H4904">
        <v>7.6</v>
      </c>
      <c r="J4904" s="7" t="s">
        <v>74</v>
      </c>
      <c r="K4904" s="7">
        <v>7.6</v>
      </c>
      <c r="L4904" s="1"/>
      <c r="M4904" s="1"/>
      <c r="N4904" s="1"/>
      <c r="O4904" s="1"/>
      <c r="P4904" s="1"/>
      <c r="Q4904" s="1"/>
      <c r="R4904" s="1"/>
      <c r="S4904" s="1"/>
      <c r="T4904" s="1"/>
      <c r="U4904" s="1"/>
      <c r="V4904" s="1"/>
      <c r="W4904" s="1"/>
    </row>
    <row r="4905" spans="7:23">
      <c r="G4905" t="s">
        <v>74</v>
      </c>
      <c r="H4905">
        <v>8</v>
      </c>
      <c r="J4905" s="7" t="s">
        <v>74</v>
      </c>
      <c r="K4905" s="7">
        <v>8</v>
      </c>
      <c r="L4905" s="1"/>
      <c r="M4905" s="1"/>
      <c r="N4905" s="1"/>
      <c r="O4905" s="1"/>
      <c r="P4905" s="1"/>
      <c r="Q4905" s="1"/>
      <c r="R4905" s="1"/>
      <c r="S4905" s="1"/>
      <c r="T4905" s="1"/>
      <c r="U4905" s="1"/>
      <c r="V4905" s="1"/>
      <c r="W4905" s="1"/>
    </row>
    <row r="4906" spans="7:23">
      <c r="G4906" t="s">
        <v>74</v>
      </c>
      <c r="H4906">
        <v>6.5</v>
      </c>
      <c r="J4906" s="7" t="s">
        <v>74</v>
      </c>
      <c r="K4906" s="7">
        <v>6.5</v>
      </c>
      <c r="L4906" s="1"/>
      <c r="M4906" s="1"/>
      <c r="N4906" s="1"/>
      <c r="O4906" s="1"/>
      <c r="P4906" s="1"/>
      <c r="Q4906" s="1"/>
      <c r="R4906" s="1"/>
      <c r="S4906" s="1"/>
      <c r="T4906" s="1"/>
      <c r="U4906" s="1"/>
      <c r="V4906" s="1"/>
      <c r="W4906" s="1"/>
    </row>
    <row r="4907" spans="7:23">
      <c r="G4907" t="s">
        <v>74</v>
      </c>
      <c r="H4907">
        <v>7</v>
      </c>
      <c r="J4907" s="7" t="s">
        <v>74</v>
      </c>
      <c r="K4907" s="7">
        <v>7</v>
      </c>
      <c r="L4907" s="1"/>
      <c r="M4907" s="1"/>
      <c r="N4907" s="1"/>
      <c r="O4907" s="1"/>
      <c r="P4907" s="1"/>
      <c r="Q4907" s="1"/>
      <c r="R4907" s="1"/>
      <c r="S4907" s="1"/>
      <c r="T4907" s="1"/>
      <c r="U4907" s="1"/>
      <c r="V4907" s="1"/>
      <c r="W4907" s="1"/>
    </row>
    <row r="4908" spans="7:23">
      <c r="G4908" t="s">
        <v>74</v>
      </c>
      <c r="H4908">
        <v>8.6</v>
      </c>
      <c r="J4908" s="7" t="s">
        <v>74</v>
      </c>
      <c r="K4908" s="7">
        <v>8.6</v>
      </c>
      <c r="L4908" s="1"/>
      <c r="M4908" s="1"/>
      <c r="N4908" s="1"/>
      <c r="O4908" s="1"/>
      <c r="P4908" s="1"/>
      <c r="Q4908" s="1"/>
      <c r="R4908" s="1"/>
      <c r="S4908" s="1"/>
      <c r="T4908" s="1"/>
      <c r="U4908" s="1"/>
      <c r="V4908" s="1"/>
      <c r="W4908" s="1"/>
    </row>
    <row r="4909" spans="7:23">
      <c r="G4909" t="s">
        <v>74</v>
      </c>
      <c r="H4909">
        <v>7.4</v>
      </c>
      <c r="J4909" s="7" t="s">
        <v>74</v>
      </c>
      <c r="K4909" s="7">
        <v>7.4</v>
      </c>
      <c r="L4909" s="1"/>
      <c r="M4909" s="1"/>
      <c r="N4909" s="1"/>
      <c r="O4909" s="1"/>
      <c r="P4909" s="1"/>
      <c r="Q4909" s="1"/>
      <c r="R4909" s="1"/>
      <c r="S4909" s="1"/>
      <c r="T4909" s="1"/>
      <c r="U4909" s="1"/>
      <c r="V4909" s="1"/>
      <c r="W4909" s="1"/>
    </row>
    <row r="4910" spans="7:23">
      <c r="G4910" t="s">
        <v>74</v>
      </c>
      <c r="H4910">
        <v>7.8</v>
      </c>
      <c r="J4910" s="7" t="s">
        <v>74</v>
      </c>
      <c r="K4910" s="7">
        <v>7.8</v>
      </c>
      <c r="L4910" s="1"/>
      <c r="M4910" s="1"/>
      <c r="N4910" s="1"/>
      <c r="O4910" s="1"/>
      <c r="P4910" s="1"/>
      <c r="Q4910" s="1"/>
      <c r="R4910" s="1"/>
      <c r="S4910" s="1"/>
      <c r="T4910" s="1"/>
      <c r="U4910" s="1"/>
      <c r="V4910" s="1"/>
      <c r="W4910" s="1"/>
    </row>
    <row r="4911" spans="7:23">
      <c r="G4911" t="s">
        <v>74</v>
      </c>
      <c r="H4911">
        <v>7.5</v>
      </c>
      <c r="J4911" s="7" t="s">
        <v>74</v>
      </c>
      <c r="K4911" s="7">
        <v>7.5</v>
      </c>
      <c r="L4911" s="1"/>
      <c r="M4911" s="1"/>
      <c r="N4911" s="1"/>
      <c r="O4911" s="1"/>
      <c r="P4911" s="1"/>
      <c r="Q4911" s="1"/>
      <c r="R4911" s="1"/>
      <c r="S4911" s="1"/>
      <c r="T4911" s="1"/>
      <c r="U4911" s="1"/>
      <c r="V4911" s="1"/>
      <c r="W4911" s="1"/>
    </row>
    <row r="4912" spans="7:23">
      <c r="G4912" t="s">
        <v>74</v>
      </c>
      <c r="H4912">
        <v>7.8</v>
      </c>
      <c r="J4912" s="7" t="s">
        <v>74</v>
      </c>
      <c r="K4912" s="7">
        <v>7.8</v>
      </c>
      <c r="L4912" s="1"/>
      <c r="M4912" s="1"/>
      <c r="N4912" s="1"/>
      <c r="O4912" s="1"/>
      <c r="P4912" s="1"/>
      <c r="Q4912" s="1"/>
      <c r="R4912" s="1"/>
      <c r="S4912" s="1"/>
      <c r="T4912" s="1"/>
      <c r="U4912" s="1"/>
      <c r="V4912" s="1"/>
      <c r="W4912" s="1"/>
    </row>
    <row r="4913" spans="7:23">
      <c r="G4913" t="s">
        <v>74</v>
      </c>
      <c r="H4913">
        <v>7.1</v>
      </c>
      <c r="J4913" s="7" t="s">
        <v>74</v>
      </c>
      <c r="K4913" s="7">
        <v>7.1</v>
      </c>
      <c r="L4913" s="1"/>
      <c r="M4913" s="1"/>
      <c r="N4913" s="1"/>
      <c r="O4913" s="1"/>
      <c r="P4913" s="1"/>
      <c r="Q4913" s="1"/>
      <c r="R4913" s="1"/>
      <c r="S4913" s="1"/>
      <c r="T4913" s="1"/>
      <c r="U4913" s="1"/>
      <c r="V4913" s="1"/>
      <c r="W4913" s="1"/>
    </row>
    <row r="4914" spans="7:23">
      <c r="G4914" t="s">
        <v>74</v>
      </c>
      <c r="H4914">
        <v>8.1999999999999993</v>
      </c>
      <c r="J4914" s="7" t="s">
        <v>74</v>
      </c>
      <c r="K4914" s="7">
        <v>8.1999999999999993</v>
      </c>
      <c r="L4914" s="1"/>
      <c r="M4914" s="1"/>
      <c r="N4914" s="1"/>
      <c r="O4914" s="1"/>
      <c r="P4914" s="1"/>
      <c r="Q4914" s="1"/>
      <c r="R4914" s="1"/>
      <c r="S4914" s="1"/>
      <c r="T4914" s="1"/>
      <c r="U4914" s="1"/>
      <c r="V4914" s="1"/>
      <c r="W4914" s="1"/>
    </row>
    <row r="4915" spans="7:23">
      <c r="G4915" t="s">
        <v>74</v>
      </c>
      <c r="H4915">
        <v>6.5</v>
      </c>
      <c r="J4915" s="7" t="s">
        <v>74</v>
      </c>
      <c r="K4915" s="7">
        <v>6.5</v>
      </c>
      <c r="L4915" s="1"/>
      <c r="M4915" s="1"/>
      <c r="N4915" s="1"/>
      <c r="O4915" s="1"/>
      <c r="P4915" s="1"/>
      <c r="Q4915" s="1"/>
      <c r="R4915" s="1"/>
      <c r="S4915" s="1"/>
      <c r="T4915" s="1"/>
      <c r="U4915" s="1"/>
      <c r="V4915" s="1"/>
      <c r="W4915" s="1"/>
    </row>
    <row r="4916" spans="7:23">
      <c r="G4916" t="s">
        <v>74</v>
      </c>
      <c r="H4916">
        <v>8.1999999999999993</v>
      </c>
      <c r="J4916" s="7" t="s">
        <v>74</v>
      </c>
      <c r="K4916" s="7">
        <v>8.1999999999999993</v>
      </c>
      <c r="L4916" s="1"/>
      <c r="M4916" s="1"/>
      <c r="N4916" s="1"/>
      <c r="O4916" s="1"/>
      <c r="P4916" s="1"/>
      <c r="Q4916" s="1"/>
      <c r="R4916" s="1"/>
      <c r="S4916" s="1"/>
      <c r="T4916" s="1"/>
      <c r="U4916" s="1"/>
      <c r="V4916" s="1"/>
      <c r="W4916" s="1"/>
    </row>
    <row r="4917" spans="7:23">
      <c r="G4917" t="s">
        <v>74</v>
      </c>
      <c r="H4917">
        <v>8.1</v>
      </c>
      <c r="J4917" s="7" t="s">
        <v>74</v>
      </c>
      <c r="K4917" s="7">
        <v>8.1</v>
      </c>
      <c r="L4917" s="1"/>
      <c r="M4917" s="1"/>
      <c r="N4917" s="1"/>
      <c r="O4917" s="1"/>
      <c r="P4917" s="1"/>
      <c r="Q4917" s="1"/>
      <c r="R4917" s="1"/>
      <c r="S4917" s="1"/>
      <c r="T4917" s="1"/>
      <c r="U4917" s="1"/>
      <c r="V4917" s="1"/>
      <c r="W4917" s="1"/>
    </row>
    <row r="4918" spans="7:23">
      <c r="G4918" t="s">
        <v>74</v>
      </c>
      <c r="H4918">
        <v>8.1999999999999993</v>
      </c>
      <c r="J4918" s="7" t="s">
        <v>74</v>
      </c>
      <c r="K4918" s="7">
        <v>8.1999999999999993</v>
      </c>
      <c r="L4918" s="1"/>
      <c r="M4918" s="1"/>
      <c r="N4918" s="1"/>
      <c r="O4918" s="1"/>
      <c r="P4918" s="1"/>
      <c r="Q4918" s="1"/>
      <c r="R4918" s="1"/>
      <c r="S4918" s="1"/>
      <c r="T4918" s="1"/>
      <c r="U4918" s="1"/>
      <c r="V4918" s="1"/>
      <c r="W4918" s="1"/>
    </row>
    <row r="4919" spans="7:23">
      <c r="G4919" t="s">
        <v>74</v>
      </c>
      <c r="H4919">
        <v>7</v>
      </c>
      <c r="J4919" s="7" t="s">
        <v>74</v>
      </c>
      <c r="K4919" s="7">
        <v>7</v>
      </c>
      <c r="L4919" s="1"/>
      <c r="M4919" s="1"/>
      <c r="N4919" s="1"/>
      <c r="O4919" s="1"/>
      <c r="P4919" s="1"/>
      <c r="Q4919" s="1"/>
      <c r="R4919" s="1"/>
      <c r="S4919" s="1"/>
      <c r="T4919" s="1"/>
      <c r="U4919" s="1"/>
      <c r="V4919" s="1"/>
      <c r="W4919" s="1"/>
    </row>
    <row r="4920" spans="7:23">
      <c r="G4920" t="s">
        <v>74</v>
      </c>
      <c r="H4920">
        <v>8</v>
      </c>
      <c r="J4920" s="7" t="s">
        <v>74</v>
      </c>
      <c r="K4920" s="7">
        <v>8</v>
      </c>
      <c r="L4920" s="1"/>
      <c r="M4920" s="1"/>
      <c r="N4920" s="1"/>
      <c r="O4920" s="1"/>
      <c r="P4920" s="1"/>
      <c r="Q4920" s="1"/>
      <c r="R4920" s="1"/>
      <c r="S4920" s="1"/>
      <c r="T4920" s="1"/>
      <c r="U4920" s="1"/>
      <c r="V4920" s="1"/>
      <c r="W4920" s="1"/>
    </row>
    <row r="4921" spans="7:23">
      <c r="G4921" t="s">
        <v>74</v>
      </c>
      <c r="H4921">
        <v>7.8</v>
      </c>
      <c r="J4921" s="7" t="s">
        <v>74</v>
      </c>
      <c r="K4921" s="7">
        <v>7.8</v>
      </c>
      <c r="L4921" s="1"/>
      <c r="M4921" s="1"/>
      <c r="N4921" s="1"/>
      <c r="O4921" s="1"/>
      <c r="P4921" s="1"/>
      <c r="Q4921" s="1"/>
      <c r="R4921" s="1"/>
      <c r="S4921" s="1"/>
      <c r="T4921" s="1"/>
      <c r="U4921" s="1"/>
      <c r="V4921" s="1"/>
      <c r="W4921" s="1"/>
    </row>
    <row r="4922" spans="7:23">
      <c r="G4922" t="s">
        <v>74</v>
      </c>
      <c r="H4922">
        <v>7.7</v>
      </c>
      <c r="J4922" s="7" t="s">
        <v>74</v>
      </c>
      <c r="K4922" s="7">
        <v>7.7</v>
      </c>
      <c r="L4922" s="1"/>
      <c r="M4922" s="1"/>
      <c r="N4922" s="1"/>
      <c r="O4922" s="1"/>
      <c r="P4922" s="1"/>
      <c r="Q4922" s="1"/>
      <c r="R4922" s="1"/>
      <c r="S4922" s="1"/>
      <c r="T4922" s="1"/>
      <c r="U4922" s="1"/>
      <c r="V4922" s="1"/>
      <c r="W4922" s="1"/>
    </row>
    <row r="4923" spans="7:23">
      <c r="G4923" t="s">
        <v>74</v>
      </c>
      <c r="H4923">
        <v>8.6</v>
      </c>
      <c r="J4923" s="7" t="s">
        <v>74</v>
      </c>
      <c r="K4923" s="7">
        <v>8.6</v>
      </c>
      <c r="L4923" s="1"/>
      <c r="M4923" s="1"/>
      <c r="N4923" s="1"/>
      <c r="O4923" s="1"/>
      <c r="P4923" s="1"/>
      <c r="Q4923" s="1"/>
      <c r="R4923" s="1"/>
      <c r="S4923" s="1"/>
      <c r="T4923" s="1"/>
      <c r="U4923" s="1"/>
      <c r="V4923" s="1"/>
      <c r="W4923" s="1"/>
    </row>
    <row r="4924" spans="7:23">
      <c r="G4924" t="s">
        <v>74</v>
      </c>
      <c r="H4924">
        <v>7.1</v>
      </c>
      <c r="J4924" s="7" t="s">
        <v>74</v>
      </c>
      <c r="K4924" s="7">
        <v>7.1</v>
      </c>
      <c r="L4924" s="1"/>
      <c r="M4924" s="1"/>
      <c r="N4924" s="1"/>
      <c r="O4924" s="1"/>
      <c r="P4924" s="1"/>
      <c r="Q4924" s="1"/>
      <c r="R4924" s="1"/>
      <c r="S4924" s="1"/>
      <c r="T4924" s="1"/>
      <c r="U4924" s="1"/>
      <c r="V4924" s="1"/>
      <c r="W4924" s="1"/>
    </row>
    <row r="4925" spans="7:23">
      <c r="G4925" t="s">
        <v>74</v>
      </c>
      <c r="H4925">
        <v>7.8</v>
      </c>
      <c r="J4925" s="7" t="s">
        <v>74</v>
      </c>
      <c r="K4925" s="7">
        <v>7.8</v>
      </c>
      <c r="L4925" s="1"/>
      <c r="M4925" s="1"/>
      <c r="N4925" s="1"/>
      <c r="O4925" s="1"/>
      <c r="P4925" s="1"/>
      <c r="Q4925" s="1"/>
      <c r="R4925" s="1"/>
      <c r="S4925" s="1"/>
      <c r="T4925" s="1"/>
      <c r="U4925" s="1"/>
      <c r="V4925" s="1"/>
      <c r="W4925" s="1"/>
    </row>
    <row r="4926" spans="7:23">
      <c r="G4926" t="s">
        <v>74</v>
      </c>
      <c r="H4926">
        <v>8.1999999999999993</v>
      </c>
      <c r="J4926" s="7" t="s">
        <v>74</v>
      </c>
      <c r="K4926" s="7">
        <v>8.1999999999999993</v>
      </c>
      <c r="L4926" s="1"/>
      <c r="M4926" s="1"/>
      <c r="N4926" s="1"/>
      <c r="O4926" s="1"/>
      <c r="P4926" s="1"/>
      <c r="Q4926" s="1"/>
      <c r="R4926" s="1"/>
      <c r="S4926" s="1"/>
      <c r="T4926" s="1"/>
      <c r="U4926" s="1"/>
      <c r="V4926" s="1"/>
      <c r="W4926" s="1"/>
    </row>
    <row r="4927" spans="7:23">
      <c r="G4927" t="s">
        <v>74</v>
      </c>
      <c r="H4927">
        <v>7.7</v>
      </c>
      <c r="J4927" s="7" t="s">
        <v>74</v>
      </c>
      <c r="K4927" s="7">
        <v>7.7</v>
      </c>
      <c r="L4927" s="1"/>
      <c r="M4927" s="1"/>
      <c r="N4927" s="1"/>
      <c r="O4927" s="1"/>
      <c r="P4927" s="1"/>
      <c r="Q4927" s="1"/>
      <c r="R4927" s="1"/>
      <c r="S4927" s="1"/>
      <c r="T4927" s="1"/>
      <c r="U4927" s="1"/>
      <c r="V4927" s="1"/>
      <c r="W4927" s="1"/>
    </row>
    <row r="4928" spans="7:23">
      <c r="G4928" t="s">
        <v>74</v>
      </c>
      <c r="H4928">
        <v>6.5</v>
      </c>
      <c r="J4928" s="7" t="s">
        <v>74</v>
      </c>
      <c r="K4928" s="7">
        <v>6.5</v>
      </c>
      <c r="L4928" s="1"/>
      <c r="M4928" s="1"/>
      <c r="N4928" s="1"/>
      <c r="O4928" s="1"/>
      <c r="P4928" s="1"/>
      <c r="Q4928" s="1"/>
      <c r="R4928" s="1"/>
      <c r="S4928" s="1"/>
      <c r="T4928" s="1"/>
      <c r="U4928" s="1"/>
      <c r="V4928" s="1"/>
      <c r="W4928" s="1"/>
    </row>
    <row r="4929" spans="7:23">
      <c r="G4929" t="s">
        <v>74</v>
      </c>
      <c r="H4929">
        <v>6.6</v>
      </c>
      <c r="J4929" s="7" t="s">
        <v>74</v>
      </c>
      <c r="K4929" s="7">
        <v>6.6</v>
      </c>
      <c r="L4929" s="1"/>
      <c r="M4929" s="1"/>
      <c r="N4929" s="1"/>
      <c r="O4929" s="1"/>
      <c r="P4929" s="1"/>
      <c r="Q4929" s="1"/>
      <c r="R4929" s="1"/>
      <c r="S4929" s="1"/>
      <c r="T4929" s="1"/>
      <c r="U4929" s="1"/>
      <c r="V4929" s="1"/>
      <c r="W4929" s="1"/>
    </row>
    <row r="4930" spans="7:23">
      <c r="G4930" t="s">
        <v>74</v>
      </c>
      <c r="H4930">
        <v>7.8</v>
      </c>
      <c r="J4930" s="7" t="s">
        <v>74</v>
      </c>
      <c r="K4930" s="7">
        <v>7.8</v>
      </c>
      <c r="L4930" s="1"/>
      <c r="M4930" s="1"/>
      <c r="N4930" s="1"/>
      <c r="O4930" s="1"/>
      <c r="P4930" s="1"/>
      <c r="Q4930" s="1"/>
      <c r="R4930" s="1"/>
      <c r="S4930" s="1"/>
      <c r="T4930" s="1"/>
      <c r="U4930" s="1"/>
      <c r="V4930" s="1"/>
      <c r="W4930" s="1"/>
    </row>
    <row r="4931" spans="7:23">
      <c r="G4931" t="s">
        <v>32</v>
      </c>
      <c r="H4931">
        <v>8</v>
      </c>
      <c r="J4931" s="7" t="s">
        <v>32</v>
      </c>
      <c r="K4931" s="7">
        <v>8</v>
      </c>
      <c r="L4931" s="1"/>
      <c r="M4931" s="1"/>
      <c r="N4931" s="1"/>
      <c r="O4931" s="1"/>
      <c r="P4931" s="1"/>
      <c r="Q4931" s="1"/>
      <c r="R4931" s="1"/>
      <c r="S4931" s="1"/>
      <c r="T4931" s="1"/>
      <c r="U4931" s="1"/>
      <c r="V4931" s="1"/>
      <c r="W4931" s="1"/>
    </row>
    <row r="4932" spans="7:23">
      <c r="G4932" t="s">
        <v>74</v>
      </c>
      <c r="H4932">
        <v>6.3</v>
      </c>
      <c r="J4932" s="7" t="s">
        <v>74</v>
      </c>
      <c r="K4932" s="7">
        <v>6.3</v>
      </c>
      <c r="L4932" s="1"/>
      <c r="M4932" s="1"/>
      <c r="N4932" s="1"/>
      <c r="O4932" s="1"/>
      <c r="P4932" s="1"/>
      <c r="Q4932" s="1"/>
      <c r="R4932" s="1"/>
      <c r="S4932" s="1"/>
      <c r="T4932" s="1"/>
      <c r="U4932" s="1"/>
      <c r="V4932" s="1"/>
      <c r="W4932" s="1"/>
    </row>
    <row r="4933" spans="7:23">
      <c r="G4933" t="s">
        <v>32</v>
      </c>
      <c r="H4933">
        <v>8.3000000000000007</v>
      </c>
      <c r="J4933" s="7" t="s">
        <v>32</v>
      </c>
      <c r="K4933" s="7">
        <v>8.3000000000000007</v>
      </c>
      <c r="L4933" s="1"/>
      <c r="M4933" s="1"/>
      <c r="N4933" s="1"/>
      <c r="O4933" s="1"/>
      <c r="P4933" s="1"/>
      <c r="Q4933" s="1"/>
      <c r="R4933" s="1"/>
      <c r="S4933" s="1"/>
      <c r="T4933" s="1"/>
      <c r="U4933" s="1"/>
      <c r="V4933" s="1"/>
      <c r="W4933" s="1"/>
    </row>
    <row r="4934" spans="7:23">
      <c r="G4934" t="s">
        <v>74</v>
      </c>
      <c r="H4934">
        <v>8.3000000000000007</v>
      </c>
      <c r="J4934" s="7" t="s">
        <v>74</v>
      </c>
      <c r="K4934" s="7">
        <v>8.3000000000000007</v>
      </c>
      <c r="L4934" s="1"/>
      <c r="M4934" s="1"/>
      <c r="N4934" s="1"/>
      <c r="O4934" s="1"/>
      <c r="P4934" s="1"/>
      <c r="Q4934" s="1"/>
      <c r="R4934" s="1"/>
      <c r="S4934" s="1"/>
      <c r="T4934" s="1"/>
      <c r="U4934" s="1"/>
      <c r="V4934" s="1"/>
      <c r="W4934" s="1"/>
    </row>
    <row r="4935" spans="7:23">
      <c r="G4935" t="s">
        <v>74</v>
      </c>
      <c r="H4935">
        <v>4.8</v>
      </c>
      <c r="J4935" s="7" t="s">
        <v>74</v>
      </c>
      <c r="K4935" s="7">
        <v>4.8</v>
      </c>
      <c r="L4935" s="1"/>
      <c r="M4935" s="1"/>
      <c r="N4935" s="1"/>
      <c r="O4935" s="1"/>
      <c r="P4935" s="1"/>
      <c r="Q4935" s="1"/>
      <c r="R4935" s="1"/>
      <c r="S4935" s="1"/>
      <c r="T4935" s="1"/>
      <c r="U4935" s="1"/>
      <c r="V4935" s="1"/>
      <c r="W4935" s="1"/>
    </row>
    <row r="4936" spans="7:23">
      <c r="G4936" t="s">
        <v>74</v>
      </c>
      <c r="H4936">
        <v>8</v>
      </c>
      <c r="J4936" s="7" t="s">
        <v>74</v>
      </c>
      <c r="K4936" s="7">
        <v>8</v>
      </c>
      <c r="L4936" s="1"/>
      <c r="M4936" s="1"/>
      <c r="N4936" s="1"/>
      <c r="O4936" s="1"/>
      <c r="P4936" s="1"/>
      <c r="Q4936" s="1"/>
      <c r="R4936" s="1"/>
      <c r="S4936" s="1"/>
      <c r="T4936" s="1"/>
      <c r="U4936" s="1"/>
      <c r="V4936" s="1"/>
      <c r="W4936" s="1"/>
    </row>
    <row r="4937" spans="7:23">
      <c r="H4937">
        <v>7.1</v>
      </c>
      <c r="K4937" s="7">
        <v>7.1</v>
      </c>
      <c r="L4937" s="1"/>
      <c r="M4937" s="1"/>
      <c r="N4937" s="1"/>
      <c r="O4937" s="1"/>
      <c r="P4937" s="1"/>
      <c r="Q4937" s="1"/>
      <c r="R4937" s="1"/>
      <c r="S4937" s="1"/>
      <c r="T4937" s="1"/>
      <c r="U4937" s="1"/>
      <c r="V4937" s="1"/>
      <c r="W4937" s="1"/>
    </row>
    <row r="4938" spans="7:23">
      <c r="G4938" t="s">
        <v>74</v>
      </c>
      <c r="H4938">
        <v>7.5</v>
      </c>
      <c r="J4938" s="7" t="s">
        <v>74</v>
      </c>
      <c r="K4938" s="7">
        <v>7.5</v>
      </c>
      <c r="L4938" s="1"/>
      <c r="M4938" s="1"/>
      <c r="N4938" s="1"/>
      <c r="O4938" s="1"/>
      <c r="P4938" s="1"/>
      <c r="Q4938" s="1"/>
      <c r="R4938" s="1"/>
      <c r="S4938" s="1"/>
      <c r="T4938" s="1"/>
      <c r="U4938" s="1"/>
      <c r="V4938" s="1"/>
      <c r="W4938" s="1"/>
    </row>
    <row r="4939" spans="7:23">
      <c r="G4939" t="s">
        <v>74</v>
      </c>
      <c r="H4939">
        <v>7.6</v>
      </c>
      <c r="J4939" s="7" t="s">
        <v>74</v>
      </c>
      <c r="K4939" s="7">
        <v>7.6</v>
      </c>
      <c r="L4939" s="1"/>
      <c r="M4939" s="1"/>
      <c r="N4939" s="1"/>
      <c r="O4939" s="1"/>
      <c r="P4939" s="1"/>
      <c r="Q4939" s="1"/>
      <c r="R4939" s="1"/>
      <c r="S4939" s="1"/>
      <c r="T4939" s="1"/>
      <c r="U4939" s="1"/>
      <c r="V4939" s="1"/>
      <c r="W4939" s="1"/>
    </row>
    <row r="4940" spans="7:23">
      <c r="H4940">
        <v>7.2</v>
      </c>
      <c r="K4940" s="7">
        <v>7.2</v>
      </c>
      <c r="L4940" s="1"/>
      <c r="M4940" s="1"/>
      <c r="N4940" s="1"/>
      <c r="O4940" s="1"/>
      <c r="P4940" s="1"/>
      <c r="Q4940" s="1"/>
      <c r="R4940" s="1"/>
      <c r="S4940" s="1"/>
      <c r="T4940" s="1"/>
      <c r="U4940" s="1"/>
      <c r="V4940" s="1"/>
      <c r="W4940" s="1"/>
    </row>
    <row r="4941" spans="7:23">
      <c r="G4941" t="s">
        <v>74</v>
      </c>
      <c r="H4941">
        <v>8.6</v>
      </c>
      <c r="J4941" s="7" t="s">
        <v>74</v>
      </c>
      <c r="K4941" s="7">
        <v>8.6</v>
      </c>
      <c r="L4941" s="1"/>
      <c r="M4941" s="1"/>
      <c r="N4941" s="1"/>
      <c r="O4941" s="1"/>
      <c r="P4941" s="1"/>
      <c r="Q4941" s="1"/>
      <c r="R4941" s="1"/>
      <c r="S4941" s="1"/>
      <c r="T4941" s="1"/>
      <c r="U4941" s="1"/>
      <c r="V4941" s="1"/>
      <c r="W4941" s="1"/>
    </row>
    <row r="4942" spans="7:23">
      <c r="G4942" t="s">
        <v>74</v>
      </c>
      <c r="H4942">
        <v>8.8000000000000007</v>
      </c>
      <c r="J4942" s="7" t="s">
        <v>74</v>
      </c>
      <c r="K4942" s="7">
        <v>8.8000000000000007</v>
      </c>
      <c r="L4942" s="1"/>
      <c r="M4942" s="1"/>
      <c r="N4942" s="1"/>
      <c r="O4942" s="1"/>
      <c r="P4942" s="1"/>
      <c r="Q4942" s="1"/>
      <c r="R4942" s="1"/>
      <c r="S4942" s="1"/>
      <c r="T4942" s="1"/>
      <c r="U4942" s="1"/>
      <c r="V4942" s="1"/>
      <c r="W4942" s="1"/>
    </row>
    <row r="4943" spans="7:23">
      <c r="G4943" t="s">
        <v>74</v>
      </c>
      <c r="H4943">
        <v>7.6</v>
      </c>
      <c r="J4943" s="7" t="s">
        <v>74</v>
      </c>
      <c r="K4943" s="7">
        <v>7.6</v>
      </c>
      <c r="L4943" s="1"/>
      <c r="M4943" s="1"/>
      <c r="N4943" s="1"/>
      <c r="O4943" s="1"/>
      <c r="P4943" s="1"/>
      <c r="Q4943" s="1"/>
      <c r="R4943" s="1"/>
      <c r="S4943" s="1"/>
      <c r="T4943" s="1"/>
      <c r="U4943" s="1"/>
      <c r="V4943" s="1"/>
      <c r="W4943" s="1"/>
    </row>
    <row r="4944" spans="7:23">
      <c r="G4944" t="s">
        <v>74</v>
      </c>
      <c r="H4944">
        <v>7.5</v>
      </c>
      <c r="J4944" s="7" t="s">
        <v>74</v>
      </c>
      <c r="K4944" s="7">
        <v>7.5</v>
      </c>
      <c r="L4944" s="1"/>
      <c r="M4944" s="1"/>
      <c r="N4944" s="1"/>
      <c r="O4944" s="1"/>
      <c r="P4944" s="1"/>
      <c r="Q4944" s="1"/>
      <c r="R4944" s="1"/>
      <c r="S4944" s="1"/>
      <c r="T4944" s="1"/>
      <c r="U4944" s="1"/>
      <c r="V4944" s="1"/>
      <c r="W4944" s="1"/>
    </row>
    <row r="4945" spans="7:23">
      <c r="G4945" t="s">
        <v>74</v>
      </c>
      <c r="H4945">
        <v>8.3000000000000007</v>
      </c>
      <c r="J4945" s="7" t="s">
        <v>74</v>
      </c>
      <c r="K4945" s="7">
        <v>8.3000000000000007</v>
      </c>
      <c r="L4945" s="1"/>
      <c r="M4945" s="1"/>
      <c r="N4945" s="1"/>
      <c r="O4945" s="1"/>
      <c r="P4945" s="1"/>
      <c r="Q4945" s="1"/>
      <c r="R4945" s="1"/>
      <c r="S4945" s="1"/>
      <c r="T4945" s="1"/>
      <c r="U4945" s="1"/>
      <c r="V4945" s="1"/>
      <c r="W4945" s="1"/>
    </row>
    <row r="4946" spans="7:23">
      <c r="G4946" t="s">
        <v>74</v>
      </c>
      <c r="H4946">
        <v>7.5</v>
      </c>
      <c r="J4946" s="7" t="s">
        <v>74</v>
      </c>
      <c r="K4946" s="7">
        <v>7.5</v>
      </c>
      <c r="L4946" s="1"/>
      <c r="M4946" s="1"/>
      <c r="N4946" s="1"/>
      <c r="O4946" s="1"/>
      <c r="P4946" s="1"/>
      <c r="Q4946" s="1"/>
      <c r="R4946" s="1"/>
      <c r="S4946" s="1"/>
      <c r="T4946" s="1"/>
      <c r="U4946" s="1"/>
      <c r="V4946" s="1"/>
      <c r="W4946" s="1"/>
    </row>
    <row r="4947" spans="7:23">
      <c r="G4947" t="s">
        <v>74</v>
      </c>
      <c r="H4947">
        <v>7.4</v>
      </c>
      <c r="J4947" s="7" t="s">
        <v>74</v>
      </c>
      <c r="K4947" s="7">
        <v>7.4</v>
      </c>
      <c r="L4947" s="1"/>
      <c r="M4947" s="1"/>
      <c r="N4947" s="1"/>
      <c r="O4947" s="1"/>
      <c r="P4947" s="1"/>
      <c r="Q4947" s="1"/>
      <c r="R4947" s="1"/>
      <c r="S4947" s="1"/>
      <c r="T4947" s="1"/>
      <c r="U4947" s="1"/>
      <c r="V4947" s="1"/>
      <c r="W4947" s="1"/>
    </row>
    <row r="4948" spans="7:23">
      <c r="G4948" t="s">
        <v>72</v>
      </c>
      <c r="H4948">
        <v>8.1</v>
      </c>
      <c r="J4948" s="7" t="s">
        <v>72</v>
      </c>
      <c r="K4948" s="7">
        <v>8.1</v>
      </c>
      <c r="L4948" s="1"/>
      <c r="M4948" s="1"/>
      <c r="N4948" s="1"/>
      <c r="O4948" s="1"/>
      <c r="P4948" s="1"/>
      <c r="Q4948" s="1"/>
      <c r="R4948" s="1"/>
      <c r="S4948" s="1"/>
      <c r="T4948" s="1"/>
      <c r="U4948" s="1"/>
      <c r="V4948" s="1"/>
      <c r="W4948" s="1"/>
    </row>
    <row r="4949" spans="7:23">
      <c r="G4949" t="s">
        <v>74</v>
      </c>
      <c r="H4949">
        <v>7.3</v>
      </c>
      <c r="J4949" s="7" t="s">
        <v>74</v>
      </c>
      <c r="K4949" s="7">
        <v>7.3</v>
      </c>
      <c r="L4949" s="1"/>
      <c r="M4949" s="1"/>
      <c r="N4949" s="1"/>
      <c r="O4949" s="1"/>
      <c r="P4949" s="1"/>
      <c r="Q4949" s="1"/>
      <c r="R4949" s="1"/>
      <c r="S4949" s="1"/>
      <c r="T4949" s="1"/>
      <c r="U4949" s="1"/>
      <c r="V4949" s="1"/>
      <c r="W4949" s="1"/>
    </row>
    <row r="4950" spans="7:23">
      <c r="G4950" t="s">
        <v>74</v>
      </c>
      <c r="H4950">
        <v>6.6</v>
      </c>
      <c r="J4950" s="7" t="s">
        <v>74</v>
      </c>
      <c r="K4950" s="7">
        <v>6.6</v>
      </c>
      <c r="L4950" s="1"/>
      <c r="M4950" s="1"/>
      <c r="N4950" s="1"/>
      <c r="O4950" s="1"/>
      <c r="P4950" s="1"/>
      <c r="Q4950" s="1"/>
      <c r="R4950" s="1"/>
      <c r="S4950" s="1"/>
      <c r="T4950" s="1"/>
      <c r="U4950" s="1"/>
      <c r="V4950" s="1"/>
      <c r="W4950" s="1"/>
    </row>
    <row r="4951" spans="7:23">
      <c r="G4951" t="s">
        <v>74</v>
      </c>
      <c r="H4951">
        <v>7</v>
      </c>
      <c r="J4951" s="7" t="s">
        <v>74</v>
      </c>
      <c r="K4951" s="7">
        <v>7</v>
      </c>
      <c r="L4951" s="1"/>
      <c r="M4951" s="1"/>
      <c r="N4951" s="1"/>
      <c r="O4951" s="1"/>
      <c r="P4951" s="1"/>
      <c r="Q4951" s="1"/>
      <c r="R4951" s="1"/>
      <c r="S4951" s="1"/>
      <c r="T4951" s="1"/>
      <c r="U4951" s="1"/>
      <c r="V4951" s="1"/>
      <c r="W4951" s="1"/>
    </row>
    <row r="4952" spans="7:23">
      <c r="G4952" t="s">
        <v>74</v>
      </c>
      <c r="H4952">
        <v>6.7</v>
      </c>
      <c r="J4952" s="7" t="s">
        <v>74</v>
      </c>
      <c r="K4952" s="7">
        <v>6.7</v>
      </c>
      <c r="L4952" s="1"/>
      <c r="M4952" s="1"/>
      <c r="N4952" s="1"/>
      <c r="O4952" s="1"/>
      <c r="P4952" s="1"/>
      <c r="Q4952" s="1"/>
      <c r="R4952" s="1"/>
      <c r="S4952" s="1"/>
      <c r="T4952" s="1"/>
      <c r="U4952" s="1"/>
      <c r="V4952" s="1"/>
      <c r="W4952" s="1"/>
    </row>
    <row r="4953" spans="7:23">
      <c r="G4953" t="s">
        <v>74</v>
      </c>
      <c r="H4953">
        <v>8.4</v>
      </c>
      <c r="J4953" s="7" t="s">
        <v>74</v>
      </c>
      <c r="K4953" s="7">
        <v>8.4</v>
      </c>
      <c r="L4953" s="1"/>
      <c r="M4953" s="1"/>
      <c r="N4953" s="1"/>
      <c r="O4953" s="1"/>
      <c r="P4953" s="1"/>
      <c r="Q4953" s="1"/>
      <c r="R4953" s="1"/>
      <c r="S4953" s="1"/>
      <c r="T4953" s="1"/>
      <c r="U4953" s="1"/>
      <c r="V4953" s="1"/>
      <c r="W4953" s="1"/>
    </row>
    <row r="4954" spans="7:23">
      <c r="G4954" t="s">
        <v>72</v>
      </c>
      <c r="H4954">
        <v>7.9</v>
      </c>
      <c r="J4954" s="7" t="s">
        <v>72</v>
      </c>
      <c r="K4954" s="7">
        <v>7.9</v>
      </c>
      <c r="L4954" s="1"/>
      <c r="M4954" s="1"/>
      <c r="N4954" s="1"/>
      <c r="O4954" s="1"/>
      <c r="P4954" s="1"/>
      <c r="Q4954" s="1"/>
      <c r="R4954" s="1"/>
      <c r="S4954" s="1"/>
      <c r="T4954" s="1"/>
      <c r="U4954" s="1"/>
      <c r="V4954" s="1"/>
      <c r="W4954" s="1"/>
    </row>
    <row r="4955" spans="7:23">
      <c r="G4955" t="s">
        <v>72</v>
      </c>
      <c r="H4955">
        <v>7.8</v>
      </c>
      <c r="J4955" s="7" t="s">
        <v>72</v>
      </c>
      <c r="K4955" s="7">
        <v>7.8</v>
      </c>
      <c r="L4955" s="1"/>
      <c r="M4955" s="1"/>
      <c r="N4955" s="1"/>
      <c r="O4955" s="1"/>
      <c r="P4955" s="1"/>
      <c r="Q4955" s="1"/>
      <c r="R4955" s="1"/>
      <c r="S4955" s="1"/>
      <c r="T4955" s="1"/>
      <c r="U4955" s="1"/>
      <c r="V4955" s="1"/>
      <c r="W4955" s="1"/>
    </row>
    <row r="4956" spans="7:23">
      <c r="G4956" t="s">
        <v>74</v>
      </c>
      <c r="H4956">
        <v>7.5</v>
      </c>
      <c r="J4956" s="7" t="s">
        <v>74</v>
      </c>
      <c r="K4956" s="7">
        <v>7.5</v>
      </c>
      <c r="L4956" s="1"/>
      <c r="M4956" s="1"/>
      <c r="N4956" s="1"/>
      <c r="O4956" s="1"/>
      <c r="P4956" s="1"/>
      <c r="Q4956" s="1"/>
      <c r="R4956" s="1"/>
      <c r="S4956" s="1"/>
      <c r="T4956" s="1"/>
      <c r="U4956" s="1"/>
      <c r="V4956" s="1"/>
      <c r="W4956" s="1"/>
    </row>
    <row r="4957" spans="7:23">
      <c r="G4957" t="s">
        <v>74</v>
      </c>
      <c r="H4957">
        <v>7</v>
      </c>
      <c r="J4957" s="7" t="s">
        <v>74</v>
      </c>
      <c r="K4957" s="7">
        <v>7</v>
      </c>
      <c r="L4957" s="1"/>
      <c r="M4957" s="1"/>
      <c r="N4957" s="1"/>
      <c r="O4957" s="1"/>
      <c r="P4957" s="1"/>
      <c r="Q4957" s="1"/>
      <c r="R4957" s="1"/>
      <c r="S4957" s="1"/>
      <c r="T4957" s="1"/>
      <c r="U4957" s="1"/>
      <c r="V4957" s="1"/>
      <c r="W4957" s="1"/>
    </row>
    <row r="4958" spans="7:23">
      <c r="G4958" t="s">
        <v>74</v>
      </c>
      <c r="H4958">
        <v>8.5</v>
      </c>
      <c r="J4958" s="7" t="s">
        <v>74</v>
      </c>
      <c r="K4958" s="7">
        <v>8.5</v>
      </c>
      <c r="L4958" s="1"/>
      <c r="M4958" s="1"/>
      <c r="N4958" s="1"/>
      <c r="O4958" s="1"/>
      <c r="P4958" s="1"/>
      <c r="Q4958" s="1"/>
      <c r="R4958" s="1"/>
      <c r="S4958" s="1"/>
      <c r="T4958" s="1"/>
      <c r="U4958" s="1"/>
      <c r="V4958" s="1"/>
      <c r="W4958" s="1"/>
    </row>
    <row r="4959" spans="7:23">
      <c r="G4959" t="s">
        <v>30</v>
      </c>
      <c r="H4959">
        <v>8.3000000000000007</v>
      </c>
      <c r="J4959" s="7" t="s">
        <v>30</v>
      </c>
      <c r="K4959" s="7">
        <v>8.3000000000000007</v>
      </c>
      <c r="L4959" s="1"/>
      <c r="M4959" s="1"/>
      <c r="N4959" s="1"/>
      <c r="O4959" s="1"/>
      <c r="P4959" s="1"/>
      <c r="Q4959" s="1"/>
      <c r="R4959" s="1"/>
      <c r="S4959" s="1"/>
      <c r="T4959" s="1"/>
      <c r="U4959" s="1"/>
      <c r="V4959" s="1"/>
      <c r="W4959" s="1"/>
    </row>
    <row r="4960" spans="7:23">
      <c r="G4960" t="s">
        <v>74</v>
      </c>
      <c r="H4960">
        <v>7.5</v>
      </c>
      <c r="J4960" s="7" t="s">
        <v>74</v>
      </c>
      <c r="K4960" s="7">
        <v>7.5</v>
      </c>
      <c r="L4960" s="1"/>
      <c r="M4960" s="1"/>
      <c r="N4960" s="1"/>
      <c r="O4960" s="1"/>
      <c r="P4960" s="1"/>
      <c r="Q4960" s="1"/>
      <c r="R4960" s="1"/>
      <c r="S4960" s="1"/>
      <c r="T4960" s="1"/>
      <c r="U4960" s="1"/>
      <c r="V4960" s="1"/>
      <c r="W4960" s="1"/>
    </row>
    <row r="4961" spans="7:23">
      <c r="G4961" t="s">
        <v>21</v>
      </c>
      <c r="H4961">
        <v>7.4</v>
      </c>
      <c r="J4961" s="7" t="s">
        <v>21</v>
      </c>
      <c r="K4961" s="7">
        <v>7.4</v>
      </c>
      <c r="L4961" s="1"/>
      <c r="M4961" s="1"/>
      <c r="N4961" s="1"/>
      <c r="O4961" s="1"/>
      <c r="P4961" s="1"/>
      <c r="Q4961" s="1"/>
      <c r="R4961" s="1"/>
      <c r="S4961" s="1"/>
      <c r="T4961" s="1"/>
      <c r="U4961" s="1"/>
      <c r="V4961" s="1"/>
      <c r="W4961" s="1"/>
    </row>
    <row r="4962" spans="7:23">
      <c r="G4962" t="s">
        <v>74</v>
      </c>
      <c r="H4962">
        <v>7.8</v>
      </c>
      <c r="J4962" s="7" t="s">
        <v>74</v>
      </c>
      <c r="K4962" s="7">
        <v>7.8</v>
      </c>
      <c r="L4962" s="1"/>
      <c r="M4962" s="1"/>
      <c r="N4962" s="1"/>
      <c r="O4962" s="1"/>
      <c r="P4962" s="1"/>
      <c r="Q4962" s="1"/>
      <c r="R4962" s="1"/>
      <c r="S4962" s="1"/>
      <c r="T4962" s="1"/>
      <c r="U4962" s="1"/>
      <c r="V4962" s="1"/>
      <c r="W4962" s="1"/>
    </row>
    <row r="4963" spans="7:23">
      <c r="G4963" t="s">
        <v>74</v>
      </c>
      <c r="H4963">
        <v>5.8</v>
      </c>
      <c r="J4963" s="7" t="s">
        <v>74</v>
      </c>
      <c r="K4963" s="7">
        <v>5.8</v>
      </c>
      <c r="L4963" s="1"/>
      <c r="M4963" s="1"/>
      <c r="N4963" s="1"/>
      <c r="O4963" s="1"/>
      <c r="P4963" s="1"/>
      <c r="Q4963" s="1"/>
      <c r="R4963" s="1"/>
      <c r="S4963" s="1"/>
      <c r="T4963" s="1"/>
      <c r="U4963" s="1"/>
      <c r="V4963" s="1"/>
      <c r="W4963" s="1"/>
    </row>
    <row r="4964" spans="7:23">
      <c r="G4964" t="s">
        <v>74</v>
      </c>
      <c r="H4964">
        <v>7</v>
      </c>
      <c r="J4964" s="7" t="s">
        <v>74</v>
      </c>
      <c r="K4964" s="7">
        <v>7</v>
      </c>
      <c r="L4964" s="1"/>
      <c r="M4964" s="1"/>
      <c r="N4964" s="1"/>
      <c r="O4964" s="1"/>
      <c r="P4964" s="1"/>
      <c r="Q4964" s="1"/>
      <c r="R4964" s="1"/>
      <c r="S4964" s="1"/>
      <c r="T4964" s="1"/>
      <c r="U4964" s="1"/>
      <c r="V4964" s="1"/>
      <c r="W4964" s="1"/>
    </row>
    <row r="4965" spans="7:23">
      <c r="G4965" t="s">
        <v>72</v>
      </c>
      <c r="H4965">
        <v>8.6</v>
      </c>
      <c r="J4965" s="7" t="s">
        <v>72</v>
      </c>
      <c r="K4965" s="7">
        <v>8.6</v>
      </c>
      <c r="L4965" s="1"/>
      <c r="M4965" s="1"/>
      <c r="N4965" s="1"/>
      <c r="O4965" s="1"/>
      <c r="P4965" s="1"/>
      <c r="Q4965" s="1"/>
      <c r="R4965" s="1"/>
      <c r="S4965" s="1"/>
      <c r="T4965" s="1"/>
      <c r="U4965" s="1"/>
      <c r="V4965" s="1"/>
      <c r="W4965" s="1"/>
    </row>
    <row r="4966" spans="7:23">
      <c r="G4966" t="s">
        <v>74</v>
      </c>
      <c r="H4966">
        <v>8.6999999999999993</v>
      </c>
      <c r="J4966" s="7" t="s">
        <v>74</v>
      </c>
      <c r="K4966" s="7">
        <v>8.6999999999999993</v>
      </c>
      <c r="L4966" s="1"/>
      <c r="M4966" s="1"/>
      <c r="N4966" s="1"/>
      <c r="O4966" s="1"/>
      <c r="P4966" s="1"/>
      <c r="Q4966" s="1"/>
      <c r="R4966" s="1"/>
      <c r="S4966" s="1"/>
      <c r="T4966" s="1"/>
      <c r="U4966" s="1"/>
      <c r="V4966" s="1"/>
      <c r="W4966" s="1"/>
    </row>
    <row r="4967" spans="7:23">
      <c r="G4967" t="s">
        <v>74</v>
      </c>
      <c r="H4967">
        <v>7.5</v>
      </c>
      <c r="J4967" s="7" t="s">
        <v>74</v>
      </c>
      <c r="K4967" s="7">
        <v>7.5</v>
      </c>
      <c r="L4967" s="1"/>
      <c r="M4967" s="1"/>
      <c r="N4967" s="1"/>
      <c r="O4967" s="1"/>
      <c r="P4967" s="1"/>
      <c r="Q4967" s="1"/>
      <c r="R4967" s="1"/>
      <c r="S4967" s="1"/>
      <c r="T4967" s="1"/>
      <c r="U4967" s="1"/>
      <c r="V4967" s="1"/>
      <c r="W4967" s="1"/>
    </row>
    <row r="4968" spans="7:23">
      <c r="G4968" t="s">
        <v>74</v>
      </c>
      <c r="H4968">
        <v>8.5</v>
      </c>
      <c r="J4968" s="7" t="s">
        <v>74</v>
      </c>
      <c r="K4968" s="7">
        <v>8.5</v>
      </c>
      <c r="L4968" s="1"/>
      <c r="M4968" s="1"/>
      <c r="N4968" s="1"/>
      <c r="O4968" s="1"/>
      <c r="P4968" s="1"/>
      <c r="Q4968" s="1"/>
      <c r="R4968" s="1"/>
      <c r="S4968" s="1"/>
      <c r="T4968" s="1"/>
      <c r="U4968" s="1"/>
      <c r="V4968" s="1"/>
      <c r="W4968" s="1"/>
    </row>
    <row r="4969" spans="7:23">
      <c r="G4969" t="s">
        <v>36</v>
      </c>
      <c r="H4969">
        <v>8.1999999999999993</v>
      </c>
      <c r="J4969" s="7" t="s">
        <v>36</v>
      </c>
      <c r="K4969" s="7">
        <v>8.1999999999999993</v>
      </c>
      <c r="L4969" s="1"/>
      <c r="M4969" s="1"/>
      <c r="N4969" s="1"/>
      <c r="O4969" s="1"/>
      <c r="P4969" s="1"/>
      <c r="Q4969" s="1"/>
      <c r="R4969" s="1"/>
      <c r="S4969" s="1"/>
      <c r="T4969" s="1"/>
      <c r="U4969" s="1"/>
      <c r="V4969" s="1"/>
      <c r="W4969" s="1"/>
    </row>
    <row r="4970" spans="7:23">
      <c r="G4970" t="s">
        <v>74</v>
      </c>
      <c r="H4970">
        <v>7.6</v>
      </c>
      <c r="J4970" s="7" t="s">
        <v>74</v>
      </c>
      <c r="K4970" s="7">
        <v>7.6</v>
      </c>
      <c r="L4970" s="1"/>
      <c r="M4970" s="1"/>
      <c r="N4970" s="1"/>
      <c r="O4970" s="1"/>
      <c r="P4970" s="1"/>
      <c r="Q4970" s="1"/>
      <c r="R4970" s="1"/>
      <c r="S4970" s="1"/>
      <c r="T4970" s="1"/>
      <c r="U4970" s="1"/>
      <c r="V4970" s="1"/>
      <c r="W4970" s="1"/>
    </row>
    <row r="4971" spans="7:23">
      <c r="G4971" t="s">
        <v>74</v>
      </c>
      <c r="H4971">
        <v>7.9</v>
      </c>
      <c r="J4971" s="7" t="s">
        <v>74</v>
      </c>
      <c r="K4971" s="7">
        <v>7.9</v>
      </c>
      <c r="L4971" s="1"/>
      <c r="M4971" s="1"/>
      <c r="N4971" s="1"/>
      <c r="O4971" s="1"/>
      <c r="P4971" s="1"/>
      <c r="Q4971" s="1"/>
      <c r="R4971" s="1"/>
      <c r="S4971" s="1"/>
      <c r="T4971" s="1"/>
      <c r="U4971" s="1"/>
      <c r="V4971" s="1"/>
      <c r="W4971" s="1"/>
    </row>
    <row r="4972" spans="7:23">
      <c r="G4972" t="s">
        <v>74</v>
      </c>
      <c r="H4972">
        <v>8.6999999999999993</v>
      </c>
      <c r="J4972" s="7" t="s">
        <v>74</v>
      </c>
      <c r="K4972" s="7">
        <v>8.6999999999999993</v>
      </c>
      <c r="L4972" s="1"/>
      <c r="M4972" s="1"/>
      <c r="N4972" s="1"/>
      <c r="O4972" s="1"/>
      <c r="P4972" s="1"/>
      <c r="Q4972" s="1"/>
      <c r="R4972" s="1"/>
      <c r="S4972" s="1"/>
      <c r="T4972" s="1"/>
      <c r="U4972" s="1"/>
      <c r="V4972" s="1"/>
      <c r="W4972" s="1"/>
    </row>
    <row r="4973" spans="7:23">
      <c r="G4973" t="s">
        <v>74</v>
      </c>
      <c r="H4973">
        <v>8.8000000000000007</v>
      </c>
      <c r="J4973" s="7" t="s">
        <v>74</v>
      </c>
      <c r="K4973" s="7">
        <v>8.8000000000000007</v>
      </c>
      <c r="L4973" s="1"/>
      <c r="M4973" s="1"/>
      <c r="N4973" s="1"/>
      <c r="O4973" s="1"/>
      <c r="P4973" s="1"/>
      <c r="Q4973" s="1"/>
      <c r="R4973" s="1"/>
      <c r="S4973" s="1"/>
      <c r="T4973" s="1"/>
      <c r="U4973" s="1"/>
      <c r="V4973" s="1"/>
      <c r="W4973" s="1"/>
    </row>
    <row r="4974" spans="7:23">
      <c r="G4974" t="s">
        <v>72</v>
      </c>
      <c r="H4974">
        <v>8.3000000000000007</v>
      </c>
      <c r="J4974" s="7" t="s">
        <v>72</v>
      </c>
      <c r="K4974" s="7">
        <v>8.3000000000000007</v>
      </c>
      <c r="L4974" s="1"/>
      <c r="M4974" s="1"/>
      <c r="N4974" s="1"/>
      <c r="O4974" s="1"/>
      <c r="P4974" s="1"/>
      <c r="Q4974" s="1"/>
      <c r="R4974" s="1"/>
      <c r="S4974" s="1"/>
      <c r="T4974" s="1"/>
      <c r="U4974" s="1"/>
      <c r="V4974" s="1"/>
      <c r="W4974" s="1"/>
    </row>
    <row r="4975" spans="7:23">
      <c r="G4975" t="s">
        <v>74</v>
      </c>
      <c r="H4975">
        <v>7.2</v>
      </c>
      <c r="J4975" s="7" t="s">
        <v>74</v>
      </c>
      <c r="K4975" s="7">
        <v>7.2</v>
      </c>
      <c r="L4975" s="1"/>
      <c r="M4975" s="1"/>
      <c r="N4975" s="1"/>
      <c r="O4975" s="1"/>
      <c r="P4975" s="1"/>
      <c r="Q4975" s="1"/>
      <c r="R4975" s="1"/>
      <c r="S4975" s="1"/>
      <c r="T4975" s="1"/>
      <c r="U4975" s="1"/>
      <c r="V4975" s="1"/>
      <c r="W4975" s="1"/>
    </row>
    <row r="4976" spans="7:23">
      <c r="G4976" t="s">
        <v>74</v>
      </c>
      <c r="H4976">
        <v>6.8</v>
      </c>
      <c r="J4976" s="7" t="s">
        <v>74</v>
      </c>
      <c r="K4976" s="7">
        <v>6.8</v>
      </c>
      <c r="L4976" s="1"/>
      <c r="M4976" s="1"/>
      <c r="N4976" s="1"/>
      <c r="O4976" s="1"/>
      <c r="P4976" s="1"/>
      <c r="Q4976" s="1"/>
      <c r="R4976" s="1"/>
      <c r="S4976" s="1"/>
      <c r="T4976" s="1"/>
      <c r="U4976" s="1"/>
      <c r="V4976" s="1"/>
      <c r="W4976" s="1"/>
    </row>
    <row r="4977" spans="7:23">
      <c r="G4977" t="s">
        <v>74</v>
      </c>
      <c r="H4977">
        <v>2.9</v>
      </c>
      <c r="J4977" s="7" t="s">
        <v>74</v>
      </c>
      <c r="K4977" s="7">
        <v>2.9</v>
      </c>
      <c r="L4977" s="1"/>
      <c r="M4977" s="1"/>
      <c r="N4977" s="1"/>
      <c r="O4977" s="1"/>
      <c r="P4977" s="1"/>
      <c r="Q4977" s="1"/>
      <c r="R4977" s="1"/>
      <c r="S4977" s="1"/>
      <c r="T4977" s="1"/>
      <c r="U4977" s="1"/>
      <c r="V4977" s="1"/>
      <c r="W4977" s="1"/>
    </row>
    <row r="4978" spans="7:23">
      <c r="G4978" t="s">
        <v>74</v>
      </c>
      <c r="H4978">
        <v>3.5</v>
      </c>
      <c r="J4978" s="7" t="s">
        <v>74</v>
      </c>
      <c r="K4978" s="7">
        <v>3.5</v>
      </c>
      <c r="L4978" s="1"/>
      <c r="M4978" s="1"/>
      <c r="N4978" s="1"/>
      <c r="O4978" s="1"/>
      <c r="P4978" s="1"/>
      <c r="Q4978" s="1"/>
      <c r="R4978" s="1"/>
      <c r="S4978" s="1"/>
      <c r="T4978" s="1"/>
      <c r="U4978" s="1"/>
      <c r="V4978" s="1"/>
      <c r="W4978" s="1"/>
    </row>
    <row r="4979" spans="7:23">
      <c r="G4979" t="s">
        <v>43</v>
      </c>
      <c r="H4979">
        <v>7</v>
      </c>
      <c r="J4979" s="7" t="s">
        <v>43</v>
      </c>
      <c r="K4979" s="7">
        <v>7</v>
      </c>
      <c r="L4979" s="1"/>
      <c r="M4979" s="1"/>
      <c r="N4979" s="1"/>
      <c r="O4979" s="1"/>
      <c r="P4979" s="1"/>
      <c r="Q4979" s="1"/>
      <c r="R4979" s="1"/>
      <c r="S4979" s="1"/>
      <c r="T4979" s="1"/>
      <c r="U4979" s="1"/>
      <c r="V4979" s="1"/>
      <c r="W4979" s="1"/>
    </row>
    <row r="4980" spans="7:23">
      <c r="G4980" t="s">
        <v>74</v>
      </c>
      <c r="H4980">
        <v>6.7</v>
      </c>
      <c r="J4980" s="7" t="s">
        <v>74</v>
      </c>
      <c r="K4980" s="7">
        <v>6.7</v>
      </c>
      <c r="L4980" s="1"/>
      <c r="M4980" s="1"/>
      <c r="N4980" s="1"/>
      <c r="O4980" s="1"/>
      <c r="P4980" s="1"/>
      <c r="Q4980" s="1"/>
      <c r="R4980" s="1"/>
      <c r="S4980" s="1"/>
      <c r="T4980" s="1"/>
      <c r="U4980" s="1"/>
      <c r="V4980" s="1"/>
      <c r="W4980" s="1"/>
    </row>
    <row r="4981" spans="7:23">
      <c r="G4981" t="s">
        <v>74</v>
      </c>
      <c r="H4981">
        <v>7.5</v>
      </c>
      <c r="J4981" s="7" t="s">
        <v>74</v>
      </c>
      <c r="K4981" s="7">
        <v>7.5</v>
      </c>
      <c r="L4981" s="1"/>
      <c r="M4981" s="1"/>
      <c r="N4981" s="1"/>
      <c r="O4981" s="1"/>
      <c r="P4981" s="1"/>
      <c r="Q4981" s="1"/>
      <c r="R4981" s="1"/>
      <c r="S4981" s="1"/>
      <c r="T4981" s="1"/>
      <c r="U4981" s="1"/>
      <c r="V4981" s="1"/>
      <c r="W4981" s="1"/>
    </row>
    <row r="4982" spans="7:23">
      <c r="G4982" t="s">
        <v>72</v>
      </c>
      <c r="H4982">
        <v>7.2</v>
      </c>
      <c r="J4982" s="7" t="s">
        <v>72</v>
      </c>
      <c r="K4982" s="7">
        <v>7.2</v>
      </c>
      <c r="L4982" s="1"/>
      <c r="M4982" s="1"/>
      <c r="N4982" s="1"/>
      <c r="O4982" s="1"/>
      <c r="P4982" s="1"/>
      <c r="Q4982" s="1"/>
      <c r="R4982" s="1"/>
      <c r="S4982" s="1"/>
      <c r="T4982" s="1"/>
      <c r="U4982" s="1"/>
      <c r="V4982" s="1"/>
      <c r="W4982" s="1"/>
    </row>
    <row r="4983" spans="7:23">
      <c r="H4983">
        <v>6.6</v>
      </c>
      <c r="K4983" s="7">
        <v>6.6</v>
      </c>
      <c r="L4983" s="1"/>
      <c r="M4983" s="1"/>
      <c r="N4983" s="1"/>
      <c r="O4983" s="1"/>
      <c r="P4983" s="1"/>
      <c r="Q4983" s="1"/>
      <c r="R4983" s="1"/>
      <c r="S4983" s="1"/>
      <c r="T4983" s="1"/>
      <c r="U4983" s="1"/>
      <c r="V4983" s="1"/>
      <c r="W4983" s="1"/>
    </row>
    <row r="4984" spans="7:23">
      <c r="G4984" t="s">
        <v>74</v>
      </c>
      <c r="H4984">
        <v>7.5</v>
      </c>
      <c r="J4984" s="7" t="s">
        <v>74</v>
      </c>
      <c r="K4984" s="7">
        <v>7.5</v>
      </c>
      <c r="L4984" s="1"/>
      <c r="M4984" s="1"/>
      <c r="N4984" s="1"/>
      <c r="O4984" s="1"/>
      <c r="P4984" s="1"/>
      <c r="Q4984" s="1"/>
      <c r="R4984" s="1"/>
      <c r="S4984" s="1"/>
      <c r="T4984" s="1"/>
      <c r="U4984" s="1"/>
      <c r="V4984" s="1"/>
      <c r="W4984" s="1"/>
    </row>
    <row r="4985" spans="7:23">
      <c r="G4985" t="s">
        <v>74</v>
      </c>
      <c r="H4985">
        <v>6.7</v>
      </c>
      <c r="J4985" s="7" t="s">
        <v>74</v>
      </c>
      <c r="K4985" s="7">
        <v>6.7</v>
      </c>
      <c r="L4985" s="1"/>
      <c r="M4985" s="1"/>
      <c r="N4985" s="1"/>
      <c r="O4985" s="1"/>
      <c r="P4985" s="1"/>
      <c r="Q4985" s="1"/>
      <c r="R4985" s="1"/>
      <c r="S4985" s="1"/>
      <c r="T4985" s="1"/>
      <c r="U4985" s="1"/>
      <c r="V4985" s="1"/>
      <c r="W4985" s="1"/>
    </row>
    <row r="4986" spans="7:23">
      <c r="G4986" t="s">
        <v>30</v>
      </c>
      <c r="H4986">
        <v>7.7</v>
      </c>
      <c r="J4986" s="7" t="s">
        <v>30</v>
      </c>
      <c r="K4986" s="7">
        <v>7.7</v>
      </c>
      <c r="L4986" s="1"/>
      <c r="M4986" s="1"/>
      <c r="N4986" s="1"/>
      <c r="O4986" s="1"/>
      <c r="P4986" s="1"/>
      <c r="Q4986" s="1"/>
      <c r="R4986" s="1"/>
      <c r="S4986" s="1"/>
      <c r="T4986" s="1"/>
      <c r="U4986" s="1"/>
      <c r="V4986" s="1"/>
      <c r="W4986" s="1"/>
    </row>
    <row r="4987" spans="7:23">
      <c r="G4987" t="s">
        <v>74</v>
      </c>
      <c r="H4987">
        <v>6.6</v>
      </c>
      <c r="J4987" s="7" t="s">
        <v>74</v>
      </c>
      <c r="K4987" s="7">
        <v>6.6</v>
      </c>
      <c r="L4987" s="1"/>
      <c r="M4987" s="1"/>
      <c r="N4987" s="1"/>
      <c r="O4987" s="1"/>
      <c r="P4987" s="1"/>
      <c r="Q4987" s="1"/>
      <c r="R4987" s="1"/>
      <c r="S4987" s="1"/>
      <c r="T4987" s="1"/>
      <c r="U4987" s="1"/>
      <c r="V4987" s="1"/>
      <c r="W4987" s="1"/>
    </row>
    <row r="4988" spans="7:23">
      <c r="G4988" t="s">
        <v>52</v>
      </c>
      <c r="H4988">
        <v>8.1</v>
      </c>
      <c r="J4988" s="7" t="s">
        <v>52</v>
      </c>
      <c r="K4988" s="7">
        <v>8.1</v>
      </c>
      <c r="L4988" s="1"/>
      <c r="M4988" s="1"/>
      <c r="N4988" s="1"/>
      <c r="O4988" s="1"/>
      <c r="P4988" s="1"/>
      <c r="Q4988" s="1"/>
      <c r="R4988" s="1"/>
      <c r="S4988" s="1"/>
      <c r="T4988" s="1"/>
      <c r="U4988" s="1"/>
      <c r="V4988" s="1"/>
      <c r="W4988" s="1"/>
    </row>
    <row r="4989" spans="7:23">
      <c r="G4989" t="s">
        <v>74</v>
      </c>
      <c r="H4989">
        <v>7.3</v>
      </c>
      <c r="J4989" s="7" t="s">
        <v>74</v>
      </c>
      <c r="K4989" s="7">
        <v>7.3</v>
      </c>
      <c r="L4989" s="1"/>
      <c r="M4989" s="1"/>
      <c r="N4989" s="1"/>
      <c r="O4989" s="1"/>
      <c r="P4989" s="1"/>
      <c r="Q4989" s="1"/>
      <c r="R4989" s="1"/>
      <c r="S4989" s="1"/>
      <c r="T4989" s="1"/>
      <c r="U4989" s="1"/>
      <c r="V4989" s="1"/>
      <c r="W4989" s="1"/>
    </row>
    <row r="4990" spans="7:23">
      <c r="G4990" t="s">
        <v>21</v>
      </c>
      <c r="H4990">
        <v>7.5</v>
      </c>
      <c r="J4990" s="7" t="s">
        <v>21</v>
      </c>
      <c r="K4990" s="7">
        <v>7.5</v>
      </c>
      <c r="L4990" s="1"/>
      <c r="M4990" s="1"/>
      <c r="N4990" s="1"/>
      <c r="O4990" s="1"/>
      <c r="P4990" s="1"/>
      <c r="Q4990" s="1"/>
      <c r="R4990" s="1"/>
      <c r="S4990" s="1"/>
      <c r="T4990" s="1"/>
      <c r="U4990" s="1"/>
      <c r="V4990" s="1"/>
      <c r="W4990" s="1"/>
    </row>
    <row r="4991" spans="7:23">
      <c r="G4991" t="s">
        <v>74</v>
      </c>
      <c r="H4991">
        <v>7.9</v>
      </c>
      <c r="J4991" s="7" t="s">
        <v>74</v>
      </c>
      <c r="K4991" s="7">
        <v>7.9</v>
      </c>
      <c r="L4991" s="1"/>
      <c r="M4991" s="1"/>
      <c r="N4991" s="1"/>
      <c r="O4991" s="1"/>
      <c r="P4991" s="1"/>
      <c r="Q4991" s="1"/>
      <c r="R4991" s="1"/>
      <c r="S4991" s="1"/>
      <c r="T4991" s="1"/>
      <c r="U4991" s="1"/>
      <c r="V4991" s="1"/>
      <c r="W4991" s="1"/>
    </row>
    <row r="4992" spans="7:23">
      <c r="G4992" t="s">
        <v>21</v>
      </c>
      <c r="H4992">
        <v>9.5</v>
      </c>
      <c r="J4992" s="7" t="s">
        <v>21</v>
      </c>
      <c r="K4992" s="7">
        <v>9.5</v>
      </c>
      <c r="L4992" s="1"/>
      <c r="M4992" s="1"/>
      <c r="N4992" s="1"/>
      <c r="O4992" s="1"/>
      <c r="P4992" s="1"/>
      <c r="Q4992" s="1"/>
      <c r="R4992" s="1"/>
      <c r="S4992" s="1"/>
      <c r="T4992" s="1"/>
      <c r="U4992" s="1"/>
      <c r="V4992" s="1"/>
      <c r="W4992" s="1"/>
    </row>
    <row r="4993" spans="7:23">
      <c r="G4993" t="s">
        <v>74</v>
      </c>
      <c r="H4993">
        <v>6.6</v>
      </c>
      <c r="J4993" s="7" t="s">
        <v>74</v>
      </c>
      <c r="K4993" s="7">
        <v>6.6</v>
      </c>
      <c r="L4993" s="1"/>
      <c r="M4993" s="1"/>
      <c r="N4993" s="1"/>
      <c r="O4993" s="1"/>
      <c r="P4993" s="1"/>
      <c r="Q4993" s="1"/>
      <c r="R4993" s="1"/>
      <c r="S4993" s="1"/>
      <c r="T4993" s="1"/>
      <c r="U4993" s="1"/>
      <c r="V4993" s="1"/>
      <c r="W4993" s="1"/>
    </row>
    <row r="4994" spans="7:23">
      <c r="G4994" t="s">
        <v>58</v>
      </c>
      <c r="H4994">
        <v>9.1</v>
      </c>
      <c r="J4994" s="7" t="s">
        <v>58</v>
      </c>
      <c r="K4994" s="7">
        <v>9.1</v>
      </c>
      <c r="L4994" s="1"/>
      <c r="M4994" s="1"/>
      <c r="N4994" s="1"/>
      <c r="O4994" s="1"/>
      <c r="P4994" s="1"/>
      <c r="Q4994" s="1"/>
      <c r="R4994" s="1"/>
      <c r="S4994" s="1"/>
      <c r="T4994" s="1"/>
      <c r="U4994" s="1"/>
      <c r="V4994" s="1"/>
      <c r="W4994" s="1"/>
    </row>
    <row r="4995" spans="7:23">
      <c r="G4995" t="s">
        <v>58</v>
      </c>
      <c r="H4995">
        <v>7.4</v>
      </c>
      <c r="J4995" s="7" t="s">
        <v>58</v>
      </c>
      <c r="K4995" s="7">
        <v>7.4</v>
      </c>
      <c r="L4995" s="1"/>
      <c r="M4995" s="1"/>
      <c r="N4995" s="1"/>
      <c r="O4995" s="1"/>
      <c r="P4995" s="1"/>
      <c r="Q4995" s="1"/>
      <c r="R4995" s="1"/>
      <c r="S4995" s="1"/>
      <c r="T4995" s="1"/>
      <c r="U4995" s="1"/>
      <c r="V4995" s="1"/>
      <c r="W4995" s="1"/>
    </row>
    <row r="4996" spans="7:23">
      <c r="G4996" t="s">
        <v>67</v>
      </c>
      <c r="H4996">
        <v>8.1</v>
      </c>
      <c r="J4996" s="7" t="s">
        <v>67</v>
      </c>
      <c r="K4996" s="7">
        <v>8.1</v>
      </c>
      <c r="L4996" s="1"/>
      <c r="M4996" s="1"/>
      <c r="N4996" s="1"/>
      <c r="O4996" s="1"/>
      <c r="P4996" s="1"/>
      <c r="Q4996" s="1"/>
      <c r="R4996" s="1"/>
      <c r="S4996" s="1"/>
      <c r="T4996" s="1"/>
      <c r="U4996" s="1"/>
      <c r="V4996" s="1"/>
      <c r="W4996" s="1"/>
    </row>
    <row r="4997" spans="7:23">
      <c r="G4997" t="s">
        <v>74</v>
      </c>
      <c r="H4997">
        <v>8.6</v>
      </c>
      <c r="J4997" s="7" t="s">
        <v>74</v>
      </c>
      <c r="K4997" s="7">
        <v>8.6</v>
      </c>
      <c r="L4997" s="1"/>
      <c r="M4997" s="1"/>
      <c r="N4997" s="1"/>
      <c r="O4997" s="1"/>
      <c r="P4997" s="1"/>
      <c r="Q4997" s="1"/>
      <c r="R4997" s="1"/>
      <c r="S4997" s="1"/>
      <c r="T4997" s="1"/>
      <c r="U4997" s="1"/>
      <c r="V4997" s="1"/>
      <c r="W4997" s="1"/>
    </row>
    <row r="4998" spans="7:23">
      <c r="G4998" t="s">
        <v>72</v>
      </c>
      <c r="H4998">
        <v>7.9</v>
      </c>
      <c r="J4998" s="7" t="s">
        <v>72</v>
      </c>
      <c r="K4998" s="7">
        <v>7.9</v>
      </c>
      <c r="L4998" s="1"/>
      <c r="M4998" s="1"/>
      <c r="N4998" s="1"/>
      <c r="O4998" s="1"/>
      <c r="P4998" s="1"/>
      <c r="Q4998" s="1"/>
      <c r="R4998" s="1"/>
      <c r="S4998" s="1"/>
      <c r="T4998" s="1"/>
      <c r="U4998" s="1"/>
      <c r="V4998" s="1"/>
      <c r="W4998" s="1"/>
    </row>
    <row r="4999" spans="7:23">
      <c r="G4999" t="s">
        <v>74</v>
      </c>
      <c r="H4999">
        <v>7.9</v>
      </c>
      <c r="J4999" s="7" t="s">
        <v>74</v>
      </c>
      <c r="K4999" s="7">
        <v>7.9</v>
      </c>
      <c r="L4999" s="1"/>
      <c r="M4999" s="1"/>
      <c r="N4999" s="1"/>
      <c r="O4999" s="1"/>
      <c r="P4999" s="1"/>
      <c r="Q4999" s="1"/>
      <c r="R4999" s="1"/>
      <c r="S4999" s="1"/>
      <c r="T4999" s="1"/>
      <c r="U4999" s="1"/>
      <c r="V4999" s="1"/>
      <c r="W4999" s="1"/>
    </row>
    <row r="5000" spans="7:23">
      <c r="G5000" t="s">
        <v>58</v>
      </c>
      <c r="H5000">
        <v>9.1</v>
      </c>
      <c r="J5000" s="7" t="s">
        <v>58</v>
      </c>
      <c r="K5000" s="7">
        <v>9.1</v>
      </c>
      <c r="L5000" s="1"/>
      <c r="M5000" s="1"/>
      <c r="N5000" s="1"/>
      <c r="O5000" s="1"/>
      <c r="P5000" s="1"/>
      <c r="Q5000" s="1"/>
      <c r="R5000" s="1"/>
      <c r="S5000" s="1"/>
      <c r="T5000" s="1"/>
      <c r="U5000" s="1"/>
      <c r="V5000" s="1"/>
      <c r="W5000" s="1"/>
    </row>
    <row r="5001" spans="7:23">
      <c r="G5001" t="s">
        <v>74</v>
      </c>
      <c r="H5001">
        <v>3.5</v>
      </c>
      <c r="J5001" s="7" t="s">
        <v>74</v>
      </c>
      <c r="K5001" s="7">
        <v>3.5</v>
      </c>
      <c r="L5001" s="1"/>
      <c r="M5001" s="1"/>
      <c r="N5001" s="1"/>
      <c r="O5001" s="1"/>
      <c r="P5001" s="1"/>
      <c r="Q5001" s="1"/>
      <c r="R5001" s="1"/>
      <c r="S5001" s="1"/>
      <c r="T5001" s="1"/>
      <c r="U5001" s="1"/>
      <c r="V5001" s="1"/>
      <c r="W5001" s="1"/>
    </row>
    <row r="5002" spans="7:23">
      <c r="G5002" t="s">
        <v>74</v>
      </c>
      <c r="H5002">
        <v>7.9</v>
      </c>
      <c r="J5002" s="7" t="s">
        <v>74</v>
      </c>
      <c r="K5002" s="7">
        <v>7.9</v>
      </c>
      <c r="L5002" s="1"/>
      <c r="M5002" s="1"/>
      <c r="N5002" s="1"/>
      <c r="O5002" s="1"/>
      <c r="P5002" s="1"/>
      <c r="Q5002" s="1"/>
      <c r="R5002" s="1"/>
      <c r="S5002" s="1"/>
      <c r="T5002" s="1"/>
      <c r="U5002" s="1"/>
      <c r="V5002" s="1"/>
      <c r="W5002" s="1"/>
    </row>
    <row r="5003" spans="7:23">
      <c r="G5003" t="s">
        <v>74</v>
      </c>
      <c r="H5003">
        <v>7.1</v>
      </c>
      <c r="J5003" s="7" t="s">
        <v>74</v>
      </c>
      <c r="K5003" s="7">
        <v>7.1</v>
      </c>
      <c r="L5003" s="1"/>
      <c r="M5003" s="1"/>
      <c r="N5003" s="1"/>
      <c r="O5003" s="1"/>
      <c r="P5003" s="1"/>
      <c r="Q5003" s="1"/>
      <c r="R5003" s="1"/>
      <c r="S5003" s="1"/>
      <c r="T5003" s="1"/>
      <c r="U5003" s="1"/>
      <c r="V5003" s="1"/>
      <c r="W5003" s="1"/>
    </row>
    <row r="5004" spans="7:23">
      <c r="H5004">
        <v>8.3000000000000007</v>
      </c>
      <c r="K5004" s="7">
        <v>8.3000000000000007</v>
      </c>
      <c r="L5004" s="1"/>
      <c r="M5004" s="1"/>
      <c r="N5004" s="1"/>
      <c r="O5004" s="1"/>
      <c r="P5004" s="1"/>
      <c r="Q5004" s="1"/>
      <c r="R5004" s="1"/>
      <c r="S5004" s="1"/>
      <c r="T5004" s="1"/>
      <c r="U5004" s="1"/>
      <c r="V5004" s="1"/>
      <c r="W5004" s="1"/>
    </row>
    <row r="5005" spans="7:23">
      <c r="G5005" t="s">
        <v>72</v>
      </c>
      <c r="H5005">
        <v>7.7</v>
      </c>
      <c r="J5005" s="7" t="s">
        <v>72</v>
      </c>
      <c r="K5005" s="7">
        <v>7.7</v>
      </c>
      <c r="L5005" s="1"/>
      <c r="M5005" s="1"/>
      <c r="N5005" s="1"/>
      <c r="O5005" s="1"/>
      <c r="P5005" s="1"/>
      <c r="Q5005" s="1"/>
      <c r="R5005" s="1"/>
      <c r="S5005" s="1"/>
      <c r="T5005" s="1"/>
      <c r="U5005" s="1"/>
      <c r="V5005" s="1"/>
      <c r="W5005" s="1"/>
    </row>
    <row r="5006" spans="7:23">
      <c r="G5006" t="s">
        <v>74</v>
      </c>
      <c r="H5006">
        <v>9</v>
      </c>
      <c r="J5006" s="7" t="s">
        <v>74</v>
      </c>
      <c r="K5006" s="7">
        <v>9</v>
      </c>
      <c r="L5006" s="1"/>
      <c r="M5006" s="1"/>
      <c r="N5006" s="1"/>
      <c r="O5006" s="1"/>
      <c r="P5006" s="1"/>
      <c r="Q5006" s="1"/>
      <c r="R5006" s="1"/>
      <c r="S5006" s="1"/>
      <c r="T5006" s="1"/>
      <c r="U5006" s="1"/>
      <c r="V5006" s="1"/>
      <c r="W5006" s="1"/>
    </row>
    <row r="5007" spans="7:23">
      <c r="G5007" t="s">
        <v>74</v>
      </c>
      <c r="H5007">
        <v>8.1999999999999993</v>
      </c>
      <c r="J5007" s="7" t="s">
        <v>74</v>
      </c>
      <c r="K5007" s="7">
        <v>8.1999999999999993</v>
      </c>
      <c r="L5007" s="1"/>
      <c r="M5007" s="1"/>
      <c r="N5007" s="1"/>
      <c r="O5007" s="1"/>
      <c r="P5007" s="1"/>
      <c r="Q5007" s="1"/>
      <c r="R5007" s="1"/>
      <c r="S5007" s="1"/>
      <c r="T5007" s="1"/>
      <c r="U5007" s="1"/>
      <c r="V5007" s="1"/>
      <c r="W5007" s="1"/>
    </row>
    <row r="5008" spans="7:23">
      <c r="G5008" t="s">
        <v>74</v>
      </c>
      <c r="H5008">
        <v>7.7</v>
      </c>
      <c r="J5008" s="7" t="s">
        <v>74</v>
      </c>
      <c r="K5008" s="7">
        <v>7.7</v>
      </c>
      <c r="L5008" s="1"/>
      <c r="M5008" s="1"/>
      <c r="N5008" s="1"/>
      <c r="O5008" s="1"/>
      <c r="P5008" s="1"/>
      <c r="Q5008" s="1"/>
      <c r="R5008" s="1"/>
      <c r="S5008" s="1"/>
      <c r="T5008" s="1"/>
      <c r="U5008" s="1"/>
      <c r="V5008" s="1"/>
      <c r="W5008" s="1"/>
    </row>
    <row r="5009" spans="7:23">
      <c r="G5009" t="s">
        <v>74</v>
      </c>
      <c r="H5009">
        <v>7.4</v>
      </c>
      <c r="J5009" s="7" t="s">
        <v>74</v>
      </c>
      <c r="K5009" s="7">
        <v>7.4</v>
      </c>
      <c r="L5009" s="1"/>
      <c r="M5009" s="1"/>
      <c r="N5009" s="1"/>
      <c r="O5009" s="1"/>
      <c r="P5009" s="1"/>
      <c r="Q5009" s="1"/>
      <c r="R5009" s="1"/>
      <c r="S5009" s="1"/>
      <c r="T5009" s="1"/>
      <c r="U5009" s="1"/>
      <c r="V5009" s="1"/>
      <c r="W5009" s="1"/>
    </row>
    <row r="5010" spans="7:23">
      <c r="G5010" t="s">
        <v>42</v>
      </c>
      <c r="H5010">
        <v>8.6999999999999993</v>
      </c>
      <c r="J5010" s="7" t="s">
        <v>42</v>
      </c>
      <c r="K5010" s="7">
        <v>8.6999999999999993</v>
      </c>
      <c r="L5010" s="1"/>
      <c r="M5010" s="1"/>
      <c r="N5010" s="1"/>
      <c r="O5010" s="1"/>
      <c r="P5010" s="1"/>
      <c r="Q5010" s="1"/>
      <c r="R5010" s="1"/>
      <c r="S5010" s="1"/>
      <c r="T5010" s="1"/>
      <c r="U5010" s="1"/>
      <c r="V5010" s="1"/>
      <c r="W5010" s="1"/>
    </row>
    <row r="5011" spans="7:23">
      <c r="G5011" t="s">
        <v>72</v>
      </c>
      <c r="H5011">
        <v>8.1999999999999993</v>
      </c>
      <c r="J5011" s="7" t="s">
        <v>72</v>
      </c>
      <c r="K5011" s="7">
        <v>8.1999999999999993</v>
      </c>
      <c r="L5011" s="1"/>
      <c r="M5011" s="1"/>
      <c r="N5011" s="1"/>
      <c r="O5011" s="1"/>
      <c r="P5011" s="1"/>
      <c r="Q5011" s="1"/>
      <c r="R5011" s="1"/>
      <c r="S5011" s="1"/>
      <c r="T5011" s="1"/>
      <c r="U5011" s="1"/>
      <c r="V5011" s="1"/>
      <c r="W5011" s="1"/>
    </row>
    <row r="5012" spans="7:23">
      <c r="G5012" t="s">
        <v>74</v>
      </c>
      <c r="H5012">
        <v>8.4</v>
      </c>
      <c r="J5012" s="7" t="s">
        <v>74</v>
      </c>
      <c r="K5012" s="7">
        <v>8.4</v>
      </c>
      <c r="L5012" s="1"/>
      <c r="M5012" s="1"/>
      <c r="N5012" s="1"/>
      <c r="O5012" s="1"/>
      <c r="P5012" s="1"/>
      <c r="Q5012" s="1"/>
      <c r="R5012" s="1"/>
      <c r="S5012" s="1"/>
      <c r="T5012" s="1"/>
      <c r="U5012" s="1"/>
      <c r="V5012" s="1"/>
      <c r="W5012" s="1"/>
    </row>
    <row r="5013" spans="7:23">
      <c r="G5013" t="s">
        <v>72</v>
      </c>
      <c r="H5013">
        <v>8.1999999999999993</v>
      </c>
      <c r="J5013" s="7" t="s">
        <v>72</v>
      </c>
      <c r="K5013" s="7">
        <v>8.1999999999999993</v>
      </c>
      <c r="L5013" s="1"/>
      <c r="M5013" s="1"/>
      <c r="N5013" s="1"/>
      <c r="O5013" s="1"/>
      <c r="P5013" s="1"/>
      <c r="Q5013" s="1"/>
      <c r="R5013" s="1"/>
      <c r="S5013" s="1"/>
      <c r="T5013" s="1"/>
      <c r="U5013" s="1"/>
      <c r="V5013" s="1"/>
      <c r="W5013" s="1"/>
    </row>
    <row r="5014" spans="7:23">
      <c r="G5014" t="s">
        <v>72</v>
      </c>
      <c r="H5014">
        <v>8.4</v>
      </c>
      <c r="J5014" s="7" t="s">
        <v>72</v>
      </c>
      <c r="K5014" s="7">
        <v>8.4</v>
      </c>
      <c r="L5014" s="1"/>
      <c r="M5014" s="1"/>
      <c r="N5014" s="1"/>
      <c r="O5014" s="1"/>
      <c r="P5014" s="1"/>
      <c r="Q5014" s="1"/>
      <c r="R5014" s="1"/>
      <c r="S5014" s="1"/>
      <c r="T5014" s="1"/>
      <c r="U5014" s="1"/>
      <c r="V5014" s="1"/>
      <c r="W5014" s="1"/>
    </row>
    <row r="5015" spans="7:23">
      <c r="G5015" t="s">
        <v>74</v>
      </c>
      <c r="H5015">
        <v>7.5</v>
      </c>
      <c r="J5015" s="7" t="s">
        <v>74</v>
      </c>
      <c r="K5015" s="7">
        <v>7.5</v>
      </c>
      <c r="L5015" s="1"/>
      <c r="M5015" s="1"/>
      <c r="N5015" s="1"/>
      <c r="O5015" s="1"/>
      <c r="P5015" s="1"/>
      <c r="Q5015" s="1"/>
      <c r="R5015" s="1"/>
      <c r="S5015" s="1"/>
      <c r="T5015" s="1"/>
      <c r="U5015" s="1"/>
      <c r="V5015" s="1"/>
      <c r="W5015" s="1"/>
    </row>
    <row r="5016" spans="7:23">
      <c r="G5016" t="s">
        <v>74</v>
      </c>
      <c r="H5016">
        <v>8.4</v>
      </c>
      <c r="J5016" s="7" t="s">
        <v>74</v>
      </c>
      <c r="K5016" s="7">
        <v>8.4</v>
      </c>
      <c r="L5016" s="1"/>
      <c r="M5016" s="1"/>
      <c r="N5016" s="1"/>
      <c r="O5016" s="1"/>
      <c r="P5016" s="1"/>
      <c r="Q5016" s="1"/>
      <c r="R5016" s="1"/>
      <c r="S5016" s="1"/>
      <c r="T5016" s="1"/>
      <c r="U5016" s="1"/>
      <c r="V5016" s="1"/>
      <c r="W5016" s="1"/>
    </row>
    <row r="5017" spans="7:23">
      <c r="G5017" t="s">
        <v>74</v>
      </c>
      <c r="H5017">
        <v>7.7</v>
      </c>
      <c r="J5017" s="7" t="s">
        <v>74</v>
      </c>
      <c r="K5017" s="7">
        <v>7.7</v>
      </c>
      <c r="L5017" s="1"/>
      <c r="M5017" s="1"/>
      <c r="N5017" s="1"/>
      <c r="O5017" s="1"/>
      <c r="P5017" s="1"/>
      <c r="Q5017" s="1"/>
      <c r="R5017" s="1"/>
      <c r="S5017" s="1"/>
      <c r="T5017" s="1"/>
      <c r="U5017" s="1"/>
      <c r="V5017" s="1"/>
      <c r="W5017" s="1"/>
    </row>
    <row r="5018" spans="7:23">
      <c r="G5018" t="s">
        <v>21</v>
      </c>
      <c r="H5018">
        <v>8.4</v>
      </c>
      <c r="J5018" s="7" t="s">
        <v>21</v>
      </c>
      <c r="K5018" s="7">
        <v>8.4</v>
      </c>
      <c r="L5018" s="1"/>
      <c r="M5018" s="1"/>
      <c r="N5018" s="1"/>
      <c r="O5018" s="1"/>
      <c r="P5018" s="1"/>
      <c r="Q5018" s="1"/>
      <c r="R5018" s="1"/>
      <c r="S5018" s="1"/>
      <c r="T5018" s="1"/>
      <c r="U5018" s="1"/>
      <c r="V5018" s="1"/>
      <c r="W5018" s="1"/>
    </row>
    <row r="5019" spans="7:23">
      <c r="G5019" t="s">
        <v>74</v>
      </c>
      <c r="H5019">
        <v>8.1</v>
      </c>
      <c r="J5019" s="7" t="s">
        <v>74</v>
      </c>
      <c r="K5019" s="7">
        <v>8.1</v>
      </c>
      <c r="L5019" s="1"/>
      <c r="M5019" s="1"/>
      <c r="N5019" s="1"/>
      <c r="O5019" s="1"/>
      <c r="P5019" s="1"/>
      <c r="Q5019" s="1"/>
      <c r="R5019" s="1"/>
      <c r="S5019" s="1"/>
      <c r="T5019" s="1"/>
      <c r="U5019" s="1"/>
      <c r="V5019" s="1"/>
      <c r="W5019" s="1"/>
    </row>
    <row r="5020" spans="7:23">
      <c r="G5020" t="s">
        <v>74</v>
      </c>
      <c r="H5020">
        <v>7.5</v>
      </c>
      <c r="J5020" s="7" t="s">
        <v>74</v>
      </c>
      <c r="K5020" s="7">
        <v>7.5</v>
      </c>
      <c r="L5020" s="1"/>
      <c r="M5020" s="1"/>
      <c r="N5020" s="1"/>
      <c r="O5020" s="1"/>
      <c r="P5020" s="1"/>
      <c r="Q5020" s="1"/>
      <c r="R5020" s="1"/>
      <c r="S5020" s="1"/>
      <c r="T5020" s="1"/>
      <c r="U5020" s="1"/>
      <c r="V5020" s="1"/>
      <c r="W5020" s="1"/>
    </row>
    <row r="5021" spans="7:23">
      <c r="G5021" t="s">
        <v>74</v>
      </c>
      <c r="H5021">
        <v>6.1</v>
      </c>
      <c r="J5021" s="7" t="s">
        <v>74</v>
      </c>
      <c r="K5021" s="7">
        <v>6.1</v>
      </c>
      <c r="L5021" s="1"/>
      <c r="M5021" s="1"/>
      <c r="N5021" s="1"/>
      <c r="O5021" s="1"/>
      <c r="P5021" s="1"/>
      <c r="Q5021" s="1"/>
      <c r="R5021" s="1"/>
      <c r="S5021" s="1"/>
      <c r="T5021" s="1"/>
      <c r="U5021" s="1"/>
      <c r="V5021" s="1"/>
      <c r="W5021" s="1"/>
    </row>
    <row r="5022" spans="7:23">
      <c r="G5022" t="s">
        <v>74</v>
      </c>
      <c r="H5022">
        <v>8.4</v>
      </c>
      <c r="J5022" s="7" t="s">
        <v>74</v>
      </c>
      <c r="K5022" s="7">
        <v>8.4</v>
      </c>
      <c r="L5022" s="1"/>
      <c r="M5022" s="1"/>
      <c r="N5022" s="1"/>
      <c r="O5022" s="1"/>
      <c r="P5022" s="1"/>
      <c r="Q5022" s="1"/>
      <c r="R5022" s="1"/>
      <c r="S5022" s="1"/>
      <c r="T5022" s="1"/>
      <c r="U5022" s="1"/>
      <c r="V5022" s="1"/>
      <c r="W5022" s="1"/>
    </row>
    <row r="5023" spans="7:23">
      <c r="G5023" t="s">
        <v>74</v>
      </c>
      <c r="H5023">
        <v>7.8</v>
      </c>
      <c r="J5023" s="7" t="s">
        <v>74</v>
      </c>
      <c r="K5023" s="7">
        <v>7.8</v>
      </c>
      <c r="L5023" s="1"/>
      <c r="M5023" s="1"/>
      <c r="N5023" s="1"/>
      <c r="O5023" s="1"/>
      <c r="P5023" s="1"/>
      <c r="Q5023" s="1"/>
      <c r="R5023" s="1"/>
      <c r="S5023" s="1"/>
      <c r="T5023" s="1"/>
      <c r="U5023" s="1"/>
      <c r="V5023" s="1"/>
      <c r="W5023" s="1"/>
    </row>
    <row r="5024" spans="7:23">
      <c r="G5024" t="s">
        <v>72</v>
      </c>
      <c r="H5024">
        <v>7.3</v>
      </c>
      <c r="J5024" s="7" t="s">
        <v>72</v>
      </c>
      <c r="K5024" s="7">
        <v>7.3</v>
      </c>
      <c r="L5024" s="1"/>
      <c r="M5024" s="1"/>
      <c r="N5024" s="1"/>
      <c r="O5024" s="1"/>
      <c r="P5024" s="1"/>
      <c r="Q5024" s="1"/>
      <c r="R5024" s="1"/>
      <c r="S5024" s="1"/>
      <c r="T5024" s="1"/>
      <c r="U5024" s="1"/>
      <c r="V5024" s="1"/>
      <c r="W5024" s="1"/>
    </row>
    <row r="5025" spans="7:23">
      <c r="G5025" t="s">
        <v>74</v>
      </c>
      <c r="H5025">
        <v>7.8</v>
      </c>
      <c r="J5025" s="7" t="s">
        <v>74</v>
      </c>
      <c r="K5025" s="7">
        <v>7.8</v>
      </c>
      <c r="L5025" s="1"/>
      <c r="M5025" s="1"/>
      <c r="N5025" s="1"/>
      <c r="O5025" s="1"/>
      <c r="P5025" s="1"/>
      <c r="Q5025" s="1"/>
      <c r="R5025" s="1"/>
      <c r="S5025" s="1"/>
      <c r="T5025" s="1"/>
      <c r="U5025" s="1"/>
      <c r="V5025" s="1"/>
      <c r="W5025" s="1"/>
    </row>
    <row r="5026" spans="7:23">
      <c r="G5026" t="s">
        <v>14</v>
      </c>
      <c r="H5026">
        <v>7.4</v>
      </c>
      <c r="J5026" s="7" t="s">
        <v>14</v>
      </c>
      <c r="K5026" s="7">
        <v>7.4</v>
      </c>
      <c r="L5026" s="1"/>
      <c r="M5026" s="1"/>
      <c r="N5026" s="1"/>
      <c r="O5026" s="1"/>
      <c r="P5026" s="1"/>
      <c r="Q5026" s="1"/>
      <c r="R5026" s="1"/>
      <c r="S5026" s="1"/>
      <c r="T5026" s="1"/>
      <c r="U5026" s="1"/>
      <c r="V5026" s="1"/>
      <c r="W5026" s="1"/>
    </row>
    <row r="5027" spans="7:23">
      <c r="G5027" t="s">
        <v>74</v>
      </c>
      <c r="H5027">
        <v>5</v>
      </c>
      <c r="J5027" s="7" t="s">
        <v>74</v>
      </c>
      <c r="K5027" s="7">
        <v>5</v>
      </c>
      <c r="L5027" s="1"/>
      <c r="M5027" s="1"/>
      <c r="N5027" s="1"/>
      <c r="O5027" s="1"/>
      <c r="P5027" s="1"/>
      <c r="Q5027" s="1"/>
      <c r="R5027" s="1"/>
      <c r="S5027" s="1"/>
      <c r="T5027" s="1"/>
      <c r="U5027" s="1"/>
      <c r="V5027" s="1"/>
      <c r="W5027" s="1"/>
    </row>
    <row r="5028" spans="7:23">
      <c r="G5028" t="s">
        <v>74</v>
      </c>
      <c r="H5028">
        <v>7.9</v>
      </c>
      <c r="J5028" s="7" t="s">
        <v>74</v>
      </c>
      <c r="K5028" s="7">
        <v>7.9</v>
      </c>
      <c r="L5028" s="1"/>
      <c r="M5028" s="1"/>
      <c r="N5028" s="1"/>
      <c r="O5028" s="1"/>
      <c r="P5028" s="1"/>
      <c r="Q5028" s="1"/>
      <c r="R5028" s="1"/>
      <c r="S5028" s="1"/>
      <c r="T5028" s="1"/>
      <c r="U5028" s="1"/>
      <c r="V5028" s="1"/>
      <c r="W5028" s="1"/>
    </row>
    <row r="5029" spans="7:23">
      <c r="G5029" t="s">
        <v>72</v>
      </c>
      <c r="H5029">
        <v>7.6</v>
      </c>
      <c r="J5029" s="7" t="s">
        <v>72</v>
      </c>
      <c r="K5029" s="7">
        <v>7.6</v>
      </c>
      <c r="L5029" s="1"/>
      <c r="M5029" s="1"/>
      <c r="N5029" s="1"/>
      <c r="O5029" s="1"/>
      <c r="P5029" s="1"/>
      <c r="Q5029" s="1"/>
      <c r="R5029" s="1"/>
      <c r="S5029" s="1"/>
      <c r="T5029" s="1"/>
      <c r="U5029" s="1"/>
      <c r="V5029" s="1"/>
      <c r="W5029" s="1"/>
    </row>
    <row r="5030" spans="7:23">
      <c r="G5030" t="s">
        <v>74</v>
      </c>
      <c r="H5030">
        <v>7.4</v>
      </c>
      <c r="J5030" s="7" t="s">
        <v>74</v>
      </c>
      <c r="K5030" s="7">
        <v>7.4</v>
      </c>
      <c r="L5030" s="1"/>
      <c r="M5030" s="1"/>
      <c r="N5030" s="1"/>
      <c r="O5030" s="1"/>
      <c r="P5030" s="1"/>
      <c r="Q5030" s="1"/>
      <c r="R5030" s="1"/>
      <c r="S5030" s="1"/>
      <c r="T5030" s="1"/>
      <c r="U5030" s="1"/>
      <c r="V5030" s="1"/>
      <c r="W5030" s="1"/>
    </row>
    <row r="5031" spans="7:23">
      <c r="G5031" t="s">
        <v>74</v>
      </c>
      <c r="H5031">
        <v>8.1</v>
      </c>
      <c r="J5031" s="7" t="s">
        <v>74</v>
      </c>
      <c r="K5031" s="7">
        <v>8.1</v>
      </c>
      <c r="L5031" s="1"/>
      <c r="M5031" s="1"/>
      <c r="N5031" s="1"/>
      <c r="O5031" s="1"/>
      <c r="P5031" s="1"/>
      <c r="Q5031" s="1"/>
      <c r="R5031" s="1"/>
      <c r="S5031" s="1"/>
      <c r="T5031" s="1"/>
      <c r="U5031" s="1"/>
      <c r="V5031" s="1"/>
      <c r="W5031" s="1"/>
    </row>
    <row r="5032" spans="7:23">
      <c r="G5032" t="s">
        <v>74</v>
      </c>
      <c r="H5032">
        <v>7.3</v>
      </c>
      <c r="J5032" s="7" t="s">
        <v>74</v>
      </c>
      <c r="K5032" s="7">
        <v>7.3</v>
      </c>
      <c r="L5032" s="1"/>
      <c r="M5032" s="1"/>
      <c r="N5032" s="1"/>
      <c r="O5032" s="1"/>
      <c r="P5032" s="1"/>
      <c r="Q5032" s="1"/>
      <c r="R5032" s="1"/>
      <c r="S5032" s="1"/>
      <c r="T5032" s="1"/>
      <c r="U5032" s="1"/>
      <c r="V5032" s="1"/>
      <c r="W5032" s="1"/>
    </row>
    <row r="5033" spans="7:23">
      <c r="G5033" t="s">
        <v>74</v>
      </c>
      <c r="H5033">
        <v>7.9</v>
      </c>
      <c r="J5033" s="7" t="s">
        <v>74</v>
      </c>
      <c r="K5033" s="7">
        <v>7.9</v>
      </c>
      <c r="L5033" s="1"/>
      <c r="M5033" s="1"/>
      <c r="N5033" s="1"/>
      <c r="O5033" s="1"/>
      <c r="P5033" s="1"/>
      <c r="Q5033" s="1"/>
      <c r="R5033" s="1"/>
      <c r="S5033" s="1"/>
      <c r="T5033" s="1"/>
      <c r="U5033" s="1"/>
      <c r="V5033" s="1"/>
      <c r="W5033" s="1"/>
    </row>
    <row r="5034" spans="7:23">
      <c r="G5034" t="s">
        <v>74</v>
      </c>
      <c r="H5034">
        <v>7.3</v>
      </c>
      <c r="J5034" s="7" t="s">
        <v>74</v>
      </c>
      <c r="K5034" s="7">
        <v>7.3</v>
      </c>
      <c r="L5034" s="1"/>
      <c r="M5034" s="1"/>
      <c r="N5034" s="1"/>
      <c r="O5034" s="1"/>
      <c r="P5034" s="1"/>
      <c r="Q5034" s="1"/>
      <c r="R5034" s="1"/>
      <c r="S5034" s="1"/>
      <c r="T5034" s="1"/>
      <c r="U5034" s="1"/>
      <c r="V5034" s="1"/>
      <c r="W5034" s="1"/>
    </row>
    <row r="5035" spans="7:23">
      <c r="G5035" t="s">
        <v>74</v>
      </c>
      <c r="H5035">
        <v>7.3</v>
      </c>
      <c r="J5035" s="7" t="s">
        <v>74</v>
      </c>
      <c r="K5035" s="7">
        <v>7.3</v>
      </c>
      <c r="L5035" s="1"/>
      <c r="M5035" s="1"/>
      <c r="N5035" s="1"/>
      <c r="O5035" s="1"/>
      <c r="P5035" s="1"/>
      <c r="Q5035" s="1"/>
      <c r="R5035" s="1"/>
      <c r="S5035" s="1"/>
      <c r="T5035" s="1"/>
      <c r="U5035" s="1"/>
      <c r="V5035" s="1"/>
      <c r="W5035" s="1"/>
    </row>
    <row r="5036" spans="7:23">
      <c r="G5036" t="s">
        <v>74</v>
      </c>
      <c r="H5036">
        <v>7.7</v>
      </c>
      <c r="J5036" s="7" t="s">
        <v>74</v>
      </c>
      <c r="K5036" s="7">
        <v>7.7</v>
      </c>
      <c r="L5036" s="1"/>
      <c r="M5036" s="1"/>
      <c r="N5036" s="1"/>
      <c r="O5036" s="1"/>
      <c r="P5036" s="1"/>
      <c r="Q5036" s="1"/>
      <c r="R5036" s="1"/>
      <c r="S5036" s="1"/>
      <c r="T5036" s="1"/>
      <c r="U5036" s="1"/>
      <c r="V5036" s="1"/>
      <c r="W5036" s="1"/>
    </row>
    <row r="5037" spans="7:23">
      <c r="G5037" t="s">
        <v>74</v>
      </c>
      <c r="H5037">
        <v>7.3</v>
      </c>
      <c r="J5037" s="7" t="s">
        <v>74</v>
      </c>
      <c r="K5037" s="7">
        <v>7.3</v>
      </c>
      <c r="L5037" s="1"/>
      <c r="M5037" s="1"/>
      <c r="N5037" s="1"/>
      <c r="O5037" s="1"/>
      <c r="P5037" s="1"/>
      <c r="Q5037" s="1"/>
      <c r="R5037" s="1"/>
      <c r="S5037" s="1"/>
      <c r="T5037" s="1"/>
      <c r="U5037" s="1"/>
      <c r="V5037" s="1"/>
      <c r="W5037" s="1"/>
    </row>
    <row r="5038" spans="7:23">
      <c r="G5038" t="s">
        <v>14</v>
      </c>
      <c r="H5038">
        <v>7.1</v>
      </c>
      <c r="J5038" s="7" t="s">
        <v>14</v>
      </c>
      <c r="K5038" s="7">
        <v>7.1</v>
      </c>
      <c r="L5038" s="1"/>
      <c r="M5038" s="1"/>
      <c r="N5038" s="1"/>
      <c r="O5038" s="1"/>
      <c r="P5038" s="1"/>
      <c r="Q5038" s="1"/>
      <c r="R5038" s="1"/>
      <c r="S5038" s="1"/>
      <c r="T5038" s="1"/>
      <c r="U5038" s="1"/>
      <c r="V5038" s="1"/>
      <c r="W5038" s="1"/>
    </row>
    <row r="5039" spans="7:23">
      <c r="G5039" t="s">
        <v>74</v>
      </c>
      <c r="H5039">
        <v>5.9</v>
      </c>
      <c r="J5039" s="7" t="s">
        <v>74</v>
      </c>
      <c r="K5039" s="7">
        <v>5.9</v>
      </c>
      <c r="L5039" s="1"/>
      <c r="M5039" s="1"/>
      <c r="N5039" s="1"/>
      <c r="O5039" s="1"/>
      <c r="P5039" s="1"/>
      <c r="Q5039" s="1"/>
      <c r="R5039" s="1"/>
      <c r="S5039" s="1"/>
      <c r="T5039" s="1"/>
      <c r="U5039" s="1"/>
      <c r="V5039" s="1"/>
      <c r="W5039" s="1"/>
    </row>
    <row r="5040" spans="7:23">
      <c r="G5040" t="s">
        <v>74</v>
      </c>
      <c r="H5040">
        <v>7.7</v>
      </c>
      <c r="J5040" s="7" t="s">
        <v>74</v>
      </c>
      <c r="K5040" s="7">
        <v>7.7</v>
      </c>
      <c r="L5040" s="1"/>
      <c r="M5040" s="1"/>
      <c r="N5040" s="1"/>
      <c r="O5040" s="1"/>
      <c r="P5040" s="1"/>
      <c r="Q5040" s="1"/>
      <c r="R5040" s="1"/>
      <c r="S5040" s="1"/>
      <c r="T5040" s="1"/>
      <c r="U5040" s="1"/>
      <c r="V5040" s="1"/>
      <c r="W5040" s="1"/>
    </row>
    <row r="5041" spans="7:23">
      <c r="G5041" t="s">
        <v>74</v>
      </c>
      <c r="H5041">
        <v>8.1999999999999993</v>
      </c>
      <c r="J5041" s="7" t="s">
        <v>74</v>
      </c>
      <c r="K5041" s="7">
        <v>8.1999999999999993</v>
      </c>
      <c r="L5041" s="1"/>
      <c r="M5041" s="1"/>
      <c r="N5041" s="1"/>
      <c r="O5041" s="1"/>
      <c r="P5041" s="1"/>
      <c r="Q5041" s="1"/>
      <c r="R5041" s="1"/>
      <c r="S5041" s="1"/>
      <c r="T5041" s="1"/>
      <c r="U5041" s="1"/>
      <c r="V5041" s="1"/>
      <c r="W5041" s="1"/>
    </row>
    <row r="5042" spans="7:23">
      <c r="G5042" t="s">
        <v>74</v>
      </c>
      <c r="H5042">
        <v>6.7</v>
      </c>
      <c r="J5042" s="7" t="s">
        <v>74</v>
      </c>
      <c r="K5042" s="7">
        <v>6.7</v>
      </c>
      <c r="L5042" s="1"/>
      <c r="M5042" s="1"/>
      <c r="N5042" s="1"/>
      <c r="O5042" s="1"/>
      <c r="P5042" s="1"/>
      <c r="Q5042" s="1"/>
      <c r="R5042" s="1"/>
      <c r="S5042" s="1"/>
      <c r="T5042" s="1"/>
      <c r="U5042" s="1"/>
      <c r="V5042" s="1"/>
      <c r="W5042" s="1"/>
    </row>
    <row r="5043" spans="7:23">
      <c r="G5043" t="s">
        <v>72</v>
      </c>
      <c r="H5043">
        <v>8.5</v>
      </c>
      <c r="J5043" s="7" t="s">
        <v>72</v>
      </c>
      <c r="K5043" s="7">
        <v>8.5</v>
      </c>
      <c r="L5043" s="1"/>
      <c r="M5043" s="1"/>
      <c r="N5043" s="1"/>
      <c r="O5043" s="1"/>
      <c r="P5043" s="1"/>
      <c r="Q5043" s="1"/>
      <c r="R5043" s="1"/>
      <c r="S5043" s="1"/>
      <c r="T5043" s="1"/>
      <c r="U5043" s="1"/>
      <c r="V5043" s="1"/>
      <c r="W5043" s="1"/>
    </row>
    <row r="5044" spans="7:23">
      <c r="G5044" t="s">
        <v>74</v>
      </c>
      <c r="H5044">
        <v>7.5</v>
      </c>
      <c r="J5044" s="7" t="s">
        <v>74</v>
      </c>
      <c r="K5044" s="7">
        <v>7.5</v>
      </c>
      <c r="L5044" s="1"/>
      <c r="M5044" s="1"/>
      <c r="N5044" s="1"/>
      <c r="O5044" s="1"/>
      <c r="P5044" s="1"/>
      <c r="Q5044" s="1"/>
      <c r="R5044" s="1"/>
      <c r="S5044" s="1"/>
      <c r="T5044" s="1"/>
      <c r="U5044" s="1"/>
      <c r="V5044" s="1"/>
      <c r="W5044" s="1"/>
    </row>
    <row r="5045" spans="7:23">
      <c r="L5045" s="1"/>
      <c r="M5045" s="1"/>
      <c r="N5045" s="1"/>
      <c r="O5045" s="1"/>
      <c r="P5045" s="1"/>
      <c r="Q5045" s="1"/>
      <c r="R5045" s="1"/>
      <c r="S5045" s="1"/>
      <c r="T5045" s="1"/>
      <c r="U5045" s="1"/>
      <c r="V5045" s="1"/>
      <c r="W5045" s="1"/>
    </row>
    <row r="5046" spans="7:23">
      <c r="L5046" s="1"/>
      <c r="M5046" s="1"/>
      <c r="N5046" s="1"/>
      <c r="O5046" s="1"/>
      <c r="P5046" s="1"/>
      <c r="Q5046" s="1"/>
      <c r="R5046" s="1"/>
      <c r="S5046" s="1"/>
      <c r="T5046" s="1"/>
      <c r="U5046" s="1"/>
      <c r="V5046" s="1"/>
      <c r="W5046" s="1"/>
    </row>
    <row r="5047" spans="7:23">
      <c r="L5047" s="1"/>
      <c r="M5047" s="1"/>
      <c r="N5047" s="1"/>
      <c r="O5047" s="1"/>
      <c r="P5047" s="1"/>
      <c r="Q5047" s="1"/>
      <c r="R5047" s="1"/>
      <c r="S5047" s="1"/>
      <c r="T5047" s="1"/>
      <c r="U5047" s="1"/>
      <c r="V5047" s="1"/>
      <c r="W5047" s="1"/>
    </row>
    <row r="5048" spans="7:23">
      <c r="L5048" s="1"/>
      <c r="M5048" s="1"/>
      <c r="N5048" s="1"/>
      <c r="O5048" s="1"/>
      <c r="P5048" s="1"/>
      <c r="Q5048" s="1"/>
      <c r="R5048" s="1"/>
      <c r="S5048" s="1"/>
      <c r="T5048" s="1"/>
      <c r="U5048" s="1"/>
      <c r="V5048" s="1"/>
      <c r="W5048" s="1"/>
    </row>
    <row r="5049" spans="7:23">
      <c r="L5049" s="1"/>
      <c r="M5049" s="1"/>
      <c r="N5049" s="1"/>
      <c r="O5049" s="1"/>
      <c r="P5049" s="1"/>
      <c r="Q5049" s="1"/>
      <c r="R5049" s="1"/>
      <c r="S5049" s="1"/>
      <c r="T5049" s="1"/>
      <c r="U5049" s="1"/>
      <c r="V5049" s="1"/>
      <c r="W5049" s="1"/>
    </row>
    <row r="5050" spans="7:23">
      <c r="L5050" s="1"/>
      <c r="M5050" s="1"/>
      <c r="N5050" s="1"/>
      <c r="O5050" s="1"/>
      <c r="P5050" s="1"/>
      <c r="Q5050" s="1"/>
      <c r="R5050" s="1"/>
      <c r="S5050" s="1"/>
      <c r="T5050" s="1"/>
      <c r="U5050" s="1"/>
      <c r="V5050" s="1"/>
      <c r="W5050" s="1"/>
    </row>
    <row r="5051" spans="7:23">
      <c r="L5051" s="1"/>
      <c r="M5051" s="1"/>
      <c r="N5051" s="1"/>
      <c r="O5051" s="1"/>
      <c r="P5051" s="1"/>
      <c r="Q5051" s="1"/>
      <c r="R5051" s="1"/>
      <c r="S5051" s="1"/>
      <c r="T5051" s="1"/>
      <c r="U5051" s="1"/>
      <c r="V5051" s="1"/>
      <c r="W5051" s="1"/>
    </row>
    <row r="5052" spans="7:23">
      <c r="L5052" s="1"/>
      <c r="M5052" s="1"/>
      <c r="N5052" s="1"/>
      <c r="O5052" s="1"/>
      <c r="P5052" s="1"/>
      <c r="Q5052" s="1"/>
      <c r="R5052" s="1"/>
      <c r="S5052" s="1"/>
      <c r="T5052" s="1"/>
      <c r="U5052" s="1"/>
      <c r="V5052" s="1"/>
      <c r="W5052" s="1"/>
    </row>
    <row r="5053" spans="7:23">
      <c r="L5053" s="1"/>
      <c r="M5053" s="1"/>
      <c r="N5053" s="1"/>
      <c r="O5053" s="1"/>
      <c r="P5053" s="1"/>
      <c r="Q5053" s="1"/>
      <c r="R5053" s="1"/>
      <c r="S5053" s="1"/>
      <c r="T5053" s="1"/>
      <c r="U5053" s="1"/>
      <c r="V5053" s="1"/>
      <c r="W5053" s="1"/>
    </row>
    <row r="5054" spans="7:23">
      <c r="L5054" s="1"/>
      <c r="M5054" s="1"/>
      <c r="N5054" s="1"/>
      <c r="O5054" s="1"/>
      <c r="P5054" s="1"/>
      <c r="Q5054" s="1"/>
      <c r="R5054" s="1"/>
      <c r="S5054" s="1"/>
      <c r="T5054" s="1"/>
      <c r="U5054" s="1"/>
      <c r="V5054" s="1"/>
      <c r="W5054" s="1"/>
    </row>
    <row r="5055" spans="7:23">
      <c r="L5055" s="1"/>
      <c r="M5055" s="1"/>
      <c r="N5055" s="1"/>
      <c r="O5055" s="1"/>
      <c r="P5055" s="1"/>
      <c r="Q5055" s="1"/>
      <c r="R5055" s="1"/>
      <c r="S5055" s="1"/>
      <c r="T5055" s="1"/>
      <c r="U5055" s="1"/>
      <c r="V5055" s="1"/>
      <c r="W5055" s="1"/>
    </row>
    <row r="5056" spans="7:23">
      <c r="L5056" s="1"/>
      <c r="M5056" s="1"/>
      <c r="N5056" s="1"/>
      <c r="O5056" s="1"/>
      <c r="P5056" s="1"/>
      <c r="Q5056" s="1"/>
      <c r="R5056" s="1"/>
      <c r="S5056" s="1"/>
      <c r="T5056" s="1"/>
      <c r="U5056" s="1"/>
      <c r="V5056" s="1"/>
      <c r="W5056" s="1"/>
    </row>
    <row r="5057" spans="12:23">
      <c r="L5057" s="1"/>
      <c r="M5057" s="1"/>
      <c r="N5057" s="1"/>
      <c r="O5057" s="1"/>
      <c r="P5057" s="1"/>
      <c r="Q5057" s="1"/>
      <c r="R5057" s="1"/>
      <c r="S5057" s="1"/>
      <c r="T5057" s="1"/>
      <c r="U5057" s="1"/>
      <c r="V5057" s="1"/>
      <c r="W5057" s="1"/>
    </row>
    <row r="5058" spans="12:23">
      <c r="L5058" s="1"/>
      <c r="M5058" s="1"/>
      <c r="N5058" s="1"/>
      <c r="O5058" s="1"/>
      <c r="P5058" s="1"/>
      <c r="Q5058" s="1"/>
      <c r="R5058" s="1"/>
      <c r="S5058" s="1"/>
      <c r="T5058" s="1"/>
      <c r="U5058" s="1"/>
      <c r="V5058" s="1"/>
      <c r="W5058" s="1"/>
    </row>
    <row r="5059" spans="12:23">
      <c r="L5059" s="1"/>
      <c r="M5059" s="1"/>
      <c r="N5059" s="1"/>
      <c r="O5059" s="1"/>
      <c r="P5059" s="1"/>
      <c r="Q5059" s="1"/>
      <c r="R5059" s="1"/>
      <c r="S5059" s="1"/>
      <c r="T5059" s="1"/>
      <c r="U5059" s="1"/>
      <c r="V5059" s="1"/>
      <c r="W5059" s="1"/>
    </row>
    <row r="5060" spans="12:23">
      <c r="L5060" s="1"/>
      <c r="M5060" s="1"/>
      <c r="N5060" s="1"/>
      <c r="O5060" s="1"/>
      <c r="P5060" s="1"/>
      <c r="Q5060" s="1"/>
      <c r="R5060" s="1"/>
      <c r="S5060" s="1"/>
      <c r="T5060" s="1"/>
      <c r="U5060" s="1"/>
      <c r="V5060" s="1"/>
      <c r="W5060" s="1"/>
    </row>
    <row r="5061" spans="12:23">
      <c r="L5061" s="1"/>
      <c r="M5061" s="1"/>
      <c r="N5061" s="1"/>
      <c r="O5061" s="1"/>
      <c r="P5061" s="1"/>
      <c r="Q5061" s="1"/>
      <c r="R5061" s="1"/>
      <c r="S5061" s="1"/>
      <c r="T5061" s="1"/>
      <c r="U5061" s="1"/>
      <c r="V5061" s="1"/>
      <c r="W5061" s="1"/>
    </row>
    <row r="5062" spans="12:23">
      <c r="L5062" s="1"/>
      <c r="M5062" s="1"/>
      <c r="N5062" s="1"/>
      <c r="O5062" s="1"/>
      <c r="P5062" s="1"/>
      <c r="Q5062" s="1"/>
      <c r="R5062" s="1"/>
      <c r="S5062" s="1"/>
      <c r="T5062" s="1"/>
      <c r="U5062" s="1"/>
      <c r="V5062" s="1"/>
      <c r="W5062" s="1"/>
    </row>
    <row r="5063" spans="12:23">
      <c r="L5063" s="1"/>
      <c r="M5063" s="1"/>
      <c r="N5063" s="1"/>
      <c r="O5063" s="1"/>
      <c r="P5063" s="1"/>
      <c r="Q5063" s="1"/>
      <c r="R5063" s="1"/>
      <c r="S5063" s="1"/>
      <c r="T5063" s="1"/>
      <c r="U5063" s="1"/>
      <c r="V5063" s="1"/>
      <c r="W5063" s="1"/>
    </row>
    <row r="5064" spans="12:23">
      <c r="L5064" s="1"/>
      <c r="M5064" s="1"/>
      <c r="N5064" s="1"/>
      <c r="O5064" s="1"/>
      <c r="P5064" s="1"/>
      <c r="Q5064" s="1"/>
      <c r="R5064" s="1"/>
      <c r="S5064" s="1"/>
      <c r="T5064" s="1"/>
      <c r="U5064" s="1"/>
      <c r="V5064" s="1"/>
      <c r="W5064" s="1"/>
    </row>
    <row r="5065" spans="12:23">
      <c r="L5065" s="1"/>
      <c r="M5065" s="1"/>
      <c r="N5065" s="1"/>
      <c r="O5065" s="1"/>
      <c r="P5065" s="1"/>
      <c r="Q5065" s="1"/>
      <c r="R5065" s="1"/>
      <c r="S5065" s="1"/>
      <c r="T5065" s="1"/>
      <c r="U5065" s="1"/>
      <c r="V5065" s="1"/>
      <c r="W5065" s="1"/>
    </row>
    <row r="5066" spans="12:23">
      <c r="L5066" s="1"/>
      <c r="M5066" s="1"/>
      <c r="N5066" s="1"/>
      <c r="O5066" s="1"/>
      <c r="P5066" s="1"/>
      <c r="Q5066" s="1"/>
      <c r="R5066" s="1"/>
      <c r="S5066" s="1"/>
      <c r="T5066" s="1"/>
      <c r="U5066" s="1"/>
      <c r="V5066" s="1"/>
      <c r="W5066" s="1"/>
    </row>
    <row r="5067" spans="12:23">
      <c r="L5067" s="1"/>
      <c r="M5067" s="1"/>
      <c r="N5067" s="1"/>
      <c r="O5067" s="1"/>
      <c r="P5067" s="1"/>
      <c r="Q5067" s="1"/>
      <c r="R5067" s="1"/>
      <c r="S5067" s="1"/>
      <c r="T5067" s="1"/>
      <c r="U5067" s="1"/>
      <c r="V5067" s="1"/>
      <c r="W5067" s="1"/>
    </row>
    <row r="5068" spans="12:23">
      <c r="L5068" s="1"/>
      <c r="M5068" s="1"/>
      <c r="N5068" s="1"/>
      <c r="O5068" s="1"/>
      <c r="P5068" s="1"/>
      <c r="Q5068" s="1"/>
      <c r="R5068" s="1"/>
      <c r="S5068" s="1"/>
      <c r="T5068" s="1"/>
      <c r="U5068" s="1"/>
      <c r="V5068" s="1"/>
      <c r="W5068" s="1"/>
    </row>
    <row r="5069" spans="12:23">
      <c r="L5069" s="1"/>
      <c r="M5069" s="1"/>
      <c r="N5069" s="1"/>
      <c r="O5069" s="1"/>
      <c r="P5069" s="1"/>
      <c r="Q5069" s="1"/>
      <c r="R5069" s="1"/>
      <c r="S5069" s="1"/>
      <c r="T5069" s="1"/>
      <c r="U5069" s="1"/>
      <c r="V5069" s="1"/>
      <c r="W5069" s="1"/>
    </row>
    <row r="5070" spans="12:23">
      <c r="L5070" s="1"/>
      <c r="M5070" s="1"/>
      <c r="N5070" s="1"/>
      <c r="O5070" s="1"/>
      <c r="P5070" s="1"/>
      <c r="Q5070" s="1"/>
      <c r="R5070" s="1"/>
      <c r="S5070" s="1"/>
      <c r="T5070" s="1"/>
      <c r="U5070" s="1"/>
      <c r="V5070" s="1"/>
      <c r="W5070" s="1"/>
    </row>
    <row r="5071" spans="12:23">
      <c r="L5071" s="1"/>
      <c r="M5071" s="1"/>
      <c r="N5071" s="1"/>
      <c r="O5071" s="1"/>
      <c r="P5071" s="1"/>
      <c r="Q5071" s="1"/>
      <c r="R5071" s="1"/>
      <c r="S5071" s="1"/>
      <c r="T5071" s="1"/>
      <c r="U5071" s="1"/>
      <c r="V5071" s="1"/>
      <c r="W5071" s="1"/>
    </row>
    <row r="5072" spans="12:23">
      <c r="L5072" s="1"/>
      <c r="M5072" s="1"/>
      <c r="N5072" s="1"/>
      <c r="O5072" s="1"/>
      <c r="P5072" s="1"/>
      <c r="Q5072" s="1"/>
      <c r="R5072" s="1"/>
      <c r="S5072" s="1"/>
      <c r="T5072" s="1"/>
      <c r="U5072" s="1"/>
      <c r="V5072" s="1"/>
      <c r="W5072" s="1"/>
    </row>
    <row r="5073" spans="12:23">
      <c r="L5073" s="1"/>
      <c r="M5073" s="1"/>
      <c r="N5073" s="1"/>
      <c r="O5073" s="1"/>
      <c r="P5073" s="1"/>
      <c r="Q5073" s="1"/>
      <c r="R5073" s="1"/>
      <c r="S5073" s="1"/>
      <c r="T5073" s="1"/>
      <c r="U5073" s="1"/>
      <c r="V5073" s="1"/>
      <c r="W5073" s="1"/>
    </row>
    <row r="5074" spans="12:23">
      <c r="L5074" s="1"/>
      <c r="M5074" s="1"/>
      <c r="N5074" s="1"/>
      <c r="O5074" s="1"/>
      <c r="P5074" s="1"/>
      <c r="Q5074" s="1"/>
      <c r="R5074" s="1"/>
      <c r="S5074" s="1"/>
      <c r="T5074" s="1"/>
      <c r="U5074" s="1"/>
      <c r="V5074" s="1"/>
      <c r="W5074" s="1"/>
    </row>
    <row r="5075" spans="12:23">
      <c r="L5075" s="1"/>
      <c r="M5075" s="1"/>
      <c r="N5075" s="1"/>
      <c r="O5075" s="1"/>
      <c r="P5075" s="1"/>
      <c r="Q5075" s="1"/>
      <c r="R5075" s="1"/>
      <c r="S5075" s="1"/>
      <c r="T5075" s="1"/>
      <c r="U5075" s="1"/>
      <c r="V5075" s="1"/>
      <c r="W5075" s="1"/>
    </row>
    <row r="5076" spans="12:23">
      <c r="L5076" s="1"/>
      <c r="M5076" s="1"/>
      <c r="N5076" s="1"/>
      <c r="O5076" s="1"/>
      <c r="P5076" s="1"/>
      <c r="Q5076" s="1"/>
      <c r="R5076" s="1"/>
      <c r="S5076" s="1"/>
      <c r="T5076" s="1"/>
      <c r="U5076" s="1"/>
      <c r="V5076" s="1"/>
      <c r="W5076" s="1"/>
    </row>
    <row r="5077" spans="12:23">
      <c r="L5077" s="1"/>
      <c r="M5077" s="1"/>
      <c r="N5077" s="1"/>
      <c r="O5077" s="1"/>
      <c r="P5077" s="1"/>
      <c r="Q5077" s="1"/>
      <c r="R5077" s="1"/>
      <c r="S5077" s="1"/>
      <c r="T5077" s="1"/>
      <c r="U5077" s="1"/>
      <c r="V5077" s="1"/>
      <c r="W5077" s="1"/>
    </row>
    <row r="5078" spans="12:23">
      <c r="L5078" s="1"/>
      <c r="M5078" s="1"/>
      <c r="N5078" s="1"/>
      <c r="O5078" s="1"/>
      <c r="P5078" s="1"/>
      <c r="Q5078" s="1"/>
      <c r="R5078" s="1"/>
      <c r="S5078" s="1"/>
      <c r="T5078" s="1"/>
      <c r="U5078" s="1"/>
      <c r="V5078" s="1"/>
      <c r="W5078" s="1"/>
    </row>
    <row r="5079" spans="12:23">
      <c r="L5079" s="1"/>
      <c r="M5079" s="1"/>
      <c r="N5079" s="1"/>
      <c r="O5079" s="1"/>
      <c r="P5079" s="1"/>
      <c r="Q5079" s="1"/>
      <c r="R5079" s="1"/>
      <c r="S5079" s="1"/>
      <c r="T5079" s="1"/>
      <c r="U5079" s="1"/>
      <c r="V5079" s="1"/>
      <c r="W5079" s="1"/>
    </row>
    <row r="5080" spans="12:23">
      <c r="L5080" s="1"/>
      <c r="M5080" s="1"/>
      <c r="N5080" s="1"/>
      <c r="O5080" s="1"/>
      <c r="P5080" s="1"/>
      <c r="Q5080" s="1"/>
      <c r="R5080" s="1"/>
      <c r="S5080" s="1"/>
      <c r="T5080" s="1"/>
      <c r="U5080" s="1"/>
      <c r="V5080" s="1"/>
      <c r="W5080" s="1"/>
    </row>
    <row r="5081" spans="12:23">
      <c r="L5081" s="1"/>
      <c r="M5081" s="1"/>
      <c r="N5081" s="1"/>
      <c r="O5081" s="1"/>
      <c r="P5081" s="1"/>
      <c r="Q5081" s="1"/>
      <c r="R5081" s="1"/>
      <c r="S5081" s="1"/>
      <c r="T5081" s="1"/>
      <c r="U5081" s="1"/>
      <c r="V5081" s="1"/>
      <c r="W5081" s="1"/>
    </row>
    <row r="5082" spans="12:23">
      <c r="L5082" s="1"/>
      <c r="M5082" s="1"/>
      <c r="N5082" s="1"/>
      <c r="O5082" s="1"/>
      <c r="P5082" s="1"/>
      <c r="Q5082" s="1"/>
      <c r="R5082" s="1"/>
      <c r="S5082" s="1"/>
      <c r="T5082" s="1"/>
      <c r="U5082" s="1"/>
      <c r="V5082" s="1"/>
      <c r="W5082" s="1"/>
    </row>
    <row r="5083" spans="12:23">
      <c r="L5083" s="1"/>
      <c r="M5083" s="1"/>
      <c r="N5083" s="1"/>
      <c r="O5083" s="1"/>
      <c r="P5083" s="1"/>
      <c r="Q5083" s="1"/>
      <c r="R5083" s="1"/>
      <c r="S5083" s="1"/>
      <c r="T5083" s="1"/>
      <c r="U5083" s="1"/>
      <c r="V5083" s="1"/>
      <c r="W5083" s="1"/>
    </row>
    <row r="5084" spans="12:23">
      <c r="L5084" s="1"/>
      <c r="M5084" s="1"/>
      <c r="N5084" s="1"/>
      <c r="O5084" s="1"/>
      <c r="P5084" s="1"/>
      <c r="Q5084" s="1"/>
      <c r="R5084" s="1"/>
      <c r="S5084" s="1"/>
      <c r="T5084" s="1"/>
      <c r="U5084" s="1"/>
      <c r="V5084" s="1"/>
      <c r="W5084" s="1"/>
    </row>
    <row r="5085" spans="12:23">
      <c r="L5085" s="1"/>
      <c r="M5085" s="1"/>
      <c r="N5085" s="1"/>
      <c r="O5085" s="1"/>
      <c r="P5085" s="1"/>
      <c r="Q5085" s="1"/>
      <c r="R5085" s="1"/>
      <c r="S5085" s="1"/>
      <c r="T5085" s="1"/>
      <c r="U5085" s="1"/>
      <c r="V5085" s="1"/>
      <c r="W5085" s="1"/>
    </row>
    <row r="5086" spans="12:23">
      <c r="L5086" s="1"/>
      <c r="M5086" s="1"/>
      <c r="N5086" s="1"/>
      <c r="O5086" s="1"/>
      <c r="P5086" s="1"/>
      <c r="Q5086" s="1"/>
      <c r="R5086" s="1"/>
      <c r="S5086" s="1"/>
      <c r="T5086" s="1"/>
      <c r="U5086" s="1"/>
      <c r="V5086" s="1"/>
      <c r="W5086" s="1"/>
    </row>
    <row r="5087" spans="12:23">
      <c r="L5087" s="1"/>
      <c r="M5087" s="1"/>
      <c r="N5087" s="1"/>
      <c r="O5087" s="1"/>
      <c r="P5087" s="1"/>
      <c r="Q5087" s="1"/>
      <c r="R5087" s="1"/>
      <c r="S5087" s="1"/>
      <c r="T5087" s="1"/>
      <c r="U5087" s="1"/>
      <c r="V5087" s="1"/>
      <c r="W5087" s="1"/>
    </row>
    <row r="5088" spans="12:23">
      <c r="L5088" s="1"/>
      <c r="M5088" s="1"/>
      <c r="N5088" s="1"/>
      <c r="O5088" s="1"/>
      <c r="P5088" s="1"/>
      <c r="Q5088" s="1"/>
      <c r="R5088" s="1"/>
      <c r="S5088" s="1"/>
      <c r="T5088" s="1"/>
      <c r="U5088" s="1"/>
      <c r="V5088" s="1"/>
      <c r="W5088" s="1"/>
    </row>
  </sheetData>
  <sortState ref="D1:E15">
    <sortCondition ref="E1:E15"/>
    <sortCondition ref="D1:D15"/>
  </sortState>
  <conditionalFormatting sqref="M46:W111">
    <cfRule type="cellIs" dxfId="1" priority="2" operator="greaterThan">
      <formula>50</formula>
    </cfRule>
  </conditionalFormatting>
  <conditionalFormatting sqref="N46:X111">
    <cfRule type="cellIs" dxfId="0" priority="1" operator="greaterThan">
      <formula>500</formula>
    </cfRule>
  </conditionalFormatting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kumar katta</dc:creator>
  <cp:lastModifiedBy>manoj kumar katta</cp:lastModifiedBy>
  <dcterms:created xsi:type="dcterms:W3CDTF">2018-06-11T10:08:35Z</dcterms:created>
  <dcterms:modified xsi:type="dcterms:W3CDTF">2018-06-12T10:05:42Z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