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jes\Desktop\Sneha\jira\Workflow_sce\"/>
    </mc:Choice>
  </mc:AlternateContent>
  <xr:revisionPtr revIDLastSave="0" documentId="8_{BD1C563A-A042-4929-ACF3-44D74AFBFD10}" xr6:coauthVersionLast="36" xr6:coauthVersionMax="36" xr10:uidLastSave="{00000000-0000-0000-0000-000000000000}"/>
  <bookViews>
    <workbookView xWindow="32760" yWindow="32760" windowWidth="24000" windowHeight="8475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D6" i="1" l="1"/>
  <c r="D7" i="1"/>
  <c r="D8" i="1"/>
  <c r="D4" i="1"/>
</calcChain>
</file>

<file path=xl/sharedStrings.xml><?xml version="1.0" encoding="utf-8"?>
<sst xmlns="http://schemas.openxmlformats.org/spreadsheetml/2006/main" count="62" uniqueCount="39">
  <si>
    <t>CO_POS_ID</t>
  </si>
  <si>
    <t>COMPANY_NAME</t>
  </si>
  <si>
    <t>PARENT_ID</t>
  </si>
  <si>
    <t>PARENT</t>
  </si>
  <si>
    <t>COMPANY_NUMBER</t>
  </si>
  <si>
    <t>ADDRESS_1</t>
  </si>
  <si>
    <t>COUNTRY</t>
  </si>
  <si>
    <t>REGULATOR</t>
  </si>
  <si>
    <t>CITY_STATE_REGION</t>
  </si>
  <si>
    <t>PERCENT_OWNED</t>
  </si>
  <si>
    <t>INACTIVE_STATUS</t>
  </si>
  <si>
    <t>ORG_TYPE</t>
  </si>
  <si>
    <t>INHOUSE_IDENTIFIER</t>
  </si>
  <si>
    <t>Prudential Pensions Limited</t>
  </si>
  <si>
    <t>The Prudential Assurance Company Limited</t>
  </si>
  <si>
    <t>992726</t>
  </si>
  <si>
    <t>L P H</t>
  </si>
  <si>
    <t>England</t>
  </si>
  <si>
    <t>FCA, PRA, tPR</t>
  </si>
  <si>
    <t>London</t>
  </si>
  <si>
    <t>ENTITY</t>
  </si>
  <si>
    <t>M&amp;G Investment Management Limited</t>
  </si>
  <si>
    <t>M&amp;G Limited</t>
  </si>
  <si>
    <t>936683</t>
  </si>
  <si>
    <t xml:space="preserve">L P H </t>
  </si>
  <si>
    <t>FCA, SEC</t>
  </si>
  <si>
    <t>M&amp;G</t>
  </si>
  <si>
    <t>15454</t>
  </si>
  <si>
    <t>FCA, PRA, IPA, JFSC, MEFI, OSFI, MFSA, CCL, tPR</t>
  </si>
  <si>
    <t>M&amp;G Prudential Limited</t>
  </si>
  <si>
    <t>Prudential public limited company</t>
  </si>
  <si>
    <t>5996709</t>
  </si>
  <si>
    <t>Governors House, 5 Laurence Pountney Hill,  EC4R 0HH</t>
  </si>
  <si>
    <t>England and Wales</t>
  </si>
  <si>
    <t>1397169</t>
  </si>
  <si>
    <t>LSE, NYSE, HKSE, SGX</t>
  </si>
  <si>
    <t>1048359</t>
  </si>
  <si>
    <t>M&amp;G Group Limited</t>
  </si>
  <si>
    <t>633480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</si>
</sst>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wrapText="1"/>
    </xf>
    <xf numFmtId="49" fontId="0" fillId="0" borderId="1" xfId="0" applyNumberFormat="1" applyFont="1" applyFill="1" applyBorder="1" applyAlignment="1">
      <alignment horizontal="left"/>
    </xf>
    <xf numFmtId="49" fontId="0" fillId="0" borderId="1" xfId="0" quotePrefix="1" applyNumberFormat="1" applyFont="1" applyFill="1" applyBorder="1" applyAlignment="1">
      <alignment horizontal="left"/>
    </xf>
    <xf numFmtId="2" fontId="0" fillId="0" borderId="1" xfId="0" applyNumberFormat="1" applyFont="1" applyFill="1" applyBorder="1" applyAlignment="1">
      <alignment horizontal="right"/>
    </xf>
    <xf numFmtId="1" fontId="1" fillId="0" borderId="1" xfId="1" applyNumberFormat="1" applyFont="1" applyFill="1" applyBorder="1" applyAlignment="1">
      <alignment horizontal="left"/>
    </xf>
    <xf numFmtId="0" fontId="0" fillId="0" borderId="1" xfId="0" applyBorder="1"/>
    <xf numFmtId="49" fontId="2" fillId="2" borderId="1" xfId="1" applyNumberFormat="1" applyFont="1" applyFill="1" applyBorder="1" applyAlignment="1">
      <alignment horizontal="center" vertical="center"/>
    </xf>
    <xf numFmtId="1" fontId="2" fillId="2" borderId="1" xfId="1" applyNumberFormat="1" applyFont="1" applyFill="1" applyBorder="1" applyAlignment="1">
      <alignment horizontal="center" vertical="center"/>
    </xf>
    <xf numFmtId="1" fontId="3" fillId="0" borderId="1" xfId="1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horizontal="left" wrapText="1"/>
    </xf>
    <xf numFmtId="2" fontId="0" fillId="0" borderId="1" xfId="0" applyNumberFormat="1" applyFont="1" applyFill="1" applyBorder="1" applyAlignment="1">
      <alignment horizontal="right" wrapText="1"/>
    </xf>
    <xf numFmtId="2" fontId="0" fillId="0" borderId="1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G13" sqref="G13"/>
    </sheetView>
  </sheetViews>
  <sheetFormatPr defaultRowHeight="15" x14ac:dyDescent="0.25"/>
  <cols>
    <col min="1" max="1" width="11" customWidth="1"/>
    <col min="2" max="2" width="32.140625" bestFit="1" customWidth="1"/>
    <col min="3" max="3" width="10.85546875" customWidth="1"/>
    <col min="4" max="4" width="40.28515625" bestFit="1" customWidth="1"/>
    <col min="5" max="5" width="19.7109375" customWidth="1"/>
    <col min="6" max="6" width="50" bestFit="1" customWidth="1"/>
    <col min="7" max="7" width="17.85546875" bestFit="1" customWidth="1"/>
    <col min="8" max="8" width="43.42578125" bestFit="1" customWidth="1"/>
    <col min="9" max="9" width="19.42578125" bestFit="1" customWidth="1"/>
    <col min="10" max="11" width="17.28515625" bestFit="1" customWidth="1"/>
    <col min="12" max="12" width="10.28515625" bestFit="1" customWidth="1"/>
    <col min="13" max="13" width="20" bestFit="1" customWidth="1"/>
  </cols>
  <sheetData>
    <row r="1" spans="1:13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 t="s">
        <v>9</v>
      </c>
      <c r="K1" s="9" t="s">
        <v>10</v>
      </c>
      <c r="L1" s="9" t="s">
        <v>11</v>
      </c>
      <c r="M1" s="9" t="s">
        <v>12</v>
      </c>
    </row>
    <row r="2" spans="1:13" x14ac:dyDescent="0.25">
      <c r="A2" s="1">
        <v>1</v>
      </c>
      <c r="B2" s="3" t="s">
        <v>30</v>
      </c>
      <c r="C2" s="3"/>
      <c r="D2" s="3"/>
      <c r="E2" s="4" t="s">
        <v>34</v>
      </c>
      <c r="F2" s="3" t="s">
        <v>16</v>
      </c>
      <c r="G2" s="3" t="s">
        <v>17</v>
      </c>
      <c r="H2" s="3" t="s">
        <v>35</v>
      </c>
      <c r="I2" s="3" t="s">
        <v>19</v>
      </c>
      <c r="J2" s="13"/>
      <c r="K2" s="10"/>
      <c r="L2" s="7" t="s">
        <v>20</v>
      </c>
      <c r="M2" s="10"/>
    </row>
    <row r="3" spans="1:13" ht="19.5" customHeight="1" x14ac:dyDescent="0.25">
      <c r="A3" s="1">
        <v>372</v>
      </c>
      <c r="B3" s="2" t="s">
        <v>29</v>
      </c>
      <c r="C3" s="11">
        <v>1</v>
      </c>
      <c r="D3" s="2" t="s">
        <v>30</v>
      </c>
      <c r="E3" s="4" t="s">
        <v>31</v>
      </c>
      <c r="F3" s="2" t="s">
        <v>32</v>
      </c>
      <c r="G3" s="2" t="s">
        <v>33</v>
      </c>
      <c r="H3" s="2"/>
      <c r="I3" s="2" t="s">
        <v>19</v>
      </c>
      <c r="J3" s="12">
        <v>100</v>
      </c>
      <c r="K3" s="10"/>
      <c r="L3" s="7" t="s">
        <v>20</v>
      </c>
      <c r="M3" s="10"/>
    </row>
    <row r="4" spans="1:13" ht="33" customHeight="1" x14ac:dyDescent="0.25">
      <c r="A4" s="1">
        <v>156</v>
      </c>
      <c r="B4" s="2" t="s">
        <v>14</v>
      </c>
      <c r="C4" s="1">
        <v>372</v>
      </c>
      <c r="D4" s="3" t="str">
        <f>VLOOKUP(C4,A:B,2,0)</f>
        <v>M&amp;G Prudential Limited</v>
      </c>
      <c r="E4" s="4" t="s">
        <v>27</v>
      </c>
      <c r="F4" s="3" t="s">
        <v>24</v>
      </c>
      <c r="G4" s="3" t="s">
        <v>17</v>
      </c>
      <c r="H4" s="3" t="s">
        <v>28</v>
      </c>
      <c r="I4" s="3" t="s">
        <v>19</v>
      </c>
      <c r="J4" s="5">
        <v>100</v>
      </c>
      <c r="K4" s="10"/>
      <c r="L4" s="7" t="s">
        <v>20</v>
      </c>
      <c r="M4" s="10"/>
    </row>
    <row r="5" spans="1:13" ht="23.25" customHeight="1" x14ac:dyDescent="0.25">
      <c r="A5" s="1">
        <v>168</v>
      </c>
      <c r="B5" s="2" t="s">
        <v>13</v>
      </c>
      <c r="C5" s="1">
        <v>156</v>
      </c>
      <c r="D5" s="2" t="s">
        <v>14</v>
      </c>
      <c r="E5" s="4" t="s">
        <v>15</v>
      </c>
      <c r="F5" s="3" t="s">
        <v>16</v>
      </c>
      <c r="G5" s="3" t="s">
        <v>17</v>
      </c>
      <c r="H5" s="3" t="s">
        <v>18</v>
      </c>
      <c r="I5" s="3" t="s">
        <v>19</v>
      </c>
      <c r="J5" s="5">
        <v>100</v>
      </c>
      <c r="K5" s="6"/>
      <c r="L5" s="7" t="s">
        <v>20</v>
      </c>
      <c r="M5" s="6"/>
    </row>
    <row r="6" spans="1:13" ht="18.75" customHeight="1" x14ac:dyDescent="0.25">
      <c r="A6" s="1">
        <v>199</v>
      </c>
      <c r="B6" s="2" t="s">
        <v>37</v>
      </c>
      <c r="C6" s="1">
        <v>372</v>
      </c>
      <c r="D6" s="3" t="str">
        <f>VLOOKUP(C6,A:B,2,0)</f>
        <v>M&amp;G Prudential Limited</v>
      </c>
      <c r="E6" s="4" t="s">
        <v>38</v>
      </c>
      <c r="F6" s="3" t="s">
        <v>16</v>
      </c>
      <c r="G6" s="3" t="s">
        <v>17</v>
      </c>
      <c r="H6" s="3"/>
      <c r="I6" s="3" t="s">
        <v>19</v>
      </c>
      <c r="J6" s="5">
        <v>100</v>
      </c>
      <c r="K6" s="10"/>
      <c r="L6" s="7" t="s">
        <v>20</v>
      </c>
      <c r="M6" s="10"/>
    </row>
    <row r="7" spans="1:13" x14ac:dyDescent="0.25">
      <c r="A7" s="1">
        <v>271</v>
      </c>
      <c r="B7" s="2" t="s">
        <v>22</v>
      </c>
      <c r="C7" s="1">
        <v>199</v>
      </c>
      <c r="D7" s="3" t="str">
        <f>VLOOKUP(C7,A:B,2,0)</f>
        <v>M&amp;G Group Limited</v>
      </c>
      <c r="E7" s="4" t="s">
        <v>36</v>
      </c>
      <c r="F7" s="3" t="s">
        <v>16</v>
      </c>
      <c r="G7" s="3" t="s">
        <v>17</v>
      </c>
      <c r="H7" s="3"/>
      <c r="I7" s="3" t="s">
        <v>19</v>
      </c>
      <c r="J7" s="5">
        <v>100</v>
      </c>
      <c r="K7" s="10"/>
      <c r="L7" s="7" t="s">
        <v>20</v>
      </c>
      <c r="M7" s="10"/>
    </row>
    <row r="8" spans="1:13" ht="15.75" customHeight="1" x14ac:dyDescent="0.25">
      <c r="A8" s="1">
        <v>236</v>
      </c>
      <c r="B8" s="14" t="s">
        <v>21</v>
      </c>
      <c r="C8" s="1">
        <v>271</v>
      </c>
      <c r="D8" s="3" t="str">
        <f>VLOOKUP(C8,A:B,2,0)</f>
        <v>M&amp;G Limited</v>
      </c>
      <c r="E8" s="4" t="s">
        <v>23</v>
      </c>
      <c r="F8" s="3" t="s">
        <v>24</v>
      </c>
      <c r="G8" s="3" t="s">
        <v>17</v>
      </c>
      <c r="H8" s="3" t="s">
        <v>25</v>
      </c>
      <c r="I8" s="3" t="s">
        <v>19</v>
      </c>
      <c r="J8" s="5">
        <v>100</v>
      </c>
      <c r="K8" s="10"/>
      <c r="L8" s="7" t="s">
        <v>20</v>
      </c>
      <c r="M8" s="7" t="s">
        <v>26</v>
      </c>
    </row>
  </sheetData>
  <sheetCalcPr fullCalcOnLoad="1"/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Waje</dc:creator>
  <cp:lastModifiedBy>Sneha Waje</cp:lastModifiedBy>
  <dcterms:created xsi:type="dcterms:W3CDTF">2019-03-28T11:51:49Z</dcterms:created>
  <dcterms:modified xsi:type="dcterms:W3CDTF">2019-03-29T09:51:31Z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sneha.waje@eastspring.com</vt:lpwstr>
  </property>
  <property fmtid="{D5CDD505-2E9C-101B-9397-08002B2CF9AE}" pid="5" name="MSIP_Label_ed121db1-3721-4230-84e8-3331eb029bec_SetDate">
    <vt:lpwstr>2019-03-28T12:02:05.6784280Z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Extended_MSFT_Method">
    <vt:lpwstr>Automatic</vt:lpwstr>
  </property>
  <property fmtid="{D5CDD505-2E9C-101B-9397-08002B2CF9AE}" pid="9" name="Sensitivity">
    <vt:lpwstr>Restricted</vt:lpwstr>
  </property>
</Properties>
</file>