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Girish Chandra\Desktop\Regression dataset\"/>
    </mc:Choice>
  </mc:AlternateContent>
  <xr:revisionPtr revIDLastSave="0" documentId="13_ncr:1_{D30070E3-7FA0-4006-83BD-BAD9FAEDDF1C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One Way Anova" sheetId="1" r:id="rId1"/>
    <sheet name="Two Way Anov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  <c r="D16" i="2"/>
  <c r="C16" i="2"/>
  <c r="E15" i="2"/>
  <c r="D15" i="2"/>
  <c r="C15" i="2"/>
  <c r="E14" i="2"/>
  <c r="D14" i="2"/>
  <c r="C14" i="2"/>
  <c r="C17" i="1"/>
  <c r="D17" i="1"/>
  <c r="B17" i="1"/>
  <c r="C16" i="1" l="1"/>
  <c r="D16" i="1"/>
  <c r="B16" i="1"/>
  <c r="C15" i="1"/>
  <c r="D15" i="1"/>
  <c r="B15" i="1"/>
</calcChain>
</file>

<file path=xl/sharedStrings.xml><?xml version="1.0" encoding="utf-8"?>
<sst xmlns="http://schemas.openxmlformats.org/spreadsheetml/2006/main" count="86" uniqueCount="47">
  <si>
    <t>Savings Bank account</t>
  </si>
  <si>
    <t>Current Bank account</t>
  </si>
  <si>
    <t>Corporate Bank account</t>
  </si>
  <si>
    <t>One Way Annova</t>
  </si>
  <si>
    <t>SUM</t>
  </si>
  <si>
    <t>MEAN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</si>
  <si>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</si>
  <si>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</si>
  <si>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</si>
  <si>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</si>
  <si>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</si>
  <si>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</si>
  <si>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</si>
  <si>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</si>
  <si>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</si>
  <si>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</si>
  <si>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</si>
  <si>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</si>
  <si>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</si>
  <si>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</si>
  <si>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</si>
  <si>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</si>
  <si>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</si>
  <si>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</si>
  <si>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 xml:space="preserve">SSB </t>
  </si>
  <si>
    <t>SSW</t>
  </si>
  <si>
    <t>H0 : M1=M2=M3</t>
  </si>
  <si>
    <t>H1: Atleast One Inequality (ALOI)</t>
  </si>
  <si>
    <t>Since P-value &lt; alpha (0.05) so we reject H0. there is a significant difference between the account type 1,2 and 3.</t>
  </si>
  <si>
    <t>Alice</t>
  </si>
  <si>
    <t>John</t>
  </si>
  <si>
    <t>Peter</t>
  </si>
  <si>
    <t>Dan</t>
  </si>
  <si>
    <t>Patrick</t>
  </si>
  <si>
    <t>Rajesh</t>
  </si>
  <si>
    <t>Kate</t>
  </si>
  <si>
    <t>Reena</t>
  </si>
  <si>
    <t>Amisha</t>
  </si>
  <si>
    <t>Natalie</t>
  </si>
  <si>
    <t>Shawn</t>
  </si>
  <si>
    <t>Poorvi</t>
  </si>
  <si>
    <t>Anova: Two-Factor Without Replication</t>
  </si>
  <si>
    <t>Rows</t>
  </si>
  <si>
    <t>Columns</t>
  </si>
  <si>
    <t>Error</t>
  </si>
  <si>
    <t>Here in terms of Individuals P-value&gt;alpha (0.05), so we can accept H0. there is no significant difference in their Accounts related to individually</t>
  </si>
  <si>
    <t>In terms of types of account P-value&lt;alpha (0.05), so we reject H0. there is significant difference in their Accounts of all types.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</si>
</sst>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1" fillId="0" borderId="0" xfId="0" applyFont="1"/>
    <xf numFmtId="0" fontId="1" fillId="3" borderId="0" xfId="0" applyFont="1" applyFill="1"/>
    <xf numFmtId="0" fontId="0" fillId="0" borderId="0" xfId="0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Fill="1" applyBorder="1" applyAlignment="1"/>
    <xf numFmtId="0" fontId="1" fillId="0" borderId="2" xfId="0" applyFont="1" applyFill="1" applyBorder="1" applyAlignment="1"/>
    <xf numFmtId="0" fontId="3" fillId="0" borderId="0" xfId="0" applyFont="1" applyFill="1" applyBorder="1" applyAlignment="1"/>
    <xf numFmtId="0" fontId="2" fillId="3" borderId="3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opLeftCell="A23" workbookViewId="0">
      <selection activeCell="G33" sqref="G33"/>
    </sheetView>
  </sheetViews>
  <sheetFormatPr defaultRowHeight="15" x14ac:dyDescent="0.25"/>
  <cols>
    <col min="1" max="1" width="8.140625" customWidth="1"/>
    <col min="2" max="2" width="21.42578125" bestFit="1" customWidth="1"/>
    <col min="3" max="3" width="23.7109375" bestFit="1" customWidth="1"/>
    <col min="4" max="4" width="21" bestFit="1" customWidth="1"/>
    <col min="7" max="7" width="12" bestFit="1" customWidth="1"/>
  </cols>
  <sheetData>
    <row r="1" spans="1:4" x14ac:dyDescent="0.25">
      <c r="B1" s="3" t="s">
        <v>3</v>
      </c>
    </row>
    <row r="2" spans="1:4" x14ac:dyDescent="0.25">
      <c r="B2" s="1" t="s">
        <v>0</v>
      </c>
      <c r="C2" s="1" t="s">
        <v>1</v>
      </c>
      <c r="D2" s="1" t="s">
        <v>2</v>
      </c>
    </row>
    <row r="3" spans="1:4" x14ac:dyDescent="0.25">
      <c r="A3" s="4">
        <v>1</v>
      </c>
      <c r="B3" s="5">
        <v>40000</v>
      </c>
      <c r="C3" s="5">
        <v>234000</v>
      </c>
      <c r="D3" s="5">
        <v>700000</v>
      </c>
    </row>
    <row r="4" spans="1:4" x14ac:dyDescent="0.25">
      <c r="A4" s="4">
        <v>2</v>
      </c>
      <c r="B4" s="5">
        <v>22000</v>
      </c>
      <c r="C4" s="5">
        <v>850000</v>
      </c>
      <c r="D4" s="5">
        <v>480000</v>
      </c>
    </row>
    <row r="5" spans="1:4" x14ac:dyDescent="0.25">
      <c r="A5" s="4">
        <v>3</v>
      </c>
      <c r="B5" s="5">
        <v>77000</v>
      </c>
      <c r="C5" s="5">
        <v>130000</v>
      </c>
      <c r="D5" s="5">
        <v>500000</v>
      </c>
    </row>
    <row r="6" spans="1:4" x14ac:dyDescent="0.25">
      <c r="A6" s="4">
        <v>4</v>
      </c>
      <c r="B6" s="5">
        <v>28000</v>
      </c>
      <c r="C6" s="5">
        <v>752000</v>
      </c>
      <c r="D6" s="5">
        <v>332000</v>
      </c>
    </row>
    <row r="7" spans="1:4" x14ac:dyDescent="0.25">
      <c r="A7" s="4">
        <v>5</v>
      </c>
      <c r="B7" s="5">
        <v>18000</v>
      </c>
      <c r="C7" s="5">
        <v>428000</v>
      </c>
      <c r="D7" s="5">
        <v>100000</v>
      </c>
    </row>
    <row r="8" spans="1:4" x14ac:dyDescent="0.25">
      <c r="A8" s="4">
        <v>6</v>
      </c>
      <c r="B8" s="5">
        <v>10000</v>
      </c>
      <c r="C8" s="5">
        <v>512000</v>
      </c>
      <c r="D8" s="5">
        <v>180000</v>
      </c>
    </row>
    <row r="9" spans="1:4" x14ac:dyDescent="0.25">
      <c r="A9" s="4">
        <v>7</v>
      </c>
      <c r="B9" s="5">
        <v>26000</v>
      </c>
      <c r="C9" s="5">
        <v>820000</v>
      </c>
      <c r="D9" s="5">
        <v>19500</v>
      </c>
    </row>
    <row r="10" spans="1:4" x14ac:dyDescent="0.25">
      <c r="A10" s="4">
        <v>8</v>
      </c>
      <c r="B10" s="5">
        <v>16000</v>
      </c>
      <c r="C10" s="5">
        <v>158000</v>
      </c>
      <c r="D10" s="5">
        <v>50000</v>
      </c>
    </row>
    <row r="11" spans="1:4" x14ac:dyDescent="0.25">
      <c r="A11" s="4">
        <v>9</v>
      </c>
      <c r="B11" s="5">
        <v>5000</v>
      </c>
      <c r="C11" s="5">
        <v>360000</v>
      </c>
      <c r="D11" s="5">
        <v>40000</v>
      </c>
    </row>
    <row r="12" spans="1:4" x14ac:dyDescent="0.25">
      <c r="A12" s="4">
        <v>10</v>
      </c>
      <c r="B12" s="5">
        <v>3000</v>
      </c>
      <c r="C12" s="5">
        <v>333000</v>
      </c>
      <c r="D12" s="5">
        <v>15000</v>
      </c>
    </row>
    <row r="13" spans="1:4" x14ac:dyDescent="0.25">
      <c r="A13" s="4">
        <v>11</v>
      </c>
      <c r="B13" s="5">
        <v>10000</v>
      </c>
      <c r="C13" s="5">
        <v>450000</v>
      </c>
      <c r="D13" s="5">
        <v>22000</v>
      </c>
    </row>
    <row r="14" spans="1:4" x14ac:dyDescent="0.25">
      <c r="A14" s="4">
        <v>12</v>
      </c>
      <c r="B14" s="5">
        <v>7500</v>
      </c>
      <c r="C14" s="5">
        <v>480000</v>
      </c>
      <c r="D14" s="5">
        <v>12000</v>
      </c>
    </row>
    <row r="15" spans="1:4" x14ac:dyDescent="0.25">
      <c r="A15" s="6" t="s">
        <v>4</v>
      </c>
      <c r="B15" s="7">
        <f>SUM(B3:B14)</f>
        <v>262500</v>
      </c>
      <c r="C15" s="7">
        <f t="shared" ref="C15:D15" si="0">SUM(C3:C14)</f>
        <v>5507000</v>
      </c>
      <c r="D15" s="7">
        <f t="shared" si="0"/>
        <v>2450500</v>
      </c>
    </row>
    <row r="16" spans="1:4" x14ac:dyDescent="0.25">
      <c r="A16" s="6" t="s">
        <v>5</v>
      </c>
      <c r="B16" s="7">
        <f>AVERAGE(B3:B14)</f>
        <v>21875</v>
      </c>
      <c r="C16" s="7">
        <f t="shared" ref="C16:D16" si="1">AVERAGE(C3:C14)</f>
        <v>458916.66666666669</v>
      </c>
      <c r="D16" s="7">
        <f t="shared" si="1"/>
        <v>204208.33333333334</v>
      </c>
    </row>
    <row r="17" spans="1:8" x14ac:dyDescent="0.25">
      <c r="A17" s="6" t="s">
        <v>12</v>
      </c>
      <c r="B17" s="6">
        <f>VAR(B3:B14)</f>
        <v>418278409.09090906</v>
      </c>
      <c r="C17" s="6">
        <f t="shared" ref="C17:D17" si="2">VAR(C3:C14)</f>
        <v>58953356060.606049</v>
      </c>
      <c r="D17" s="6">
        <f t="shared" si="2"/>
        <v>57085884469.696976</v>
      </c>
    </row>
    <row r="22" spans="1:8" x14ac:dyDescent="0.25">
      <c r="B22" s="2" t="s">
        <v>6</v>
      </c>
      <c r="C22" s="2"/>
      <c r="D22" s="2"/>
      <c r="E22" s="2"/>
      <c r="F22" s="2"/>
      <c r="G22" s="2"/>
      <c r="H22" s="2"/>
    </row>
    <row r="23" spans="1:8" x14ac:dyDescent="0.25">
      <c r="B23" s="2"/>
      <c r="C23" s="2"/>
      <c r="D23" s="2"/>
      <c r="E23" s="2"/>
      <c r="F23" s="2"/>
      <c r="G23" s="2"/>
      <c r="H23" s="2"/>
    </row>
    <row r="24" spans="1:8" ht="15.75" thickBot="1" x14ac:dyDescent="0.3">
      <c r="B24" s="3" t="s">
        <v>7</v>
      </c>
      <c r="C24" s="2"/>
      <c r="D24" s="2"/>
      <c r="E24" s="2"/>
      <c r="F24" s="2"/>
      <c r="G24" s="2"/>
      <c r="H24" s="2"/>
    </row>
    <row r="25" spans="1:8" x14ac:dyDescent="0.25">
      <c r="B25" s="11" t="s">
        <v>8</v>
      </c>
      <c r="C25" s="11" t="s">
        <v>9</v>
      </c>
      <c r="D25" s="11" t="s">
        <v>10</v>
      </c>
      <c r="E25" s="11" t="s">
        <v>11</v>
      </c>
      <c r="F25" s="11" t="s">
        <v>12</v>
      </c>
      <c r="G25" s="2"/>
      <c r="H25" s="2"/>
    </row>
    <row r="26" spans="1:8" x14ac:dyDescent="0.25">
      <c r="B26" s="8" t="s">
        <v>0</v>
      </c>
      <c r="C26" s="8">
        <v>12</v>
      </c>
      <c r="D26" s="8">
        <v>262500</v>
      </c>
      <c r="E26" s="8">
        <v>21875</v>
      </c>
      <c r="F26" s="8">
        <v>418278409.09090906</v>
      </c>
      <c r="G26" s="2"/>
      <c r="H26" s="2"/>
    </row>
    <row r="27" spans="1:8" x14ac:dyDescent="0.25">
      <c r="B27" s="8" t="s">
        <v>1</v>
      </c>
      <c r="C27" s="8">
        <v>12</v>
      </c>
      <c r="D27" s="8">
        <v>5507000</v>
      </c>
      <c r="E27" s="8">
        <v>458916.66666666669</v>
      </c>
      <c r="F27" s="8">
        <v>58953356060.606049</v>
      </c>
      <c r="G27" s="2"/>
      <c r="H27" s="2"/>
    </row>
    <row r="28" spans="1:8" ht="15.75" thickBot="1" x14ac:dyDescent="0.3">
      <c r="B28" s="9" t="s">
        <v>2</v>
      </c>
      <c r="C28" s="9">
        <v>12</v>
      </c>
      <c r="D28" s="9">
        <v>2450500</v>
      </c>
      <c r="E28" s="9">
        <v>204208.33333333334</v>
      </c>
      <c r="F28" s="9">
        <v>57085884469.696976</v>
      </c>
      <c r="G28" s="2"/>
      <c r="H28" s="2"/>
    </row>
    <row r="29" spans="1:8" x14ac:dyDescent="0.25">
      <c r="B29" s="2"/>
      <c r="C29" s="2"/>
      <c r="D29" s="2"/>
      <c r="E29" s="2"/>
      <c r="F29" s="2"/>
      <c r="G29" s="2"/>
      <c r="H29" s="2"/>
    </row>
    <row r="30" spans="1:8" x14ac:dyDescent="0.25">
      <c r="B30" s="2"/>
      <c r="C30" s="2"/>
      <c r="D30" s="2"/>
      <c r="E30" s="2"/>
      <c r="F30" s="2"/>
      <c r="G30" s="2"/>
      <c r="H30" s="2"/>
    </row>
    <row r="31" spans="1:8" ht="15.75" thickBot="1" x14ac:dyDescent="0.3">
      <c r="B31" s="3" t="s">
        <v>13</v>
      </c>
      <c r="C31" s="2"/>
      <c r="D31" s="2"/>
      <c r="E31" s="2"/>
      <c r="F31" s="2"/>
      <c r="G31" s="2"/>
      <c r="H31" s="2"/>
    </row>
    <row r="32" spans="1:8" x14ac:dyDescent="0.25">
      <c r="B32" s="11" t="s">
        <v>14</v>
      </c>
      <c r="C32" s="11" t="s">
        <v>15</v>
      </c>
      <c r="D32" s="11" t="s">
        <v>16</v>
      </c>
      <c r="E32" s="11" t="s">
        <v>17</v>
      </c>
      <c r="F32" s="11" t="s">
        <v>18</v>
      </c>
      <c r="G32" s="11" t="s">
        <v>19</v>
      </c>
      <c r="H32" s="11" t="s">
        <v>20</v>
      </c>
    </row>
    <row r="33" spans="1:8" x14ac:dyDescent="0.25">
      <c r="A33" s="6" t="s">
        <v>24</v>
      </c>
      <c r="B33" s="8" t="s">
        <v>21</v>
      </c>
      <c r="C33" s="8">
        <v>1156508791666.6665</v>
      </c>
      <c r="D33" s="8">
        <v>2</v>
      </c>
      <c r="E33" s="8">
        <v>578254395833.33325</v>
      </c>
      <c r="F33" s="8">
        <v>14.896102916315725</v>
      </c>
      <c r="G33" s="10">
        <v>2.454908462821684E-5</v>
      </c>
      <c r="H33" s="8">
        <v>3.2849176510382869</v>
      </c>
    </row>
    <row r="34" spans="1:8" x14ac:dyDescent="0.25">
      <c r="A34" s="6" t="s">
        <v>25</v>
      </c>
      <c r="B34" s="8" t="s">
        <v>22</v>
      </c>
      <c r="C34" s="8">
        <v>1281032708333.3335</v>
      </c>
      <c r="D34" s="8">
        <v>33</v>
      </c>
      <c r="E34" s="8">
        <v>38819172979.797981</v>
      </c>
      <c r="F34" s="8"/>
      <c r="G34" s="8"/>
      <c r="H34" s="8"/>
    </row>
    <row r="35" spans="1:8" x14ac:dyDescent="0.25">
      <c r="B35" s="8"/>
      <c r="C35" s="8"/>
      <c r="D35" s="8"/>
      <c r="E35" s="8"/>
      <c r="F35" s="8"/>
      <c r="G35" s="8"/>
      <c r="H35" s="8"/>
    </row>
    <row r="36" spans="1:8" ht="15.75" thickBot="1" x14ac:dyDescent="0.3">
      <c r="B36" s="9" t="s">
        <v>23</v>
      </c>
      <c r="C36" s="9">
        <v>2437541500000</v>
      </c>
      <c r="D36" s="9">
        <v>35</v>
      </c>
      <c r="E36" s="9"/>
      <c r="F36" s="9"/>
      <c r="G36" s="9"/>
      <c r="H36" s="9"/>
    </row>
    <row r="39" spans="1:8" x14ac:dyDescent="0.25">
      <c r="B39" s="12" t="s">
        <v>28</v>
      </c>
      <c r="C39" s="12"/>
      <c r="D39" s="12"/>
      <c r="E39" s="12"/>
    </row>
    <row r="41" spans="1:8" x14ac:dyDescent="0.25">
      <c r="B41" s="13" t="s">
        <v>26</v>
      </c>
    </row>
    <row r="42" spans="1:8" x14ac:dyDescent="0.25">
      <c r="B42" s="13" t="s">
        <v>27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1"/>
  <sheetViews>
    <sheetView tabSelected="1" workbookViewId="0">
      <selection activeCell="H1" sqref="H1"/>
    </sheetView>
  </sheetViews>
  <sheetFormatPr defaultRowHeight="15" x14ac:dyDescent="0.25"/>
  <cols>
    <col min="1" max="1" width="8.28515625" bestFit="1" customWidth="1"/>
    <col min="2" max="2" width="8.28515625" customWidth="1"/>
    <col min="3" max="3" width="18.5703125" bestFit="1" customWidth="1"/>
    <col min="4" max="4" width="18.7109375" bestFit="1" customWidth="1"/>
    <col min="5" max="5" width="21" bestFit="1" customWidth="1"/>
    <col min="8" max="8" width="12" bestFit="1" customWidth="1"/>
  </cols>
  <sheetData>
    <row r="1" spans="1:5" x14ac:dyDescent="0.25">
      <c r="C1" s="1" t="s">
        <v>0</v>
      </c>
      <c r="D1" s="1" t="s">
        <v>1</v>
      </c>
      <c r="E1" s="1" t="s">
        <v>2</v>
      </c>
    </row>
    <row r="2" spans="1:5" x14ac:dyDescent="0.25">
      <c r="A2" s="4">
        <v>1</v>
      </c>
      <c r="B2" s="4" t="s">
        <v>29</v>
      </c>
      <c r="C2" s="5">
        <v>40000</v>
      </c>
      <c r="D2" s="5">
        <v>234000</v>
      </c>
      <c r="E2" s="5">
        <v>700000</v>
      </c>
    </row>
    <row r="3" spans="1:5" x14ac:dyDescent="0.25">
      <c r="A3" s="4">
        <v>2</v>
      </c>
      <c r="B3" s="4" t="s">
        <v>30</v>
      </c>
      <c r="C3" s="5">
        <v>22000</v>
      </c>
      <c r="D3" s="5">
        <v>850000</v>
      </c>
      <c r="E3" s="5">
        <v>480000</v>
      </c>
    </row>
    <row r="4" spans="1:5" x14ac:dyDescent="0.25">
      <c r="A4" s="4">
        <v>3</v>
      </c>
      <c r="B4" s="4" t="s">
        <v>31</v>
      </c>
      <c r="C4" s="5">
        <v>77000</v>
      </c>
      <c r="D4" s="5">
        <v>130000</v>
      </c>
      <c r="E4" s="5">
        <v>500000</v>
      </c>
    </row>
    <row r="5" spans="1:5" x14ac:dyDescent="0.25">
      <c r="A5" s="4">
        <v>4</v>
      </c>
      <c r="B5" s="4" t="s">
        <v>32</v>
      </c>
      <c r="C5" s="5">
        <v>28000</v>
      </c>
      <c r="D5" s="5">
        <v>752000</v>
      </c>
      <c r="E5" s="5">
        <v>332000</v>
      </c>
    </row>
    <row r="6" spans="1:5" x14ac:dyDescent="0.25">
      <c r="A6" s="4">
        <v>5</v>
      </c>
      <c r="B6" s="4" t="s">
        <v>33</v>
      </c>
      <c r="C6" s="5">
        <v>18000</v>
      </c>
      <c r="D6" s="5">
        <v>428000</v>
      </c>
      <c r="E6" s="5">
        <v>100000</v>
      </c>
    </row>
    <row r="7" spans="1:5" x14ac:dyDescent="0.25">
      <c r="A7" s="4">
        <v>6</v>
      </c>
      <c r="B7" s="4" t="s">
        <v>34</v>
      </c>
      <c r="C7" s="5">
        <v>10000</v>
      </c>
      <c r="D7" s="5">
        <v>512000</v>
      </c>
      <c r="E7" s="5">
        <v>180000</v>
      </c>
    </row>
    <row r="8" spans="1:5" x14ac:dyDescent="0.25">
      <c r="A8" s="4">
        <v>7</v>
      </c>
      <c r="B8" s="4" t="s">
        <v>35</v>
      </c>
      <c r="C8" s="5">
        <v>26000</v>
      </c>
      <c r="D8" s="5">
        <v>820000</v>
      </c>
      <c r="E8" s="5">
        <v>19500</v>
      </c>
    </row>
    <row r="9" spans="1:5" x14ac:dyDescent="0.25">
      <c r="A9" s="4">
        <v>8</v>
      </c>
      <c r="B9" s="4" t="s">
        <v>36</v>
      </c>
      <c r="C9" s="5">
        <v>16000</v>
      </c>
      <c r="D9" s="5">
        <v>158000</v>
      </c>
      <c r="E9" s="5">
        <v>50000</v>
      </c>
    </row>
    <row r="10" spans="1:5" x14ac:dyDescent="0.25">
      <c r="A10" s="4">
        <v>9</v>
      </c>
      <c r="B10" s="4" t="s">
        <v>37</v>
      </c>
      <c r="C10" s="5">
        <v>5000</v>
      </c>
      <c r="D10" s="5">
        <v>360000</v>
      </c>
      <c r="E10" s="5">
        <v>40000</v>
      </c>
    </row>
    <row r="11" spans="1:5" x14ac:dyDescent="0.25">
      <c r="A11" s="4">
        <v>10</v>
      </c>
      <c r="B11" s="4" t="s">
        <v>38</v>
      </c>
      <c r="C11" s="5">
        <v>3000</v>
      </c>
      <c r="D11" s="5">
        <v>333000</v>
      </c>
      <c r="E11" s="5">
        <v>15000</v>
      </c>
    </row>
    <row r="12" spans="1:5" x14ac:dyDescent="0.25">
      <c r="A12" s="4">
        <v>11</v>
      </c>
      <c r="B12" s="4" t="s">
        <v>39</v>
      </c>
      <c r="C12" s="5">
        <v>10000</v>
      </c>
      <c r="D12" s="5">
        <v>450000</v>
      </c>
      <c r="E12" s="5">
        <v>22000</v>
      </c>
    </row>
    <row r="13" spans="1:5" x14ac:dyDescent="0.25">
      <c r="A13" s="4">
        <v>12</v>
      </c>
      <c r="B13" s="4" t="s">
        <v>40</v>
      </c>
      <c r="C13" s="5">
        <v>7500</v>
      </c>
      <c r="D13" s="5">
        <v>480000</v>
      </c>
      <c r="E13" s="5">
        <v>12000</v>
      </c>
    </row>
    <row r="14" spans="1:5" x14ac:dyDescent="0.25">
      <c r="A14" s="6" t="s">
        <v>4</v>
      </c>
      <c r="B14" s="6"/>
      <c r="C14" s="7">
        <f>SUM(C2:C13)</f>
        <v>262500</v>
      </c>
      <c r="D14" s="7">
        <f t="shared" ref="D14:E14" si="0">SUM(D2:D13)</f>
        <v>5507000</v>
      </c>
      <c r="E14" s="7">
        <f t="shared" si="0"/>
        <v>2450500</v>
      </c>
    </row>
    <row r="15" spans="1:5" x14ac:dyDescent="0.25">
      <c r="A15" s="6" t="s">
        <v>5</v>
      </c>
      <c r="B15" s="6"/>
      <c r="C15" s="7">
        <f>AVERAGE(C2:C13)</f>
        <v>21875</v>
      </c>
      <c r="D15" s="7">
        <f t="shared" ref="D15:E15" si="1">AVERAGE(D2:D13)</f>
        <v>458916.66666666669</v>
      </c>
      <c r="E15" s="7">
        <f t="shared" si="1"/>
        <v>204208.33333333334</v>
      </c>
    </row>
    <row r="16" spans="1:5" x14ac:dyDescent="0.25">
      <c r="A16" s="6" t="s">
        <v>12</v>
      </c>
      <c r="B16" s="6"/>
      <c r="C16" s="6">
        <f>VAR(C2:C13)</f>
        <v>418278409.09090906</v>
      </c>
      <c r="D16" s="6">
        <f t="shared" ref="D16:E16" si="2">VAR(D2:D13)</f>
        <v>58953356060.606049</v>
      </c>
      <c r="E16" s="6">
        <f t="shared" si="2"/>
        <v>57085884469.696976</v>
      </c>
    </row>
    <row r="20" spans="3:9" x14ac:dyDescent="0.25">
      <c r="C20" s="2" t="s">
        <v>41</v>
      </c>
      <c r="D20" s="2"/>
      <c r="E20" s="2"/>
      <c r="F20" s="2"/>
      <c r="G20" s="2"/>
      <c r="H20" s="2"/>
      <c r="I20" s="2"/>
    </row>
    <row r="21" spans="3:9" ht="15.75" thickBot="1" x14ac:dyDescent="0.3">
      <c r="C21" s="2"/>
      <c r="D21" s="2"/>
      <c r="E21" s="2"/>
      <c r="F21" s="2"/>
      <c r="G21" s="2"/>
      <c r="H21" s="2"/>
      <c r="I21" s="2"/>
    </row>
    <row r="22" spans="3:9" x14ac:dyDescent="0.25">
      <c r="C22" s="11" t="s">
        <v>7</v>
      </c>
      <c r="D22" s="11" t="s">
        <v>9</v>
      </c>
      <c r="E22" s="11" t="s">
        <v>10</v>
      </c>
      <c r="F22" s="11" t="s">
        <v>11</v>
      </c>
      <c r="G22" s="11" t="s">
        <v>12</v>
      </c>
      <c r="H22" s="2"/>
      <c r="I22" s="2"/>
    </row>
    <row r="23" spans="3:9" x14ac:dyDescent="0.25">
      <c r="C23" s="8" t="s">
        <v>29</v>
      </c>
      <c r="D23" s="8">
        <v>3</v>
      </c>
      <c r="E23" s="8">
        <v>974000</v>
      </c>
      <c r="F23" s="8">
        <v>324666.66666666669</v>
      </c>
      <c r="G23" s="8">
        <v>115065333333.33334</v>
      </c>
      <c r="H23" s="2"/>
      <c r="I23" s="2"/>
    </row>
    <row r="24" spans="3:9" x14ac:dyDescent="0.25">
      <c r="C24" s="8" t="s">
        <v>30</v>
      </c>
      <c r="D24" s="8">
        <v>3</v>
      </c>
      <c r="E24" s="8">
        <v>1352000</v>
      </c>
      <c r="F24" s="8">
        <v>450666.66666666669</v>
      </c>
      <c r="G24" s="8">
        <v>172041333333.33331</v>
      </c>
      <c r="H24" s="2"/>
      <c r="I24" s="2"/>
    </row>
    <row r="25" spans="3:9" x14ac:dyDescent="0.25">
      <c r="C25" s="8" t="s">
        <v>31</v>
      </c>
      <c r="D25" s="8">
        <v>3</v>
      </c>
      <c r="E25" s="8">
        <v>707000</v>
      </c>
      <c r="F25" s="8">
        <v>235666.66666666666</v>
      </c>
      <c r="G25" s="8">
        <v>53106333333.333328</v>
      </c>
      <c r="H25" s="2"/>
      <c r="I25" s="2"/>
    </row>
    <row r="26" spans="3:9" x14ac:dyDescent="0.25">
      <c r="C26" s="8" t="s">
        <v>32</v>
      </c>
      <c r="D26" s="8">
        <v>3</v>
      </c>
      <c r="E26" s="8">
        <v>1112000</v>
      </c>
      <c r="F26" s="8">
        <v>370666.66666666669</v>
      </c>
      <c r="G26" s="8">
        <v>132165333333.33334</v>
      </c>
      <c r="H26" s="2"/>
      <c r="I26" s="2"/>
    </row>
    <row r="27" spans="3:9" x14ac:dyDescent="0.25">
      <c r="C27" s="8" t="s">
        <v>33</v>
      </c>
      <c r="D27" s="8">
        <v>3</v>
      </c>
      <c r="E27" s="8">
        <v>546000</v>
      </c>
      <c r="F27" s="8">
        <v>182000</v>
      </c>
      <c r="G27" s="8">
        <v>47068000000</v>
      </c>
      <c r="H27" s="2"/>
      <c r="I27" s="2"/>
    </row>
    <row r="28" spans="3:9" x14ac:dyDescent="0.25">
      <c r="C28" s="8" t="s">
        <v>34</v>
      </c>
      <c r="D28" s="8">
        <v>3</v>
      </c>
      <c r="E28" s="8">
        <v>702000</v>
      </c>
      <c r="F28" s="8">
        <v>234000</v>
      </c>
      <c r="G28" s="8">
        <v>65188000000</v>
      </c>
      <c r="H28" s="2"/>
      <c r="I28" s="2"/>
    </row>
    <row r="29" spans="3:9" x14ac:dyDescent="0.25">
      <c r="C29" s="8" t="s">
        <v>35</v>
      </c>
      <c r="D29" s="8">
        <v>3</v>
      </c>
      <c r="E29" s="8">
        <v>865500</v>
      </c>
      <c r="F29" s="8">
        <v>288500</v>
      </c>
      <c r="G29" s="8">
        <v>211879750000</v>
      </c>
      <c r="H29" s="2"/>
      <c r="I29" s="2"/>
    </row>
    <row r="30" spans="3:9" x14ac:dyDescent="0.25">
      <c r="C30" s="8" t="s">
        <v>36</v>
      </c>
      <c r="D30" s="8">
        <v>3</v>
      </c>
      <c r="E30" s="8">
        <v>224000</v>
      </c>
      <c r="F30" s="8">
        <v>74666.666666666672</v>
      </c>
      <c r="G30" s="8">
        <v>5497333333.333333</v>
      </c>
      <c r="H30" s="2"/>
      <c r="I30" s="2"/>
    </row>
    <row r="31" spans="3:9" x14ac:dyDescent="0.25">
      <c r="C31" s="8" t="s">
        <v>37</v>
      </c>
      <c r="D31" s="8">
        <v>3</v>
      </c>
      <c r="E31" s="8">
        <v>405000</v>
      </c>
      <c r="F31" s="8">
        <v>135000</v>
      </c>
      <c r="G31" s="8">
        <v>38275000000</v>
      </c>
      <c r="H31" s="2"/>
      <c r="I31" s="2"/>
    </row>
    <row r="32" spans="3:9" x14ac:dyDescent="0.25">
      <c r="C32" s="8" t="s">
        <v>38</v>
      </c>
      <c r="D32" s="8">
        <v>3</v>
      </c>
      <c r="E32" s="8">
        <v>351000</v>
      </c>
      <c r="F32" s="8">
        <v>117000</v>
      </c>
      <c r="G32" s="8">
        <v>35028000000</v>
      </c>
      <c r="H32" s="2"/>
      <c r="I32" s="2"/>
    </row>
    <row r="33" spans="3:9" x14ac:dyDescent="0.25">
      <c r="C33" s="8" t="s">
        <v>39</v>
      </c>
      <c r="D33" s="8">
        <v>3</v>
      </c>
      <c r="E33" s="8">
        <v>482000</v>
      </c>
      <c r="F33" s="8">
        <v>160666.66666666666</v>
      </c>
      <c r="G33" s="8">
        <v>62821333333.333336</v>
      </c>
      <c r="H33" s="2"/>
      <c r="I33" s="2"/>
    </row>
    <row r="34" spans="3:9" x14ac:dyDescent="0.25">
      <c r="C34" s="8" t="s">
        <v>40</v>
      </c>
      <c r="D34" s="8">
        <v>3</v>
      </c>
      <c r="E34" s="8">
        <v>499500</v>
      </c>
      <c r="F34" s="8">
        <v>166500</v>
      </c>
      <c r="G34" s="8">
        <v>73716750000</v>
      </c>
      <c r="H34" s="2"/>
      <c r="I34" s="2"/>
    </row>
    <row r="35" spans="3:9" x14ac:dyDescent="0.25">
      <c r="C35" s="8"/>
      <c r="D35" s="8"/>
      <c r="E35" s="8"/>
      <c r="F35" s="8"/>
      <c r="G35" s="8"/>
      <c r="H35" s="2"/>
      <c r="I35" s="2"/>
    </row>
    <row r="36" spans="3:9" x14ac:dyDescent="0.25">
      <c r="C36" s="8" t="s">
        <v>0</v>
      </c>
      <c r="D36" s="8">
        <v>12</v>
      </c>
      <c r="E36" s="8">
        <v>262500</v>
      </c>
      <c r="F36" s="8">
        <v>21875</v>
      </c>
      <c r="G36" s="8">
        <v>418278409.09090906</v>
      </c>
      <c r="H36" s="2"/>
      <c r="I36" s="2"/>
    </row>
    <row r="37" spans="3:9" x14ac:dyDescent="0.25">
      <c r="C37" s="8" t="s">
        <v>1</v>
      </c>
      <c r="D37" s="8">
        <v>12</v>
      </c>
      <c r="E37" s="8">
        <v>5507000</v>
      </c>
      <c r="F37" s="8">
        <v>458916.66666666669</v>
      </c>
      <c r="G37" s="8">
        <v>58953356060.606049</v>
      </c>
      <c r="H37" s="2"/>
      <c r="I37" s="2"/>
    </row>
    <row r="38" spans="3:9" ht="15.75" thickBot="1" x14ac:dyDescent="0.3">
      <c r="C38" s="9" t="s">
        <v>2</v>
      </c>
      <c r="D38" s="9">
        <v>12</v>
      </c>
      <c r="E38" s="9">
        <v>2450500</v>
      </c>
      <c r="F38" s="9">
        <v>204208.33333333334</v>
      </c>
      <c r="G38" s="9">
        <v>57085884469.696976</v>
      </c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ht="15.75" thickBot="1" x14ac:dyDescent="0.3">
      <c r="C41" s="2" t="s">
        <v>13</v>
      </c>
      <c r="D41" s="2"/>
      <c r="E41" s="2"/>
      <c r="F41" s="2"/>
      <c r="G41" s="2"/>
      <c r="H41" s="2"/>
      <c r="I41" s="2"/>
    </row>
    <row r="42" spans="3:9" x14ac:dyDescent="0.25">
      <c r="C42" s="11" t="s">
        <v>14</v>
      </c>
      <c r="D42" s="11" t="s">
        <v>15</v>
      </c>
      <c r="E42" s="11" t="s">
        <v>16</v>
      </c>
      <c r="F42" s="11" t="s">
        <v>17</v>
      </c>
      <c r="G42" s="11" t="s">
        <v>18</v>
      </c>
      <c r="H42" s="11" t="s">
        <v>19</v>
      </c>
      <c r="I42" s="11" t="s">
        <v>20</v>
      </c>
    </row>
    <row r="43" spans="3:9" x14ac:dyDescent="0.25">
      <c r="C43" s="8" t="s">
        <v>42</v>
      </c>
      <c r="D43" s="8">
        <v>413836500000</v>
      </c>
      <c r="E43" s="8">
        <v>11</v>
      </c>
      <c r="F43" s="8">
        <v>37621500000</v>
      </c>
      <c r="G43" s="8">
        <v>0.95442414536233589</v>
      </c>
      <c r="H43" s="10">
        <v>0.51162200719888506</v>
      </c>
      <c r="I43" s="8">
        <v>2.2585183566229916</v>
      </c>
    </row>
    <row r="44" spans="3:9" x14ac:dyDescent="0.25">
      <c r="C44" s="8" t="s">
        <v>43</v>
      </c>
      <c r="D44" s="8">
        <v>1156508791666.6665</v>
      </c>
      <c r="E44" s="8">
        <v>2</v>
      </c>
      <c r="F44" s="8">
        <v>578254395833.33325</v>
      </c>
      <c r="G44" s="8">
        <v>14.669802042588493</v>
      </c>
      <c r="H44" s="10">
        <v>8.9468843131250395E-5</v>
      </c>
      <c r="I44" s="8">
        <v>3.4433567793667246</v>
      </c>
    </row>
    <row r="45" spans="3:9" x14ac:dyDescent="0.25">
      <c r="C45" s="8" t="s">
        <v>44</v>
      </c>
      <c r="D45" s="8">
        <v>867196208333.3335</v>
      </c>
      <c r="E45" s="8">
        <v>22</v>
      </c>
      <c r="F45" s="8">
        <v>39418009469.696976</v>
      </c>
      <c r="G45" s="8"/>
      <c r="H45" s="8"/>
      <c r="I45" s="8"/>
    </row>
    <row r="46" spans="3:9" x14ac:dyDescent="0.25">
      <c r="C46" s="8"/>
      <c r="D46" s="8"/>
      <c r="E46" s="8"/>
      <c r="F46" s="8"/>
      <c r="G46" s="8"/>
      <c r="H46" s="8"/>
      <c r="I46" s="8"/>
    </row>
    <row r="47" spans="3:9" ht="15.75" thickBot="1" x14ac:dyDescent="0.3">
      <c r="C47" s="9" t="s">
        <v>23</v>
      </c>
      <c r="D47" s="9">
        <v>2437541500000</v>
      </c>
      <c r="E47" s="9">
        <v>35</v>
      </c>
      <c r="F47" s="9"/>
      <c r="G47" s="9"/>
      <c r="H47" s="9"/>
      <c r="I47" s="9"/>
    </row>
    <row r="50" spans="3:3" x14ac:dyDescent="0.25">
      <c r="C50" t="s">
        <v>45</v>
      </c>
    </row>
    <row r="51" spans="3:3" x14ac:dyDescent="0.25">
      <c r="C5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 Way Anova</vt:lpstr>
      <vt:lpstr>Two Way 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Lenovo_Owner</dc:creator>
  <cp:lastModifiedBy>Girish Chandra</cp:lastModifiedBy>
  <dcterms:created xsi:type="dcterms:W3CDTF">2019-04-26T10:25:02Z</dcterms:created>
  <dcterms:modified xsi:type="dcterms:W3CDTF">2019-04-28T03:40:28Z</dcterms:modified>
</cp:coreProperties>
</file>