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Riomed\Cellma4Automation\ExcelFiles\"/>
    </mc:Choice>
  </mc:AlternateContent>
  <xr:revisionPtr revIDLastSave="0" documentId="13_ncr:1_{E2464557-B6FA-4F78-B64E-E766898FBA6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permanentAddress" sheetId="4" r:id="rId5"/>
    <sheet name="tempAddress" sheetId="8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2" l="1"/>
  <c r="F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J2" i="3" s="1"/>
  <c r="I2" i="7"/>
  <c r="H2" i="7"/>
  <c r="G2" i="7"/>
  <c r="F2" i="7"/>
  <c r="I2" i="4"/>
  <c r="I2" i="18" l="1"/>
  <c r="J2" i="16"/>
</calcChain>
</file>

<file path=xl/sharedStrings.xml><?xml version="1.0" encoding="utf-8"?>
<sst xmlns="http://schemas.openxmlformats.org/spreadsheetml/2006/main" count="708" uniqueCount="258">
  <si>
    <t>prerelease.auto</t>
  </si>
  <si>
    <t>Manoj@2023</t>
  </si>
  <si>
    <t>manoj.auto</t>
  </si>
  <si>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</si>
  <si>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</si>
  <si>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</si>
  <si>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</si>
  <si>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</si>
  <si>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</si>
  <si>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</si>
  <si>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</si>
  <si>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</si>
  <si>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</si>
  <si>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</si>
  <si>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</si>
  <si>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</si>
  <si>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</si>
  <si>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</si>
  <si>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</si>
  <si>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</si>
  <si>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</si>
  <si>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</si>
  <si>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</si>
  <si>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</si>
  <si>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</si>
  <si>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</si>
  <si>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</si>
  <si>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</si>
  <si>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</si>
  <si>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</si>
  <si>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</si>
  <si>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</si>
  <si>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</si>
  <si>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</si>
  <si>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</si>
  <si>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</si>
  <si>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</si>
  <si>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</si>
  <si>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</si>
  <si>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</si>
  <si>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</si>
  <si>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</si>
  <si>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</si>
  <si>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</si>
  <si>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</si>
  <si>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</si>
  <si>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</si>
  <si>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</si>
  <si>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</si>
  <si>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</si>
  <si>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</si>
  <si>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</si>
  <si>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</si>
  <si>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</si>
  <si>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</si>
  <si>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</si>
  <si>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</si>
  <si>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</si>
  <si>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</si>
  <si>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</si>
  <si>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</si>
  <si>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</si>
  <si>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</si>
  <si>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</si>
  <si>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</si>
  <si>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</si>
  <si>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</si>
  <si>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</si>
  <si>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</si>
  <si>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</si>
  <si>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</si>
  <si>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</si>
  <si>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</si>
  <si>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</si>
  <si>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</si>
  <si>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</si>
  <si>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</si>
  <si>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</si>
  <si>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</si>
  <si>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</si>
  <si>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</si>
  <si>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</si>
  <si>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</si>
  <si>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</si>
  <si>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</si>
  <si>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</si>
  <si>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</si>
  <si>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</si>
  <si>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</si>
  <si>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</si>
  <si>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</si>
  <si>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</si>
  <si>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</si>
  <si>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</si>
  <si>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</si>
  <si>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</si>
  <si>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</si>
  <si>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</si>
  <si>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</si>
  <si>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</si>
  <si>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</si>
  <si>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</si>
  <si>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</si>
  <si>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</si>
  <si>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</si>
  <si>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</si>
  <si>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</si>
  <si>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</si>
  <si>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</si>
  <si>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</si>
  <si>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</si>
  <si>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</si>
  <si>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</si>
  <si>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</si>
  <si>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</si>
  <si>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</si>
  <si>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</si>
  <si>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</si>
  <si>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</si>
  <si>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</si>
  <si>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</si>
  <si>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</si>
  <si>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</si>
  <si>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</si>
  <si>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</si>
  <si>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</si>
  <si>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</si>
  <si>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</si>
  <si>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</si>
  <si>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</si>
  <si>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</si>
  <si>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</si>
  <si>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</si>
  <si>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</si>
  <si>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</si>
  <si>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</si>
  <si>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</si>
  <si>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</si>
  <si>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</si>
  <si>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</si>
  <si>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</si>
  <si>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</si>
  <si>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</si>
  <si>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</si>
  <si>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</si>
  <si>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</si>
  <si>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</si>
  <si>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</si>
  <si>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</si>
  <si>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</si>
  <si>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</si>
  <si>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</si>
  <si>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</si>
  <si>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</si>
  <si>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</si>
  <si>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</si>
  <si>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</si>
  <si>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</si>
  <si>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</si>
  <si>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</si>
  <si>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</si>
  <si>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</si>
  <si>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</si>
  <si>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</si>
  <si>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</si>
  <si>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</si>
  <si>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</si>
  <si>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</si>
  <si>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</si>
  <si>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</si>
  <si>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</si>
  <si>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</si>
  <si>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</si>
  <si>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</si>
  <si>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</si>
  <si>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</si>
  <si>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ref_notes</t>
  </si>
  <si>
    <t>04/03/2024</t>
  </si>
  <si>
    <t>05/03/2024</t>
  </si>
  <si>
    <t>12:00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</si>
  <si>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</si>
  <si>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</si>
  <si>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</si>
  <si>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</si>
  <si>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</si>
  <si>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</si>
  <si>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</si>
  <si>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11:00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</si>
  <si>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</si>
  <si>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</si>
  <si>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</si>
  <si>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</si>
  <si>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</si>
  <si>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</si>
  <si>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</si>
  <si>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</si>
  <si>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</si>
  <si>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</si>
  <si>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</si>
  <si>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</si>
  <si>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</si>
  <si>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</si>
  <si>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BATES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</si>
  <si>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</si>
  <si>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</si>
  <si>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</si>
  <si>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</si>
  <si>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</si>
  <si>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</si>
  <si>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</si>
  <si>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</si>
  <si>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</si>
  <si>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</si>
  <si>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10:11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</si>
  <si>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</si>
  <si>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</si>
  <si>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</si>
  <si>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</si>
  <si>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</si>
  <si>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</si>
  <si>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</si>
  <si>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</si>
  <si>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</si>
  <si>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</si>
  <si>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</si>
  <si>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</si>
  <si>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</si>
  <si>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</si>
  <si>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</si>
  <si>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</si>
  <si>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</si>
  <si>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</si>
  <si>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08/04/2024</t>
  </si>
  <si>
    <t>Riomedtest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</si>
  <si>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</si>
  <si>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</si>
  <si>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</si>
  <si>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</si>
  <si>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</si>
  <si>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</si>
  <si>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AutoHospSP115</t>
  </si>
  <si>
    <t>15 number</t>
  </si>
  <si>
    <t>Hadapsar</t>
  </si>
  <si>
    <t>4110 01</t>
  </si>
  <si>
    <t>IDF003</t>
  </si>
  <si>
    <t>ICICIT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</si>
  <si>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</si>
  <si>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</si>
  <si>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</si>
  <si>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</si>
  <si>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</si>
  <si>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</si>
  <si>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</si>
  <si>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</si>
  <si>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26/09/2023</t>
  </si>
  <si>
    <t>A07.2</t>
  </si>
  <si>
    <t>SummaryV</t>
  </si>
  <si>
    <t>hosp0524Id033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</si>
</sst>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6" sqref="B6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">
        <v>0</v>
      </c>
      <c r="B2" s="1" t="s">
        <v>1</v>
      </c>
    </row>
    <row r="3" spans="1:2" x14ac:dyDescent="0.25">
      <c r="A3" t="s">
        <v>2</v>
      </c>
      <c r="B3" s="1" t="s">
        <v>1</v>
      </c>
    </row>
  </sheetData>
  <hyperlinks>
    <hyperlink ref="B2" r:id="rId1" xr:uid="{AB5D03CA-2E0E-431D-B770-47C306D5B82B}"/>
    <hyperlink ref="B3" r:id="rId2" xr:uid="{42C1F7F3-ACB1-49C2-91F9-8687B6A3341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2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7109375" customWidth="1"/>
    <col min="4" max="4" width="15.7109375" customWidth="1"/>
    <col min="5" max="5" width="18.140625" customWidth="1"/>
    <col min="6" max="6" width="18" customWidth="1"/>
    <col min="7" max="7" width="11.7109375" customWidth="1"/>
    <col min="8" max="8" width="14.7109375" customWidth="1"/>
    <col min="11" max="11" width="11.5703125" bestFit="1" customWidth="1"/>
  </cols>
  <sheetData>
    <row r="1" spans="1:12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17</v>
      </c>
      <c r="H1" t="s">
        <v>18</v>
      </c>
      <c r="I1" t="s">
        <v>20</v>
      </c>
      <c r="J1" t="s">
        <v>32</v>
      </c>
      <c r="K1" t="s">
        <v>72</v>
      </c>
      <c r="L1" t="s">
        <v>19</v>
      </c>
    </row>
    <row r="2" spans="1:12" x14ac:dyDescent="0.25">
      <c r="A2" s="9" t="s">
        <v>234</v>
      </c>
      <c r="B2" t="s">
        <v>228</v>
      </c>
      <c r="C2" t="s">
        <v>21</v>
      </c>
      <c r="D2" t="s">
        <v>126</v>
      </c>
      <c r="E2" s="9" t="s">
        <v>227</v>
      </c>
      <c r="F2" t="s">
        <v>33</v>
      </c>
      <c r="G2" t="s">
        <v>33</v>
      </c>
      <c r="H2" s="9" t="s">
        <v>204</v>
      </c>
      <c r="I2">
        <v>11255255</v>
      </c>
      <c r="J2">
        <v>22547545</v>
      </c>
      <c r="K2">
        <v>9890098900</v>
      </c>
      <c r="L2" s="1" t="s">
        <v>205</v>
      </c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S2"/>
  <sheetViews>
    <sheetView topLeftCell="C1" workbookViewId="0">
      <selection activeCell="C7" sqref="C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4.28515625" bestFit="1" customWidth="1"/>
    <col min="12" max="12" width="13.42578125" bestFit="1" customWidth="1"/>
    <col min="13" max="13" width="18.42578125" bestFit="1" customWidth="1"/>
    <col min="14" max="14" width="11.42578125" bestFit="1" customWidth="1"/>
    <col min="15" max="15" width="27.140625" bestFit="1" customWidth="1"/>
    <col min="16" max="16" width="10.5703125" bestFit="1" customWidth="1"/>
    <col min="17" max="17" width="21.42578125" bestFit="1" customWidth="1"/>
    <col min="18" max="18" width="18.42578125" bestFit="1" customWidth="1"/>
    <col min="19" max="19" width="9.5703125" bestFit="1" customWidth="1"/>
  </cols>
  <sheetData>
    <row r="1" spans="1:19" x14ac:dyDescent="0.25">
      <c r="A1" t="s">
        <v>158</v>
      </c>
      <c r="B1" t="s">
        <v>159</v>
      </c>
      <c r="C1" t="s">
        <v>160</v>
      </c>
      <c r="D1" t="s">
        <v>161</v>
      </c>
      <c r="E1" s="3" t="s">
        <v>162</v>
      </c>
      <c r="F1" t="s">
        <v>163</v>
      </c>
      <c r="G1" s="3" t="s">
        <v>164</v>
      </c>
      <c r="H1" s="3" t="s">
        <v>165</v>
      </c>
      <c r="I1" t="s">
        <v>166</v>
      </c>
      <c r="J1" t="s">
        <v>167</v>
      </c>
      <c r="K1" s="10" t="s">
        <v>168</v>
      </c>
      <c r="L1" s="3" t="s">
        <v>169</v>
      </c>
      <c r="M1" t="s">
        <v>170</v>
      </c>
      <c r="N1" s="3" t="s">
        <v>171</v>
      </c>
      <c r="O1" t="s">
        <v>172</v>
      </c>
      <c r="P1" s="3" t="s">
        <v>173</v>
      </c>
      <c r="Q1" t="s">
        <v>174</v>
      </c>
      <c r="R1" t="s">
        <v>175</v>
      </c>
      <c r="S1" t="s">
        <v>176</v>
      </c>
    </row>
    <row r="2" spans="1:19" ht="15" customHeight="1" x14ac:dyDescent="0.25">
      <c r="A2" s="11" t="s">
        <v>177</v>
      </c>
      <c r="B2" s="11" t="s">
        <v>178</v>
      </c>
      <c r="C2" s="11" t="s">
        <v>177</v>
      </c>
      <c r="D2" s="12" t="s">
        <v>179</v>
      </c>
      <c r="E2" s="15" t="s">
        <v>223</v>
      </c>
      <c r="F2" s="6" t="s">
        <v>180</v>
      </c>
      <c r="G2" t="s">
        <v>224</v>
      </c>
      <c r="I2" s="6" t="s">
        <v>181</v>
      </c>
      <c r="J2" s="6" t="s">
        <v>182</v>
      </c>
      <c r="K2" s="6" t="s">
        <v>183</v>
      </c>
      <c r="M2" s="6" t="s">
        <v>184</v>
      </c>
      <c r="O2" s="6" t="s">
        <v>185</v>
      </c>
      <c r="Q2" s="6" t="s">
        <v>186</v>
      </c>
      <c r="R2" s="13" t="s">
        <v>187</v>
      </c>
      <c r="S2" t="s">
        <v>136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7109375" bestFit="1" customWidth="1"/>
    <col min="2" max="2" width="37.285156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7109375" bestFit="1" customWidth="1"/>
  </cols>
  <sheetData>
    <row r="1" spans="1:9" x14ac:dyDescent="0.25">
      <c r="A1" t="s">
        <v>188</v>
      </c>
      <c r="B1" t="s">
        <v>189</v>
      </c>
      <c r="C1" t="s">
        <v>19</v>
      </c>
      <c r="D1" t="s">
        <v>72</v>
      </c>
      <c r="E1" t="s">
        <v>18</v>
      </c>
      <c r="F1" t="s">
        <v>75</v>
      </c>
      <c r="G1" t="s">
        <v>7</v>
      </c>
      <c r="H1" t="s">
        <v>8</v>
      </c>
      <c r="I1" t="s">
        <v>76</v>
      </c>
    </row>
    <row r="2" spans="1:9" ht="16.5" customHeight="1" x14ac:dyDescent="0.25">
      <c r="A2" t="s">
        <v>190</v>
      </c>
      <c r="B2" t="s">
        <v>140</v>
      </c>
      <c r="C2" s="1" t="s">
        <v>191</v>
      </c>
      <c r="D2">
        <v>9800652518</v>
      </c>
      <c r="E2">
        <v>9854148754</v>
      </c>
      <c r="F2" t="s">
        <v>134</v>
      </c>
      <c r="G2" t="s">
        <v>192</v>
      </c>
      <c r="H2" t="s">
        <v>193</v>
      </c>
      <c r="I2" s="6" t="s">
        <v>137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285156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74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72</v>
      </c>
    </row>
    <row r="2" spans="1:9" ht="18" customHeight="1" x14ac:dyDescent="0.25">
      <c r="A2" s="6" t="s">
        <v>194</v>
      </c>
      <c r="B2" s="6" t="s">
        <v>195</v>
      </c>
      <c r="C2" s="6" t="s">
        <v>21</v>
      </c>
      <c r="D2" t="s">
        <v>196</v>
      </c>
      <c r="E2" t="s">
        <v>33</v>
      </c>
      <c r="F2" s="6" t="s">
        <v>197</v>
      </c>
      <c r="G2" s="6" t="s">
        <v>33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2" sqref="F2"/>
    </sheetView>
  </sheetViews>
  <sheetFormatPr defaultRowHeight="15" x14ac:dyDescent="0.25"/>
  <cols>
    <col min="1" max="1" width="19.85546875" bestFit="1" customWidth="1"/>
    <col min="2" max="2" width="15.710937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85546875" bestFit="1" customWidth="1"/>
    <col min="9" max="9" width="10.7109375" bestFit="1" customWidth="1"/>
    <col min="10" max="10" width="17.7109375" bestFit="1" customWidth="1"/>
    <col min="11" max="11" width="17.5703125" bestFit="1" customWidth="1"/>
    <col min="12" max="12" width="14.7109375" bestFit="1" customWidth="1"/>
    <col min="13" max="13" width="9.85546875" bestFit="1" customWidth="1"/>
    <col min="14" max="14" width="8.85546875" bestFit="1" customWidth="1"/>
    <col min="15" max="15" width="10.28515625" bestFit="1" customWidth="1"/>
    <col min="16" max="16" width="17.85546875" bestFit="1" customWidth="1"/>
    <col min="17" max="17" width="18" bestFit="1" customWidth="1"/>
    <col min="18" max="18" width="16.28515625" bestFit="1" customWidth="1"/>
    <col min="19" max="19" width="11.7109375" bestFit="1" customWidth="1"/>
    <col min="20" max="20" width="21.7109375" bestFit="1" customWidth="1"/>
    <col min="21" max="21" width="16.28515625" bestFit="1" customWidth="1"/>
    <col min="22" max="22" width="27.140625" bestFit="1" customWidth="1"/>
    <col min="23" max="23" width="23" bestFit="1" customWidth="1"/>
    <col min="24" max="24" width="26.42578125" bestFit="1" customWidth="1"/>
    <col min="25" max="25" width="22.28515625" bestFit="1" customWidth="1"/>
    <col min="26" max="26" width="12.85546875" bestFit="1" customWidth="1"/>
    <col min="27" max="27" width="13.140625" bestFit="1" customWidth="1"/>
    <col min="28" max="28" width="22.85546875" bestFit="1" customWidth="1"/>
    <col min="29" max="29" width="25.140625" bestFit="1" customWidth="1"/>
    <col min="30" max="30" width="22.28515625" bestFit="1" customWidth="1"/>
    <col min="31" max="31" width="7.7109375" bestFit="1" customWidth="1"/>
    <col min="32" max="32" width="15.28515625" bestFit="1" customWidth="1"/>
    <col min="33" max="33" width="8.8554687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85546875" bestFit="1" customWidth="1"/>
    <col min="41" max="41" width="16.42578125" bestFit="1" customWidth="1"/>
    <col min="42" max="42" width="12.28515625" bestFit="1" customWidth="1"/>
    <col min="43" max="43" width="19.28515625" bestFit="1" customWidth="1"/>
    <col min="44" max="44" width="17.85546875" bestFit="1" customWidth="1"/>
    <col min="45" max="45" width="16.5703125" bestFit="1" customWidth="1"/>
    <col min="46" max="46" width="32.5703125" bestFit="1" customWidth="1"/>
    <col min="47" max="47" width="30.140625" bestFit="1" customWidth="1"/>
    <col min="48" max="48" width="18.42578125" bestFit="1" customWidth="1"/>
  </cols>
  <sheetData>
    <row r="1" spans="1:48" s="2" customFormat="1" x14ac:dyDescent="0.25">
      <c r="A1" t="s">
        <v>49</v>
      </c>
      <c r="B1" t="s">
        <v>29</v>
      </c>
      <c r="C1" t="s">
        <v>50</v>
      </c>
      <c r="D1" t="s">
        <v>51</v>
      </c>
      <c r="E1" t="s">
        <v>35</v>
      </c>
      <c r="F1" t="s">
        <v>3</v>
      </c>
      <c r="G1" t="s">
        <v>23</v>
      </c>
      <c r="H1" t="s">
        <v>5</v>
      </c>
      <c r="I1" t="s">
        <v>6</v>
      </c>
      <c r="J1" t="s">
        <v>24</v>
      </c>
      <c r="K1" t="s">
        <v>39</v>
      </c>
      <c r="L1" t="s">
        <v>25</v>
      </c>
      <c r="M1" t="s">
        <v>46</v>
      </c>
      <c r="N1" t="s">
        <v>26</v>
      </c>
      <c r="O1" t="s">
        <v>52</v>
      </c>
      <c r="P1" t="s">
        <v>53</v>
      </c>
      <c r="Q1" t="s">
        <v>54</v>
      </c>
      <c r="R1" t="s">
        <v>27</v>
      </c>
      <c r="S1" t="s">
        <v>28</v>
      </c>
      <c r="T1" t="s">
        <v>55</v>
      </c>
      <c r="U1" t="s">
        <v>11</v>
      </c>
      <c r="V1" t="s">
        <v>130</v>
      </c>
      <c r="W1" t="s">
        <v>41</v>
      </c>
      <c r="X1" t="s">
        <v>131</v>
      </c>
      <c r="Y1" t="s">
        <v>42</v>
      </c>
      <c r="Z1" t="s">
        <v>40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43</v>
      </c>
      <c r="AJ1" t="s">
        <v>47</v>
      </c>
      <c r="AK1" t="s">
        <v>64</v>
      </c>
      <c r="AL1" t="s">
        <v>65</v>
      </c>
      <c r="AM1" t="s">
        <v>48</v>
      </c>
      <c r="AN1" t="s">
        <v>66</v>
      </c>
      <c r="AO1" t="s">
        <v>133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44</v>
      </c>
      <c r="AV1" t="s">
        <v>45</v>
      </c>
    </row>
    <row r="2" spans="1:48" s="2" customFormat="1" ht="30" x14ac:dyDescent="0.25">
      <c r="B2" s="6" t="s">
        <v>240</v>
      </c>
      <c r="C2" s="2" t="s">
        <v>239</v>
      </c>
      <c r="D2" s="2" t="s">
        <v>244</v>
      </c>
      <c r="E2" s="6" t="s">
        <v>113</v>
      </c>
      <c r="F2" s="6" t="s">
        <v>245</v>
      </c>
      <c r="G2" s="6" t="s">
        <v>114</v>
      </c>
      <c r="H2" s="6" t="s">
        <v>115</v>
      </c>
      <c r="I2" s="7" t="s">
        <v>238</v>
      </c>
      <c r="J2" s="2" t="s">
        <v>116</v>
      </c>
      <c r="K2" s="2" t="s">
        <v>117</v>
      </c>
      <c r="L2" s="2" t="s">
        <v>118</v>
      </c>
      <c r="M2" s="6" t="s">
        <v>121</v>
      </c>
      <c r="N2" s="2" t="s">
        <v>119</v>
      </c>
      <c r="P2" s="6" t="s">
        <v>21</v>
      </c>
      <c r="R2" s="2" t="s">
        <v>120</v>
      </c>
      <c r="S2" s="6" t="s">
        <v>122</v>
      </c>
      <c r="U2" s="6" t="s">
        <v>123</v>
      </c>
      <c r="V2" s="6" t="s">
        <v>132</v>
      </c>
      <c r="W2" s="2">
        <v>0</v>
      </c>
      <c r="X2" s="6" t="s">
        <v>132</v>
      </c>
      <c r="Y2" s="2">
        <v>0</v>
      </c>
      <c r="Z2" s="6" t="s">
        <v>124</v>
      </c>
      <c r="AB2" s="8" t="s">
        <v>125</v>
      </c>
      <c r="AI2" s="6" t="s">
        <v>33</v>
      </c>
      <c r="AJ2" s="6" t="s">
        <v>115</v>
      </c>
      <c r="AM2" s="6" t="s">
        <v>117</v>
      </c>
      <c r="AO2" t="s">
        <v>132</v>
      </c>
      <c r="AQ2" s="6" t="s">
        <v>126</v>
      </c>
      <c r="AR2" s="2" t="s">
        <v>21</v>
      </c>
      <c r="AU2" s="6" t="s">
        <v>127</v>
      </c>
      <c r="AV2" s="6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28515625" bestFit="1" customWidth="1"/>
  </cols>
  <sheetData>
    <row r="1" spans="1:6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 t="s">
        <v>241</v>
      </c>
      <c r="B2" t="s">
        <v>21</v>
      </c>
      <c r="C2" t="s">
        <v>242</v>
      </c>
      <c r="D2" t="s">
        <v>126</v>
      </c>
      <c r="E2" s="9" t="s">
        <v>243</v>
      </c>
      <c r="F2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85546875" bestFit="1" customWidth="1"/>
    <col min="2" max="2" width="15.7109375" bestFit="1" customWidth="1"/>
  </cols>
  <sheetData>
    <row r="1" spans="1:46" s="2" customFormat="1" x14ac:dyDescent="0.25">
      <c r="A1" t="s">
        <v>49</v>
      </c>
      <c r="B1" t="s">
        <v>29</v>
      </c>
      <c r="C1" t="s">
        <v>50</v>
      </c>
      <c r="D1" t="s">
        <v>51</v>
      </c>
      <c r="E1" t="s">
        <v>35</v>
      </c>
      <c r="F1" t="s">
        <v>3</v>
      </c>
      <c r="G1" t="s">
        <v>23</v>
      </c>
      <c r="H1" t="s">
        <v>5</v>
      </c>
      <c r="I1" t="s">
        <v>6</v>
      </c>
      <c r="J1" t="s">
        <v>24</v>
      </c>
      <c r="K1" t="s">
        <v>39</v>
      </c>
      <c r="L1" t="s">
        <v>25</v>
      </c>
      <c r="M1" t="s">
        <v>46</v>
      </c>
      <c r="N1" t="s">
        <v>26</v>
      </c>
      <c r="O1" t="s">
        <v>52</v>
      </c>
      <c r="P1" t="s">
        <v>53</v>
      </c>
      <c r="Q1" t="s">
        <v>54</v>
      </c>
      <c r="R1" t="s">
        <v>27</v>
      </c>
      <c r="S1" t="s">
        <v>28</v>
      </c>
      <c r="T1" t="s">
        <v>55</v>
      </c>
      <c r="U1" t="s">
        <v>11</v>
      </c>
      <c r="V1" t="s">
        <v>41</v>
      </c>
      <c r="W1" t="s">
        <v>42</v>
      </c>
      <c r="X1" t="s">
        <v>40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43</v>
      </c>
      <c r="AH1" t="s">
        <v>47</v>
      </c>
      <c r="AI1" t="s">
        <v>64</v>
      </c>
      <c r="AJ1" t="s">
        <v>65</v>
      </c>
      <c r="AK1" t="s">
        <v>48</v>
      </c>
      <c r="AL1" t="s">
        <v>66</v>
      </c>
      <c r="AM1" t="s">
        <v>133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44</v>
      </c>
      <c r="AT1" t="s">
        <v>45</v>
      </c>
    </row>
    <row r="2" spans="1:46" ht="45" x14ac:dyDescent="0.25">
      <c r="B2" s="6" t="str">
        <f>SPaddPatient!B2</f>
        <v>AutoHospSP115</v>
      </c>
      <c r="E2" s="6" t="s">
        <v>113</v>
      </c>
      <c r="F2" s="6" t="str">
        <f>SPaddPatient!F2</f>
        <v>ICICIT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116</v>
      </c>
      <c r="K2" s="2" t="s">
        <v>117</v>
      </c>
      <c r="L2" s="2" t="s">
        <v>118</v>
      </c>
      <c r="M2" s="6" t="s">
        <v>121</v>
      </c>
      <c r="N2" s="2" t="s">
        <v>119</v>
      </c>
      <c r="P2" s="6" t="s">
        <v>21</v>
      </c>
      <c r="R2" s="2" t="s">
        <v>120</v>
      </c>
      <c r="S2" s="6" t="s">
        <v>122</v>
      </c>
      <c r="U2" s="6" t="s">
        <v>123</v>
      </c>
      <c r="V2">
        <v>0</v>
      </c>
      <c r="W2">
        <v>0</v>
      </c>
      <c r="X2" s="6" t="s">
        <v>124</v>
      </c>
      <c r="Z2" s="8" t="s">
        <v>125</v>
      </c>
      <c r="AG2" s="6" t="s">
        <v>33</v>
      </c>
      <c r="AH2" s="6" t="s">
        <v>115</v>
      </c>
      <c r="AK2" s="6" t="s">
        <v>117</v>
      </c>
      <c r="AM2" t="s">
        <v>132</v>
      </c>
      <c r="AN2">
        <v>0</v>
      </c>
      <c r="AO2" s="6" t="s">
        <v>126</v>
      </c>
      <c r="AP2" s="2" t="s">
        <v>21</v>
      </c>
      <c r="AS2" s="6" t="s">
        <v>127</v>
      </c>
      <c r="AT2" s="6" t="s">
        <v>128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7.85546875" bestFit="1" customWidth="1"/>
    <col min="4" max="4" width="10.7109375" bestFit="1" customWidth="1"/>
    <col min="5" max="5" width="14.85546875" customWidth="1"/>
    <col min="6" max="6" width="12.85546875" customWidth="1"/>
    <col min="7" max="7" width="11.5703125" bestFit="1" customWidth="1"/>
    <col min="8" max="8" width="8.5703125" bestFit="1" customWidth="1"/>
    <col min="9" max="9" width="16.28515625" bestFit="1" customWidth="1"/>
    <col min="10" max="10" width="27.28515625" bestFit="1" customWidth="1"/>
  </cols>
  <sheetData>
    <row r="1" spans="1:10" x14ac:dyDescent="0.25">
      <c r="A1" t="s">
        <v>3</v>
      </c>
      <c r="B1" t="s">
        <v>4</v>
      </c>
      <c r="C1" t="s">
        <v>5</v>
      </c>
      <c r="D1" t="s">
        <v>6</v>
      </c>
      <c r="E1" t="s">
        <v>38</v>
      </c>
      <c r="F1" t="s">
        <v>37</v>
      </c>
      <c r="G1" s="2" t="s">
        <v>36</v>
      </c>
      <c r="H1" s="2" t="s">
        <v>35</v>
      </c>
      <c r="I1" s="2" t="s">
        <v>11</v>
      </c>
      <c r="J1" t="s">
        <v>19</v>
      </c>
    </row>
    <row r="2" spans="1:10" x14ac:dyDescent="0.25">
      <c r="A2" s="6" t="str">
        <f>SPaddPatient!F2</f>
        <v>ICICIT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198</v>
      </c>
      <c r="G2" s="6" t="s">
        <v>33</v>
      </c>
      <c r="H2" s="6" t="s">
        <v>113</v>
      </c>
      <c r="I2" s="6" t="str">
        <f>SPaddPatient!U2</f>
        <v>Martin</v>
      </c>
      <c r="J2" t="str">
        <f>CONCATENATE(A2,".",B2,"@Gmail.com")</f>
        <v>ICICIT.Jones@Gmail.com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28515625" bestFit="1" customWidth="1"/>
    <col min="7" max="7" width="11" bestFit="1" customWidth="1"/>
    <col min="8" max="8" width="11.5703125" bestFit="1" customWidth="1"/>
    <col min="9" max="9" width="29.1406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140625" bestFit="1" customWidth="1"/>
    <col min="15" max="15" width="22.28515625" bestFit="1" customWidth="1"/>
    <col min="16" max="16" width="10.42578125" bestFit="1" customWidth="1"/>
  </cols>
  <sheetData>
    <row r="1" spans="1:16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72</v>
      </c>
      <c r="I1" t="s">
        <v>19</v>
      </c>
      <c r="J1" t="s">
        <v>20</v>
      </c>
      <c r="K1" t="s">
        <v>32</v>
      </c>
      <c r="L1" t="s">
        <v>73</v>
      </c>
      <c r="M1" t="s">
        <v>74</v>
      </c>
      <c r="N1" t="s">
        <v>30</v>
      </c>
      <c r="O1" t="s">
        <v>31</v>
      </c>
      <c r="P1" t="s">
        <v>22</v>
      </c>
    </row>
    <row r="2" spans="1:16" x14ac:dyDescent="0.25">
      <c r="A2" t="s">
        <v>199</v>
      </c>
      <c r="B2" t="s">
        <v>148</v>
      </c>
      <c r="C2" t="s">
        <v>201</v>
      </c>
      <c r="D2" t="s">
        <v>126</v>
      </c>
      <c r="E2" t="s">
        <v>200</v>
      </c>
      <c r="F2" t="s">
        <v>33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110</v>
      </c>
      <c r="N2" s="5">
        <v>91</v>
      </c>
      <c r="O2" s="3">
        <v>542152</v>
      </c>
      <c r="P2" t="s">
        <v>111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28515625" bestFit="1" customWidth="1"/>
    <col min="7" max="7" width="11" bestFit="1" customWidth="1"/>
    <col min="8" max="8" width="11.5703125" bestFit="1" customWidth="1"/>
    <col min="9" max="9" width="29.1406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140625" bestFit="1" customWidth="1"/>
    <col min="15" max="15" width="22.285156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72</v>
      </c>
      <c r="I1" t="s">
        <v>19</v>
      </c>
      <c r="J1" t="s">
        <v>20</v>
      </c>
      <c r="K1" t="s">
        <v>32</v>
      </c>
      <c r="L1" t="s">
        <v>73</v>
      </c>
      <c r="M1" t="s">
        <v>74</v>
      </c>
      <c r="N1" t="s">
        <v>30</v>
      </c>
      <c r="O1" t="s">
        <v>31</v>
      </c>
      <c r="Q1" t="s">
        <v>22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110</v>
      </c>
      <c r="N2" s="3">
        <v>91</v>
      </c>
      <c r="O2" s="3">
        <v>54215</v>
      </c>
      <c r="P2" s="3">
        <v>91</v>
      </c>
      <c r="Q2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dimension ref="A1:AV2"/>
  <sheetViews>
    <sheetView tabSelected="1" workbookViewId="0">
      <selection activeCell="C7" sqref="C7"/>
    </sheetView>
  </sheetViews>
  <sheetFormatPr defaultRowHeight="15" x14ac:dyDescent="0.25"/>
  <cols>
    <col min="1" max="1" width="21.85546875" style="2" customWidth="1"/>
    <col min="2" max="2" width="16" style="2" customWidth="1"/>
    <col min="3" max="3" width="15.5703125" style="2" customWidth="1"/>
    <col min="4" max="8" width="15" style="2" customWidth="1"/>
    <col min="9" max="9" width="17.85546875" style="2" customWidth="1"/>
    <col min="10" max="10" width="16" style="2" customWidth="1"/>
    <col min="11" max="11" width="17.5703125" style="2" bestFit="1" customWidth="1"/>
    <col min="12" max="12" width="14.7109375" style="2" bestFit="1" customWidth="1"/>
    <col min="13" max="13" width="19.42578125" style="2" customWidth="1"/>
    <col min="14" max="14" width="8.85546875" style="2" bestFit="1" customWidth="1"/>
    <col min="15" max="15" width="10.28515625" style="2" bestFit="1" customWidth="1"/>
    <col min="16" max="16" width="17.85546875" style="2" bestFit="1" customWidth="1"/>
    <col min="17" max="17" width="18" style="2" bestFit="1" customWidth="1"/>
    <col min="18" max="18" width="16.28515625" style="2" bestFit="1" customWidth="1"/>
    <col min="19" max="19" width="11.7109375" style="2" bestFit="1" customWidth="1"/>
    <col min="20" max="20" width="9.140625" style="2"/>
    <col min="21" max="21" width="16.28515625" style="2" bestFit="1" customWidth="1"/>
    <col min="22" max="22" width="16.28515625" style="2" customWidth="1"/>
    <col min="23" max="27" width="9.140625" style="2"/>
    <col min="28" max="28" width="12.7109375" style="2" customWidth="1"/>
    <col min="29" max="40" width="9.140625" style="2"/>
    <col min="42" max="16384" width="9.140625" style="2"/>
  </cols>
  <sheetData>
    <row r="1" spans="1:48" x14ac:dyDescent="0.25">
      <c r="A1" t="s">
        <v>49</v>
      </c>
      <c r="B1" t="s">
        <v>29</v>
      </c>
      <c r="C1" t="s">
        <v>50</v>
      </c>
      <c r="D1" t="s">
        <v>51</v>
      </c>
      <c r="E1" t="s">
        <v>35</v>
      </c>
      <c r="F1" t="s">
        <v>3</v>
      </c>
      <c r="G1" t="s">
        <v>23</v>
      </c>
      <c r="H1" t="s">
        <v>5</v>
      </c>
      <c r="I1" t="s">
        <v>6</v>
      </c>
      <c r="J1" t="s">
        <v>24</v>
      </c>
      <c r="K1" t="s">
        <v>39</v>
      </c>
      <c r="L1" t="s">
        <v>25</v>
      </c>
      <c r="M1" t="s">
        <v>46</v>
      </c>
      <c r="N1" t="s">
        <v>26</v>
      </c>
      <c r="O1" t="s">
        <v>52</v>
      </c>
      <c r="P1" t="s">
        <v>53</v>
      </c>
      <c r="Q1" t="s">
        <v>54</v>
      </c>
      <c r="R1" t="s">
        <v>27</v>
      </c>
      <c r="S1" t="s">
        <v>28</v>
      </c>
      <c r="T1" t="s">
        <v>55</v>
      </c>
      <c r="U1" t="s">
        <v>11</v>
      </c>
      <c r="V1" t="s">
        <v>130</v>
      </c>
      <c r="W1" t="s">
        <v>41</v>
      </c>
      <c r="X1" t="s">
        <v>131</v>
      </c>
      <c r="Y1" t="s">
        <v>42</v>
      </c>
      <c r="Z1" t="s">
        <v>40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43</v>
      </c>
      <c r="AJ1" t="s">
        <v>47</v>
      </c>
      <c r="AK1" t="s">
        <v>64</v>
      </c>
      <c r="AL1" t="s">
        <v>65</v>
      </c>
      <c r="AM1" t="s">
        <v>48</v>
      </c>
      <c r="AN1" t="s">
        <v>66</v>
      </c>
      <c r="AO1" t="s">
        <v>133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44</v>
      </c>
      <c r="AV1" t="s">
        <v>45</v>
      </c>
    </row>
    <row r="2" spans="1:48" ht="30" x14ac:dyDescent="0.25">
      <c r="B2" s="6" t="s">
        <v>257</v>
      </c>
      <c r="E2" s="6" t="s">
        <v>113</v>
      </c>
      <c r="F2" s="6" t="s">
        <v>256</v>
      </c>
      <c r="G2" s="6" t="s">
        <v>233</v>
      </c>
      <c r="H2" s="6" t="s">
        <v>115</v>
      </c>
      <c r="I2" s="7" t="s">
        <v>254</v>
      </c>
      <c r="J2" s="2" t="s">
        <v>116</v>
      </c>
      <c r="K2" s="2" t="s">
        <v>117</v>
      </c>
      <c r="L2" s="2" t="s">
        <v>118</v>
      </c>
      <c r="M2" s="6" t="s">
        <v>235</v>
      </c>
      <c r="N2" s="2" t="s">
        <v>119</v>
      </c>
      <c r="P2" s="6" t="s">
        <v>21</v>
      </c>
      <c r="R2" s="2" t="s">
        <v>120</v>
      </c>
      <c r="S2" s="6" t="s">
        <v>122</v>
      </c>
      <c r="U2" s="6" t="s">
        <v>123</v>
      </c>
      <c r="V2" s="6" t="s">
        <v>132</v>
      </c>
      <c r="W2" s="2">
        <v>0</v>
      </c>
      <c r="X2" s="6" t="s">
        <v>132</v>
      </c>
      <c r="Y2" s="2">
        <v>0</v>
      </c>
      <c r="Z2" s="6" t="s">
        <v>124</v>
      </c>
      <c r="AB2" s="8" t="s">
        <v>125</v>
      </c>
      <c r="AI2" s="6" t="s">
        <v>33</v>
      </c>
      <c r="AJ2" s="6" t="s">
        <v>115</v>
      </c>
      <c r="AM2" s="6" t="s">
        <v>117</v>
      </c>
      <c r="AO2" t="s">
        <v>132</v>
      </c>
      <c r="AQ2" s="6" t="s">
        <v>126</v>
      </c>
      <c r="AR2" s="2" t="s">
        <v>21</v>
      </c>
      <c r="AU2" s="6" t="s">
        <v>127</v>
      </c>
      <c r="AV2" s="6" t="s">
        <v>128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75</v>
      </c>
      <c r="B1" t="s">
        <v>7</v>
      </c>
      <c r="C1" t="s">
        <v>8</v>
      </c>
      <c r="D1" t="s">
        <v>76</v>
      </c>
      <c r="E1" t="s">
        <v>138</v>
      </c>
      <c r="F1" t="s">
        <v>77</v>
      </c>
      <c r="G1" t="s">
        <v>78</v>
      </c>
      <c r="H1" t="s">
        <v>139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143</v>
      </c>
      <c r="T1" t="s">
        <v>89</v>
      </c>
      <c r="U1" t="s">
        <v>90</v>
      </c>
      <c r="V1" t="s">
        <v>145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D1" t="s">
        <v>96</v>
      </c>
      <c r="AF1" t="s">
        <v>97</v>
      </c>
      <c r="AG1" t="s">
        <v>98</v>
      </c>
    </row>
    <row r="2" spans="1:33" x14ac:dyDescent="0.25">
      <c r="A2" t="s">
        <v>134</v>
      </c>
      <c r="B2" t="s">
        <v>135</v>
      </c>
      <c r="C2" t="s">
        <v>136</v>
      </c>
      <c r="D2" t="s">
        <v>137</v>
      </c>
      <c r="E2" t="s">
        <v>132</v>
      </c>
      <c r="F2">
        <v>0</v>
      </c>
      <c r="G2" t="s">
        <v>112</v>
      </c>
      <c r="H2" t="s">
        <v>140</v>
      </c>
      <c r="I2">
        <v>1</v>
      </c>
      <c r="L2" t="s">
        <v>141</v>
      </c>
      <c r="M2" t="s">
        <v>115</v>
      </c>
      <c r="N2" s="9" t="s">
        <v>142</v>
      </c>
      <c r="S2" t="s">
        <v>140</v>
      </c>
      <c r="T2">
        <v>1</v>
      </c>
      <c r="V2" t="s">
        <v>117</v>
      </c>
      <c r="W2">
        <v>6882</v>
      </c>
      <c r="AF2" t="s">
        <v>144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J11" sqref="J11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</row>
    <row r="2" spans="1:11" x14ac:dyDescent="0.25">
      <c r="A2" t="s">
        <v>134</v>
      </c>
      <c r="B2" t="s">
        <v>150</v>
      </c>
      <c r="C2" t="s">
        <v>151</v>
      </c>
      <c r="D2" t="s">
        <v>152</v>
      </c>
      <c r="E2" t="s">
        <v>153</v>
      </c>
      <c r="F2" t="s">
        <v>154</v>
      </c>
      <c r="J2" t="s">
        <v>155</v>
      </c>
      <c r="K2" t="s">
        <v>202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285156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20</v>
      </c>
      <c r="I1" t="s">
        <v>32</v>
      </c>
      <c r="J1" t="s">
        <v>72</v>
      </c>
      <c r="K1" t="s">
        <v>19</v>
      </c>
    </row>
    <row r="2" spans="1:11" x14ac:dyDescent="0.25">
      <c r="A2" s="9" t="s">
        <v>203</v>
      </c>
      <c r="B2" t="s">
        <v>156</v>
      </c>
      <c r="C2" t="s">
        <v>21</v>
      </c>
      <c r="D2" t="s">
        <v>126</v>
      </c>
      <c r="E2" s="9" t="s">
        <v>157</v>
      </c>
      <c r="F2" t="s">
        <v>33</v>
      </c>
      <c r="G2" s="9" t="s">
        <v>204</v>
      </c>
      <c r="H2" s="9" t="s">
        <v>206</v>
      </c>
      <c r="I2" s="9" t="s">
        <v>207</v>
      </c>
      <c r="J2" s="9" t="s">
        <v>208</v>
      </c>
      <c r="K2" s="1" t="s">
        <v>205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D8" sqref="D8"/>
    </sheetView>
  </sheetViews>
  <sheetFormatPr defaultRowHeight="15" x14ac:dyDescent="0.25"/>
  <cols>
    <col min="1" max="1" width="15.7109375" bestFit="1" customWidth="1"/>
    <col min="2" max="2" width="10.7109375" bestFit="1" customWidth="1"/>
    <col min="3" max="3" width="7.85546875" bestFit="1" customWidth="1"/>
    <col min="4" max="4" width="28.5703125" bestFit="1" customWidth="1"/>
    <col min="5" max="5" width="17.28515625" bestFit="1" customWidth="1"/>
    <col min="6" max="6" width="14.140625" customWidth="1"/>
    <col min="7" max="7" width="11.42578125" customWidth="1"/>
  </cols>
  <sheetData>
    <row r="1" spans="1:7" x14ac:dyDescent="0.25">
      <c r="A1" t="s">
        <v>29</v>
      </c>
      <c r="B1" t="s">
        <v>209</v>
      </c>
      <c r="C1" t="s">
        <v>210</v>
      </c>
      <c r="D1" t="s">
        <v>211</v>
      </c>
      <c r="E1" t="s">
        <v>212</v>
      </c>
      <c r="F1" t="s">
        <v>3</v>
      </c>
      <c r="G1" t="s">
        <v>23</v>
      </c>
    </row>
    <row r="2" spans="1:7" x14ac:dyDescent="0.25">
      <c r="A2" t="str">
        <f>addPatient!B2</f>
        <v>hosp0524Id033</v>
      </c>
      <c r="B2" s="9" t="s">
        <v>232</v>
      </c>
      <c r="C2" s="9" t="s">
        <v>213</v>
      </c>
      <c r="D2" t="s">
        <v>214</v>
      </c>
      <c r="E2" t="s">
        <v>215</v>
      </c>
      <c r="F2" s="6" t="str">
        <f>addPatient!F2</f>
        <v>SummaryV</v>
      </c>
      <c r="G2" s="6" t="str">
        <f>addPatient!G2</f>
        <v>Riomedtest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216</v>
      </c>
      <c r="B1" t="s">
        <v>217</v>
      </c>
      <c r="C1" t="s">
        <v>218</v>
      </c>
    </row>
    <row r="2" spans="1:3" x14ac:dyDescent="0.25">
      <c r="A2" t="s">
        <v>219</v>
      </c>
      <c r="B2" t="s">
        <v>255</v>
      </c>
      <c r="C2" t="s">
        <v>220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A2" sqref="A2"/>
    </sheetView>
  </sheetViews>
  <sheetFormatPr defaultRowHeight="22.5" customHeight="1" x14ac:dyDescent="0.25"/>
  <cols>
    <col min="1" max="1" width="15.85546875" customWidth="1"/>
    <col min="2" max="2" width="33" bestFit="1" customWidth="1"/>
    <col min="3" max="3" width="15.85546875" bestFit="1" customWidth="1"/>
    <col min="4" max="4" width="21" bestFit="1" customWidth="1"/>
  </cols>
  <sheetData>
    <row r="1" spans="1:4" ht="22.5" customHeight="1" x14ac:dyDescent="0.25">
      <c r="A1" t="s">
        <v>216</v>
      </c>
      <c r="B1" t="s">
        <v>221</v>
      </c>
      <c r="C1" t="s">
        <v>217</v>
      </c>
      <c r="D1" t="s">
        <v>218</v>
      </c>
    </row>
    <row r="2" spans="1:4" ht="22.5" customHeight="1" x14ac:dyDescent="0.25">
      <c r="A2" s="14" t="s">
        <v>226</v>
      </c>
      <c r="B2" t="s">
        <v>222</v>
      </c>
      <c r="C2" t="s">
        <v>225</v>
      </c>
      <c r="D2" t="s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L14" sqref="L14"/>
    </sheetView>
  </sheetViews>
  <sheetFormatPr defaultRowHeight="15" x14ac:dyDescent="0.25"/>
  <cols>
    <col min="1" max="1" width="17.7109375" customWidth="1"/>
    <col min="2" max="2" width="13.85546875" customWidth="1"/>
    <col min="3" max="3" width="13.140625" customWidth="1"/>
    <col min="4" max="4" width="10.7109375" customWidth="1"/>
    <col min="5" max="5" width="12.140625" customWidth="1"/>
    <col min="6" max="6" width="12.28515625" customWidth="1"/>
    <col min="7" max="7" width="13.140625" customWidth="1"/>
    <col min="10" max="10" width="13.42578125" customWidth="1"/>
    <col min="11" max="11" width="12" customWidth="1"/>
    <col min="23" max="24" width="22.7109375" customWidth="1"/>
    <col min="40" max="40" width="16.140625" customWidth="1"/>
    <col min="42" max="42" width="13.140625" customWidth="1"/>
    <col min="46" max="46" width="14.85546875" customWidth="1"/>
  </cols>
  <sheetData>
    <row r="1" spans="1:47" s="2" customFormat="1" x14ac:dyDescent="0.25">
      <c r="A1" t="s">
        <v>49</v>
      </c>
      <c r="B1" t="s">
        <v>29</v>
      </c>
      <c r="C1" t="s">
        <v>50</v>
      </c>
      <c r="D1" t="s">
        <v>51</v>
      </c>
      <c r="E1" t="s">
        <v>35</v>
      </c>
      <c r="F1" t="s">
        <v>3</v>
      </c>
      <c r="G1" t="s">
        <v>23</v>
      </c>
      <c r="H1" t="s">
        <v>5</v>
      </c>
      <c r="I1" t="s">
        <v>6</v>
      </c>
      <c r="J1" t="s">
        <v>24</v>
      </c>
      <c r="K1" t="s">
        <v>39</v>
      </c>
      <c r="L1" t="s">
        <v>25</v>
      </c>
      <c r="M1" t="s">
        <v>46</v>
      </c>
      <c r="N1" t="s">
        <v>26</v>
      </c>
      <c r="O1" t="s">
        <v>52</v>
      </c>
      <c r="P1" t="s">
        <v>53</v>
      </c>
      <c r="Q1" t="s">
        <v>54</v>
      </c>
      <c r="R1" t="s">
        <v>27</v>
      </c>
      <c r="S1" t="s">
        <v>28</v>
      </c>
      <c r="T1" t="s">
        <v>55</v>
      </c>
      <c r="U1" t="s">
        <v>11</v>
      </c>
      <c r="V1" t="s">
        <v>41</v>
      </c>
      <c r="W1" t="s">
        <v>42</v>
      </c>
      <c r="X1" t="s">
        <v>131</v>
      </c>
      <c r="Y1" t="s">
        <v>40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43</v>
      </c>
      <c r="AI1" t="s">
        <v>47</v>
      </c>
      <c r="AJ1" t="s">
        <v>64</v>
      </c>
      <c r="AK1" t="s">
        <v>65</v>
      </c>
      <c r="AL1" t="s">
        <v>48</v>
      </c>
      <c r="AM1" t="s">
        <v>66</v>
      </c>
      <c r="AN1" t="s">
        <v>133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44</v>
      </c>
      <c r="AU1" t="s">
        <v>45</v>
      </c>
    </row>
    <row r="2" spans="1:47" ht="45" x14ac:dyDescent="0.25">
      <c r="B2" s="6" t="s">
        <v>129</v>
      </c>
      <c r="E2" s="6" t="s">
        <v>113</v>
      </c>
      <c r="F2" s="6" t="str">
        <f>addPatient!F2</f>
        <v>SummaryV</v>
      </c>
      <c r="G2" s="6" t="str">
        <f>addPatient!G2</f>
        <v>Riomedtest</v>
      </c>
      <c r="H2" s="6" t="str">
        <f>addPatient!H2</f>
        <v>M</v>
      </c>
      <c r="I2" s="7" t="str">
        <f>addPatient!I2</f>
        <v>26/09/2023</v>
      </c>
      <c r="J2" s="2" t="s">
        <v>116</v>
      </c>
      <c r="K2" s="2" t="s">
        <v>117</v>
      </c>
      <c r="L2" s="2" t="s">
        <v>118</v>
      </c>
      <c r="M2" s="6" t="s">
        <v>121</v>
      </c>
      <c r="N2" s="2" t="s">
        <v>119</v>
      </c>
      <c r="P2" s="6" t="s">
        <v>21</v>
      </c>
      <c r="R2" s="2" t="s">
        <v>120</v>
      </c>
      <c r="S2" s="6" t="s">
        <v>122</v>
      </c>
      <c r="U2" s="6" t="s">
        <v>123</v>
      </c>
      <c r="V2">
        <v>0</v>
      </c>
      <c r="W2">
        <v>0</v>
      </c>
      <c r="X2" t="s">
        <v>140</v>
      </c>
      <c r="Y2" s="6" t="s">
        <v>124</v>
      </c>
      <c r="AA2" s="8" t="s">
        <v>125</v>
      </c>
      <c r="AH2" s="6" t="s">
        <v>33</v>
      </c>
      <c r="AI2" s="6" t="s">
        <v>115</v>
      </c>
      <c r="AL2" s="6" t="s">
        <v>117</v>
      </c>
      <c r="AN2" t="s">
        <v>132</v>
      </c>
      <c r="AO2">
        <v>0</v>
      </c>
      <c r="AP2" s="6" t="s">
        <v>126</v>
      </c>
      <c r="AQ2" s="2" t="s">
        <v>21</v>
      </c>
      <c r="AT2" s="6" t="s">
        <v>127</v>
      </c>
      <c r="AU2" s="6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2"/>
  <sheetViews>
    <sheetView workbookViewId="0">
      <selection activeCell="E2" sqref="E2"/>
    </sheetView>
  </sheetViews>
  <sheetFormatPr defaultRowHeight="15" x14ac:dyDescent="0.25"/>
  <cols>
    <col min="1" max="1" width="14.42578125" customWidth="1"/>
    <col min="2" max="2" width="15.28515625" customWidth="1"/>
    <col min="3" max="3" width="11.42578125" customWidth="1"/>
    <col min="4" max="4" width="12.28515625" customWidth="1"/>
    <col min="5" max="6" width="13.7109375" customWidth="1"/>
    <col min="7" max="7" width="12.285156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3</v>
      </c>
      <c r="B1" t="s">
        <v>4</v>
      </c>
      <c r="C1" t="s">
        <v>5</v>
      </c>
      <c r="D1" t="s">
        <v>6</v>
      </c>
      <c r="E1" t="s">
        <v>38</v>
      </c>
      <c r="F1" t="s">
        <v>37</v>
      </c>
      <c r="G1" s="2" t="s">
        <v>36</v>
      </c>
      <c r="H1" s="2" t="s">
        <v>35</v>
      </c>
      <c r="I1" s="2" t="s">
        <v>11</v>
      </c>
      <c r="J1" t="s">
        <v>19</v>
      </c>
    </row>
    <row r="2" spans="1:10" x14ac:dyDescent="0.25">
      <c r="A2" s="6" t="str">
        <f>addPatient!F2</f>
        <v>SummaryV</v>
      </c>
      <c r="B2" s="6" t="str">
        <f>addPatient!G2</f>
        <v>Riomedtest</v>
      </c>
      <c r="C2" s="6" t="str">
        <f>addPatient!H2</f>
        <v>M</v>
      </c>
      <c r="D2" s="7" t="str">
        <f>addPatient!I2</f>
        <v>26/09/2023</v>
      </c>
      <c r="E2" s="6">
        <v>8962845424</v>
      </c>
      <c r="F2" s="6" t="s">
        <v>149</v>
      </c>
      <c r="G2" s="6" t="s">
        <v>33</v>
      </c>
      <c r="H2" s="6" t="s">
        <v>113</v>
      </c>
      <c r="I2" s="6" t="s">
        <v>123</v>
      </c>
      <c r="J2" t="str">
        <f>CONCATENATE(A2,".",B2,"@Gmail.com")</f>
        <v>SummaryV.Riomedtest@Gmail.com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2"/>
  <sheetViews>
    <sheetView workbookViewId="0">
      <selection activeCell="O2" sqref="O2"/>
    </sheetView>
  </sheetViews>
  <sheetFormatPr defaultRowHeight="15" x14ac:dyDescent="0.25"/>
  <cols>
    <col min="1" max="1" width="15.7109375" customWidth="1"/>
    <col min="2" max="2" width="14.28515625" customWidth="1"/>
    <col min="3" max="3" width="14.140625" customWidth="1"/>
    <col min="4" max="4" width="14" customWidth="1"/>
    <col min="5" max="8" width="14.140625" customWidth="1"/>
    <col min="9" max="9" width="23.28515625" customWidth="1"/>
    <col min="10" max="11" width="14.140625" customWidth="1"/>
    <col min="12" max="12" width="39.5703125" customWidth="1"/>
    <col min="13" max="13" width="10.85546875" customWidth="1"/>
    <col min="14" max="14" width="16.5703125" customWidth="1"/>
  </cols>
  <sheetData>
    <row r="1" spans="1:14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72</v>
      </c>
      <c r="I1" t="s">
        <v>19</v>
      </c>
      <c r="J1" t="s">
        <v>20</v>
      </c>
      <c r="K1" t="s">
        <v>32</v>
      </c>
      <c r="L1" t="s">
        <v>30</v>
      </c>
      <c r="M1" t="s">
        <v>31</v>
      </c>
      <c r="N1" t="s">
        <v>22</v>
      </c>
    </row>
    <row r="2" spans="1:14" x14ac:dyDescent="0.25">
      <c r="A2" t="s">
        <v>146</v>
      </c>
      <c r="B2" t="s">
        <v>148</v>
      </c>
      <c r="C2" t="s">
        <v>147</v>
      </c>
      <c r="D2" t="s">
        <v>126</v>
      </c>
      <c r="E2" t="s">
        <v>34</v>
      </c>
      <c r="F2" t="s">
        <v>33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2"/>
  <sheetViews>
    <sheetView workbookViewId="0">
      <selection activeCell="O2" sqref="O2"/>
    </sheetView>
  </sheetViews>
  <sheetFormatPr defaultRowHeight="15" x14ac:dyDescent="0.25"/>
  <cols>
    <col min="1" max="1" width="15.140625" customWidth="1"/>
    <col min="2" max="3" width="14.42578125" customWidth="1"/>
    <col min="4" max="5" width="16.7109375" customWidth="1"/>
    <col min="6" max="6" width="16" customWidth="1"/>
    <col min="7" max="7" width="12.85546875" customWidth="1"/>
    <col min="8" max="8" width="13.28515625" customWidth="1"/>
    <col min="9" max="9" width="19" customWidth="1"/>
    <col min="10" max="10" width="12.85546875" customWidth="1"/>
    <col min="11" max="11" width="15.5703125" customWidth="1"/>
    <col min="12" max="12" width="15.140625" customWidth="1"/>
    <col min="13" max="13" width="12.7109375" customWidth="1"/>
    <col min="14" max="14" width="11.85546875" customWidth="1"/>
  </cols>
  <sheetData>
    <row r="1" spans="1:1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72</v>
      </c>
      <c r="I1" t="s">
        <v>19</v>
      </c>
      <c r="J1" t="s">
        <v>20</v>
      </c>
      <c r="K1" t="s">
        <v>32</v>
      </c>
      <c r="L1" t="s">
        <v>30</v>
      </c>
      <c r="M1" t="s">
        <v>31</v>
      </c>
      <c r="O1" t="s">
        <v>22</v>
      </c>
    </row>
    <row r="2" spans="1:15" x14ac:dyDescent="0.25">
      <c r="A2" t="s">
        <v>146</v>
      </c>
      <c r="B2" t="s">
        <v>148</v>
      </c>
      <c r="C2" t="s">
        <v>147</v>
      </c>
      <c r="D2" t="s">
        <v>126</v>
      </c>
      <c r="E2" t="s">
        <v>34</v>
      </c>
      <c r="F2" t="s">
        <v>33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I2"/>
  <sheetViews>
    <sheetView workbookViewId="0">
      <selection activeCell="T8" sqref="T8"/>
    </sheetView>
  </sheetViews>
  <sheetFormatPr defaultRowHeight="15" x14ac:dyDescent="0.25"/>
  <cols>
    <col min="1" max="1" width="11.85546875" customWidth="1"/>
    <col min="2" max="2" width="14" customWidth="1"/>
    <col min="3" max="3" width="16.140625" customWidth="1"/>
    <col min="4" max="6" width="19.42578125" customWidth="1"/>
    <col min="7" max="7" width="15.42578125" customWidth="1"/>
    <col min="8" max="8" width="14.7109375" customWidth="1"/>
    <col min="9" max="9" width="11" customWidth="1"/>
    <col min="10" max="11" width="27.5703125" customWidth="1"/>
    <col min="16" max="16" width="10.7109375" bestFit="1" customWidth="1"/>
    <col min="17" max="17" width="14.7109375" bestFit="1" customWidth="1"/>
    <col min="18" max="18" width="20.85546875" bestFit="1" customWidth="1"/>
    <col min="19" max="19" width="18.5703125" bestFit="1" customWidth="1"/>
    <col min="20" max="20" width="21.7109375" bestFit="1" customWidth="1"/>
    <col min="21" max="21" width="23" bestFit="1" customWidth="1"/>
    <col min="22" max="23" width="22.140625" customWidth="1"/>
    <col min="24" max="25" width="17.5703125" bestFit="1" customWidth="1"/>
    <col min="26" max="26" width="16.85546875" customWidth="1"/>
    <col min="27" max="27" width="16.85546875" bestFit="1" customWidth="1"/>
    <col min="29" max="30" width="35.7109375" customWidth="1"/>
    <col min="31" max="32" width="27.140625" customWidth="1"/>
  </cols>
  <sheetData>
    <row r="1" spans="1:35" x14ac:dyDescent="0.25">
      <c r="A1" t="s">
        <v>75</v>
      </c>
      <c r="B1" t="s">
        <v>7</v>
      </c>
      <c r="C1" t="s">
        <v>8</v>
      </c>
      <c r="D1" t="s">
        <v>76</v>
      </c>
      <c r="E1" t="s">
        <v>77</v>
      </c>
      <c r="F1" t="s">
        <v>249</v>
      </c>
      <c r="G1" t="s">
        <v>77</v>
      </c>
      <c r="H1" t="s">
        <v>78</v>
      </c>
      <c r="I1" t="s">
        <v>139</v>
      </c>
      <c r="J1" t="s">
        <v>79</v>
      </c>
      <c r="K1" t="s">
        <v>139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143</v>
      </c>
      <c r="V1" t="s">
        <v>89</v>
      </c>
      <c r="W1" t="s">
        <v>143</v>
      </c>
      <c r="X1" t="s">
        <v>90</v>
      </c>
      <c r="Y1" t="s">
        <v>145</v>
      </c>
      <c r="Z1" t="s">
        <v>91</v>
      </c>
      <c r="AA1" t="s">
        <v>92</v>
      </c>
      <c r="AB1" t="s">
        <v>93</v>
      </c>
      <c r="AC1" t="s">
        <v>94</v>
      </c>
      <c r="AD1" t="s">
        <v>251</v>
      </c>
      <c r="AE1" t="s">
        <v>95</v>
      </c>
      <c r="AF1" t="s">
        <v>250</v>
      </c>
      <c r="AG1" t="s">
        <v>96</v>
      </c>
      <c r="AH1" t="s">
        <v>97</v>
      </c>
      <c r="AI1" t="s">
        <v>98</v>
      </c>
    </row>
    <row r="2" spans="1:35" x14ac:dyDescent="0.25">
      <c r="A2" t="s">
        <v>134</v>
      </c>
      <c r="B2" t="s">
        <v>135</v>
      </c>
      <c r="C2" t="s">
        <v>136</v>
      </c>
      <c r="D2" t="s">
        <v>137</v>
      </c>
      <c r="E2">
        <v>1</v>
      </c>
      <c r="F2" t="s">
        <v>140</v>
      </c>
      <c r="G2">
        <v>0</v>
      </c>
      <c r="H2" t="s">
        <v>112</v>
      </c>
      <c r="I2" t="s">
        <v>140</v>
      </c>
      <c r="J2">
        <v>1</v>
      </c>
      <c r="K2" t="s">
        <v>140</v>
      </c>
      <c r="N2" t="s">
        <v>141</v>
      </c>
      <c r="O2" t="s">
        <v>115</v>
      </c>
      <c r="P2" s="9" t="s">
        <v>142</v>
      </c>
      <c r="S2" t="s">
        <v>252</v>
      </c>
      <c r="T2" s="9" t="s">
        <v>253</v>
      </c>
      <c r="U2" t="s">
        <v>140</v>
      </c>
      <c r="V2">
        <v>1</v>
      </c>
      <c r="W2" t="s">
        <v>140</v>
      </c>
      <c r="Y2" t="s">
        <v>117</v>
      </c>
      <c r="Z2">
        <v>6882</v>
      </c>
      <c r="AC2">
        <v>0</v>
      </c>
      <c r="AD2" t="s">
        <v>132</v>
      </c>
      <c r="AE2">
        <v>0</v>
      </c>
      <c r="AF2" t="s">
        <v>132</v>
      </c>
      <c r="AH2" t="s">
        <v>144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2"/>
  <sheetViews>
    <sheetView workbookViewId="0">
      <selection activeCell="H13" sqref="H13"/>
    </sheetView>
  </sheetViews>
  <sheetFormatPr defaultRowHeight="15" x14ac:dyDescent="0.25"/>
  <cols>
    <col min="1" max="1" width="13.28515625" bestFit="1" customWidth="1"/>
    <col min="7" max="7" width="11" bestFit="1" customWidth="1"/>
    <col min="8" max="8" width="11.5703125" bestFit="1" customWidth="1"/>
    <col min="9" max="9" width="10.285156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72</v>
      </c>
      <c r="I1" t="s">
        <v>19</v>
      </c>
      <c r="J1" t="s">
        <v>20</v>
      </c>
      <c r="K1" t="s">
        <v>32</v>
      </c>
      <c r="L1" t="s">
        <v>73</v>
      </c>
      <c r="M1" t="s">
        <v>74</v>
      </c>
      <c r="O1" t="s">
        <v>30</v>
      </c>
      <c r="P1" t="s">
        <v>31</v>
      </c>
      <c r="R1" t="s">
        <v>22</v>
      </c>
    </row>
    <row r="2" spans="1:18" ht="30" x14ac:dyDescent="0.25">
      <c r="A2" s="6" t="s">
        <v>246</v>
      </c>
      <c r="B2" s="6" t="s">
        <v>21</v>
      </c>
      <c r="C2" s="6" t="s">
        <v>247</v>
      </c>
      <c r="D2" s="6" t="s">
        <v>33</v>
      </c>
      <c r="E2" s="6" t="s">
        <v>248</v>
      </c>
      <c r="F2" s="6" t="s">
        <v>33</v>
      </c>
      <c r="G2" s="6">
        <v>9854148754</v>
      </c>
      <c r="H2" s="6">
        <v>9890098900</v>
      </c>
      <c r="I2" s="6" t="s">
        <v>205</v>
      </c>
      <c r="J2" s="6">
        <v>985421547</v>
      </c>
      <c r="K2" s="6">
        <v>22547545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K2"/>
  <sheetViews>
    <sheetView workbookViewId="0">
      <selection activeCell="K6" sqref="K6"/>
    </sheetView>
  </sheetViews>
  <sheetFormatPr defaultRowHeight="15" x14ac:dyDescent="0.25"/>
  <cols>
    <col min="1" max="1" width="15.7109375" customWidth="1"/>
    <col min="2" max="2" width="12.28515625" customWidth="1"/>
    <col min="3" max="3" width="15" bestFit="1" customWidth="1"/>
    <col min="4" max="4" width="13.140625" bestFit="1" customWidth="1"/>
    <col min="5" max="5" width="17.85546875" customWidth="1"/>
    <col min="6" max="6" width="16" customWidth="1"/>
    <col min="7" max="7" width="17" customWidth="1"/>
    <col min="8" max="8" width="12.5703125" customWidth="1"/>
    <col min="10" max="10" width="14.28515625" bestFit="1" customWidth="1"/>
    <col min="11" max="11" width="13.5703125" customWidth="1"/>
  </cols>
  <sheetData>
    <row r="1" spans="1:11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</row>
    <row r="2" spans="1:11" x14ac:dyDescent="0.25">
      <c r="A2" t="s">
        <v>134</v>
      </c>
      <c r="B2" t="s">
        <v>150</v>
      </c>
      <c r="C2" t="s">
        <v>229</v>
      </c>
      <c r="D2" t="s">
        <v>230</v>
      </c>
      <c r="E2" t="s">
        <v>153</v>
      </c>
      <c r="F2" t="s">
        <v>154</v>
      </c>
      <c r="J2" t="s">
        <v>155</v>
      </c>
      <c r="K2" t="s">
        <v>231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permanentAddress</vt:lpstr>
      <vt:lpstr>tempAddress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2024-04-29T03:10:30Z</dcterms:modified>
</cp:coreProperties>
</file>