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Riomed\Riomed\Cellma4Automation\ExcelFiles\"/>
    </mc:Choice>
  </mc:AlternateContent>
  <xr:revisionPtr revIDLastSave="0" documentId="13_ncr:1_{ECBD2629-346F-423C-8202-DD184281E5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2" l="1"/>
  <c r="F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<sst xmlns="http://schemas.openxmlformats.org/spreadsheetml/2006/main" count="703" uniqueCount="258">
  <si>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</si>
  <si>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</si>
  <si>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</si>
  <si>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</si>
  <si>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</si>
  <si>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</si>
  <si>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</si>
  <si>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</si>
  <si>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</si>
  <si>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</si>
  <si>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</si>
  <si>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</si>
  <si>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</si>
  <si>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</si>
  <si>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</si>
  <si>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</si>
  <si>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</si>
  <si>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</si>
  <si>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</si>
  <si>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</si>
  <si>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</si>
  <si>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</si>
  <si>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</si>
  <si>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</si>
  <si>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</si>
  <si>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</si>
  <si>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</si>
  <si>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</si>
  <si>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</si>
  <si>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</si>
  <si>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</si>
  <si>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</si>
  <si>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</si>
  <si>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</si>
  <si>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</si>
  <si>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</si>
  <si>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</si>
  <si>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</si>
  <si>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</si>
  <si>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</si>
  <si>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</si>
  <si>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</si>
  <si>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</si>
  <si>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</si>
  <si>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</si>
  <si>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</si>
  <si>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</si>
  <si>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</si>
  <si>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</si>
  <si>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</si>
  <si>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</si>
  <si>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</si>
  <si>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</si>
  <si>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</si>
  <si>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</si>
  <si>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</si>
  <si>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</si>
  <si>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</si>
  <si>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</si>
  <si>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</si>
  <si>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</si>
  <si>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</si>
  <si>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</si>
  <si>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</si>
  <si>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</si>
  <si>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</si>
  <si>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</si>
  <si>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</si>
  <si>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</si>
  <si>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</si>
  <si>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</si>
  <si>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</si>
  <si>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</si>
  <si>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</si>
  <si>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</si>
  <si>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</si>
  <si>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</si>
  <si>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</si>
  <si>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</si>
  <si>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</si>
  <si>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</si>
  <si>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</si>
  <si>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</si>
  <si>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</si>
  <si>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</si>
  <si>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</si>
  <si>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</si>
  <si>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</si>
  <si>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</si>
  <si>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</si>
  <si>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</si>
  <si>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</si>
  <si>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</si>
  <si>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</si>
  <si>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</si>
  <si>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</si>
  <si>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</si>
  <si>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</si>
  <si>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</si>
  <si>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</si>
  <si>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</si>
  <si>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</si>
  <si>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</si>
  <si>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</si>
  <si>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</si>
  <si>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</si>
  <si>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</si>
  <si>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</si>
  <si>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</si>
  <si>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</si>
  <si>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</si>
  <si>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</si>
  <si>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</si>
  <si>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</si>
  <si>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</si>
  <si>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</si>
  <si>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</si>
  <si>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</si>
  <si>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</si>
  <si>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</si>
  <si>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</si>
  <si>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</si>
  <si>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</si>
  <si>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</si>
  <si>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</si>
  <si>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</si>
  <si>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</si>
  <si>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</si>
  <si>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</si>
  <si>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</si>
  <si>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</si>
  <si>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</si>
  <si>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</si>
  <si>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</si>
  <si>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</si>
  <si>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</si>
  <si>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</si>
  <si>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</si>
  <si>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</si>
  <si>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</si>
  <si>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</si>
  <si>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</si>
  <si>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</si>
  <si>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</si>
  <si>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</si>
  <si>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</si>
  <si>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</si>
  <si>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</si>
  <si>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</si>
  <si>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</si>
  <si>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</si>
  <si>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</si>
  <si>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</si>
  <si>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</si>
  <si>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</si>
  <si>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</si>
  <si>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</si>
  <si>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</si>
  <si>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</si>
  <si>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</si>
  <si>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</si>
  <si>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</si>
  <si>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</si>
  <si>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</si>
  <si>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</si>
  <si>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</si>
  <si>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</si>
  <si>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</si>
  <si>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</si>
  <si>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</si>
  <si>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</si>
  <si>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</si>
  <si>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</si>
  <si>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ref_notes</t>
  </si>
  <si>
    <t>04/03/2024</t>
  </si>
  <si>
    <t>05/03/2024</t>
  </si>
  <si>
    <t>12:00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</si>
  <si>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</si>
  <si>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</si>
  <si>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</si>
  <si>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</si>
  <si>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</si>
  <si>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</si>
  <si>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</si>
  <si>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11:00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</si>
  <si>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</si>
  <si>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</si>
  <si>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</si>
  <si>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</si>
  <si>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</si>
  <si>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</si>
  <si>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</si>
  <si>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</si>
  <si>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</si>
  <si>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</si>
  <si>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</si>
  <si>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</si>
  <si>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</si>
  <si>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</si>
  <si>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BATES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</si>
  <si>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</si>
  <si>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</si>
  <si>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</si>
  <si>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</si>
  <si>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</si>
  <si>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</si>
  <si>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</si>
  <si>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</si>
  <si>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</si>
  <si>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</si>
  <si>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10:11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</si>
  <si>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</si>
  <si>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</si>
  <si>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</si>
  <si>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</si>
  <si>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</si>
  <si>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</si>
  <si>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</si>
  <si>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</si>
  <si>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</si>
  <si>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</si>
  <si>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</si>
  <si>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</si>
  <si>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</si>
  <si>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</si>
  <si>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</si>
  <si>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</si>
  <si>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</si>
  <si>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</si>
  <si>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</si>
  <si>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</si>
  <si>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</si>
  <si>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</si>
  <si>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</si>
  <si>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</si>
  <si>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AutoHospSP115</t>
  </si>
  <si>
    <t>15 number</t>
  </si>
  <si>
    <t>Hadapsar</t>
  </si>
  <si>
    <t>4110 01</t>
  </si>
  <si>
    <t>IDF003</t>
  </si>
  <si>
    <t>ICICIT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</si>
  <si>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</si>
  <si>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</si>
  <si>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</si>
  <si>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</si>
  <si>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</si>
  <si>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</si>
  <si>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</si>
  <si>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</si>
  <si>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</si>
  <si>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29/09/2023</t>
  </si>
  <si>
    <t>28/09/1994</t>
  </si>
  <si>
    <t>href05Reco004</t>
  </si>
  <si>
    <t>Pawar</t>
  </si>
  <si>
    <t>F</t>
  </si>
  <si>
    <t>Supriya</t>
  </si>
  <si>
    <t>saurabh.auto</t>
  </si>
  <si>
    <t>Saurabh@2024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</si>
</sst>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urabh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C11" sqref="C11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256</v>
      </c>
      <c r="B2" s="1" t="s">
        <v>257</v>
      </c>
    </row>
  </sheetData>
  <hyperlinks>
    <hyperlink ref="B2" r:id="rId1" xr:uid="{42C1F7F3-ACB1-49C2-91F9-8687B6A3341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2"/>
  <sheetViews>
    <sheetView workbookViewId="0">
      <selection activeCell="B8" sqref="B8"/>
    </sheetView>
  </sheetViews>
  <sheetFormatPr defaultRowHeight="15" x14ac:dyDescent="0.25"/>
  <cols>
    <col min="1" max="1" width="16.42578125" customWidth="1"/>
    <col min="2" max="2" width="14.42578125" customWidth="1"/>
    <col min="3" max="3" width="17.7109375" customWidth="1"/>
    <col min="4" max="4" width="15.7109375" customWidth="1"/>
    <col min="5" max="5" width="18.140625" customWidth="1"/>
    <col min="6" max="6" width="18" customWidth="1"/>
    <col min="7" max="7" width="11.7109375" customWidth="1"/>
    <col min="8" max="8" width="14.710937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229</v>
      </c>
      <c r="B2" t="s">
        <v>225</v>
      </c>
      <c r="C2" t="s">
        <v>18</v>
      </c>
      <c r="D2" t="s">
        <v>123</v>
      </c>
      <c r="E2" s="9" t="s">
        <v>224</v>
      </c>
      <c r="F2" t="s">
        <v>30</v>
      </c>
      <c r="G2" t="s">
        <v>30</v>
      </c>
      <c r="H2" s="9" t="s">
        <v>201</v>
      </c>
      <c r="I2">
        <v>11255255</v>
      </c>
      <c r="J2">
        <v>22547545</v>
      </c>
      <c r="K2">
        <v>9890098900</v>
      </c>
      <c r="L2" s="1" t="s">
        <v>202</v>
      </c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S2"/>
  <sheetViews>
    <sheetView topLeftCell="C1" workbookViewId="0">
      <selection activeCell="H12" sqref="H1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4.28515625" bestFit="1" customWidth="1"/>
    <col min="12" max="12" width="13.42578125" bestFit="1" customWidth="1"/>
    <col min="13" max="13" width="18.42578125" bestFit="1" customWidth="1"/>
    <col min="14" max="14" width="11.42578125" bestFit="1" customWidth="1"/>
    <col min="15" max="15" width="27.140625" bestFit="1" customWidth="1"/>
    <col min="16" max="16" width="10.5703125" bestFit="1" customWidth="1"/>
    <col min="17" max="17" width="21.42578125" bestFit="1" customWidth="1"/>
    <col min="18" max="18" width="18.42578125" bestFit="1" customWidth="1"/>
    <col min="19" max="19" width="9.5703125" bestFit="1" customWidth="1"/>
  </cols>
  <sheetData>
    <row r="1" spans="1:19" x14ac:dyDescent="0.25">
      <c r="A1" t="s">
        <v>155</v>
      </c>
      <c r="B1" t="s">
        <v>156</v>
      </c>
      <c r="C1" t="s">
        <v>157</v>
      </c>
      <c r="D1" t="s">
        <v>158</v>
      </c>
      <c r="E1" s="3" t="s">
        <v>159</v>
      </c>
      <c r="F1" t="s">
        <v>160</v>
      </c>
      <c r="G1" s="3" t="s">
        <v>161</v>
      </c>
      <c r="H1" s="3" t="s">
        <v>162</v>
      </c>
      <c r="I1" t="s">
        <v>163</v>
      </c>
      <c r="J1" t="s">
        <v>164</v>
      </c>
      <c r="K1" s="10" t="s">
        <v>165</v>
      </c>
      <c r="L1" s="3" t="s">
        <v>166</v>
      </c>
      <c r="M1" t="s">
        <v>167</v>
      </c>
      <c r="N1" s="3" t="s">
        <v>168</v>
      </c>
      <c r="O1" t="s">
        <v>169</v>
      </c>
      <c r="P1" s="3" t="s">
        <v>170</v>
      </c>
      <c r="Q1" t="s">
        <v>171</v>
      </c>
      <c r="R1" t="s">
        <v>172</v>
      </c>
      <c r="S1" t="s">
        <v>173</v>
      </c>
    </row>
    <row r="2" spans="1:19" ht="15" customHeight="1" x14ac:dyDescent="0.25">
      <c r="A2" s="11" t="s">
        <v>174</v>
      </c>
      <c r="B2" s="11" t="s">
        <v>175</v>
      </c>
      <c r="C2" s="11" t="s">
        <v>174</v>
      </c>
      <c r="D2" s="12" t="s">
        <v>176</v>
      </c>
      <c r="E2" s="15" t="s">
        <v>220</v>
      </c>
      <c r="F2" s="6" t="s">
        <v>177</v>
      </c>
      <c r="G2" t="s">
        <v>221</v>
      </c>
      <c r="I2" s="6" t="s">
        <v>178</v>
      </c>
      <c r="J2" s="6" t="s">
        <v>179</v>
      </c>
      <c r="K2" s="6" t="s">
        <v>180</v>
      </c>
      <c r="M2" s="6" t="s">
        <v>181</v>
      </c>
      <c r="O2" s="6" t="s">
        <v>182</v>
      </c>
      <c r="Q2" s="6" t="s">
        <v>183</v>
      </c>
      <c r="R2" s="13" t="s">
        <v>184</v>
      </c>
      <c r="S2" t="s">
        <v>133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7109375" bestFit="1" customWidth="1"/>
    <col min="2" max="2" width="37.285156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7109375" bestFit="1" customWidth="1"/>
  </cols>
  <sheetData>
    <row r="1" spans="1:9" x14ac:dyDescent="0.25">
      <c r="A1" t="s">
        <v>185</v>
      </c>
      <c r="B1" t="s">
        <v>186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187</v>
      </c>
      <c r="B2" t="s">
        <v>137</v>
      </c>
      <c r="C2" s="1" t="s">
        <v>188</v>
      </c>
      <c r="D2">
        <v>9800652518</v>
      </c>
      <c r="E2">
        <v>9854148754</v>
      </c>
      <c r="F2" t="s">
        <v>131</v>
      </c>
      <c r="G2" t="s">
        <v>189</v>
      </c>
      <c r="H2" t="s">
        <v>190</v>
      </c>
      <c r="I2" s="6" t="s">
        <v>134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285156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191</v>
      </c>
      <c r="B2" s="6" t="s">
        <v>192</v>
      </c>
      <c r="C2" s="6" t="s">
        <v>18</v>
      </c>
      <c r="D2" t="s">
        <v>193</v>
      </c>
      <c r="E2" t="s">
        <v>30</v>
      </c>
      <c r="F2" s="6" t="s">
        <v>194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G11" sqref="G11"/>
    </sheetView>
  </sheetViews>
  <sheetFormatPr defaultRowHeight="15" x14ac:dyDescent="0.25"/>
  <cols>
    <col min="1" max="1" width="19.85546875" bestFit="1" customWidth="1"/>
    <col min="2" max="2" width="15.710937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85546875" bestFit="1" customWidth="1"/>
    <col min="9" max="9" width="10.7109375" bestFit="1" customWidth="1"/>
    <col min="10" max="10" width="17.7109375" bestFit="1" customWidth="1"/>
    <col min="11" max="11" width="17.5703125" bestFit="1" customWidth="1"/>
    <col min="12" max="12" width="14.7109375" bestFit="1" customWidth="1"/>
    <col min="13" max="13" width="9.85546875" bestFit="1" customWidth="1"/>
    <col min="14" max="14" width="8.85546875" bestFit="1" customWidth="1"/>
    <col min="15" max="15" width="10.28515625" bestFit="1" customWidth="1"/>
    <col min="16" max="16" width="17.85546875" bestFit="1" customWidth="1"/>
    <col min="17" max="17" width="18" bestFit="1" customWidth="1"/>
    <col min="18" max="18" width="16.28515625" bestFit="1" customWidth="1"/>
    <col min="19" max="19" width="11.7109375" bestFit="1" customWidth="1"/>
    <col min="20" max="20" width="21.7109375" bestFit="1" customWidth="1"/>
    <col min="21" max="21" width="16.28515625" bestFit="1" customWidth="1"/>
    <col min="22" max="22" width="27.140625" bestFit="1" customWidth="1"/>
    <col min="23" max="23" width="23" bestFit="1" customWidth="1"/>
    <col min="24" max="24" width="26.42578125" bestFit="1" customWidth="1"/>
    <col min="25" max="25" width="22.28515625" bestFit="1" customWidth="1"/>
    <col min="26" max="26" width="12.85546875" bestFit="1" customWidth="1"/>
    <col min="27" max="27" width="13.140625" bestFit="1" customWidth="1"/>
    <col min="28" max="28" width="22.85546875" bestFit="1" customWidth="1"/>
    <col min="29" max="29" width="25.140625" bestFit="1" customWidth="1"/>
    <col min="30" max="30" width="22.28515625" bestFit="1" customWidth="1"/>
    <col min="31" max="31" width="7.7109375" bestFit="1" customWidth="1"/>
    <col min="32" max="32" width="15.28515625" bestFit="1" customWidth="1"/>
    <col min="33" max="33" width="8.8554687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85546875" bestFit="1" customWidth="1"/>
    <col min="41" max="41" width="16.42578125" bestFit="1" customWidth="1"/>
    <col min="42" max="42" width="12.28515625" bestFit="1" customWidth="1"/>
    <col min="43" max="43" width="19.28515625" bestFit="1" customWidth="1"/>
    <col min="44" max="44" width="17.85546875" bestFit="1" customWidth="1"/>
    <col min="45" max="45" width="16.5703125" bestFit="1" customWidth="1"/>
    <col min="46" max="46" width="32.5703125" bestFit="1" customWidth="1"/>
    <col min="47" max="47" width="30.1406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127</v>
      </c>
      <c r="W1" t="s">
        <v>38</v>
      </c>
      <c r="X1" t="s">
        <v>128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130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30" x14ac:dyDescent="0.25">
      <c r="B2" s="6" t="s">
        <v>235</v>
      </c>
      <c r="C2" s="2" t="s">
        <v>234</v>
      </c>
      <c r="D2" s="2" t="s">
        <v>239</v>
      </c>
      <c r="E2" s="6" t="s">
        <v>110</v>
      </c>
      <c r="F2" s="6" t="s">
        <v>240</v>
      </c>
      <c r="G2" s="6" t="s">
        <v>111</v>
      </c>
      <c r="H2" s="6" t="s">
        <v>112</v>
      </c>
      <c r="I2" s="7" t="s">
        <v>233</v>
      </c>
      <c r="J2" s="2" t="s">
        <v>113</v>
      </c>
      <c r="K2" s="2" t="s">
        <v>114</v>
      </c>
      <c r="L2" s="2" t="s">
        <v>115</v>
      </c>
      <c r="M2" s="6" t="s">
        <v>118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 s="6" t="s">
        <v>129</v>
      </c>
      <c r="W2" s="2">
        <v>0</v>
      </c>
      <c r="X2" s="6" t="s">
        <v>129</v>
      </c>
      <c r="Y2" s="2">
        <v>0</v>
      </c>
      <c r="Z2" s="6" t="s">
        <v>121</v>
      </c>
      <c r="AB2" s="8" t="s">
        <v>122</v>
      </c>
      <c r="AI2" s="6" t="s">
        <v>30</v>
      </c>
      <c r="AJ2" s="6" t="s">
        <v>112</v>
      </c>
      <c r="AM2" s="6" t="s">
        <v>114</v>
      </c>
      <c r="AO2" t="s">
        <v>129</v>
      </c>
      <c r="AQ2" s="6" t="s">
        <v>123</v>
      </c>
      <c r="AR2" s="2" t="s">
        <v>18</v>
      </c>
      <c r="AU2" s="6" t="s">
        <v>124</v>
      </c>
      <c r="AV2" s="6" t="s">
        <v>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285156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236</v>
      </c>
      <c r="B2" t="s">
        <v>18</v>
      </c>
      <c r="C2" t="s">
        <v>237</v>
      </c>
      <c r="D2" t="s">
        <v>123</v>
      </c>
      <c r="E2" s="9" t="s">
        <v>238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85546875" bestFit="1" customWidth="1"/>
    <col min="2" max="2" width="15.710937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130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AutoHospSP115</v>
      </c>
      <c r="E2" s="6" t="s">
        <v>110</v>
      </c>
      <c r="F2" s="6" t="str">
        <f>SPaddPatient!F2</f>
        <v>ICICIT</v>
      </c>
      <c r="G2" s="6" t="str">
        <f>SPaddPatient!G2</f>
        <v>Jones</v>
      </c>
      <c r="H2" s="6" t="str">
        <f>addPatient!H2</f>
        <v>F</v>
      </c>
      <c r="I2" s="7" t="str">
        <f>SPaddPatient!I2</f>
        <v>24/04/2023</v>
      </c>
      <c r="J2" s="2" t="s">
        <v>113</v>
      </c>
      <c r="K2" s="2" t="s">
        <v>114</v>
      </c>
      <c r="L2" s="2" t="s">
        <v>115</v>
      </c>
      <c r="M2" s="6" t="s">
        <v>118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>
        <v>0</v>
      </c>
      <c r="W2">
        <v>0</v>
      </c>
      <c r="X2" s="6" t="s">
        <v>121</v>
      </c>
      <c r="Z2" s="8" t="s">
        <v>122</v>
      </c>
      <c r="AG2" s="6" t="s">
        <v>30</v>
      </c>
      <c r="AH2" s="6" t="s">
        <v>112</v>
      </c>
      <c r="AK2" s="6" t="s">
        <v>114</v>
      </c>
      <c r="AM2" t="s">
        <v>129</v>
      </c>
      <c r="AN2">
        <v>0</v>
      </c>
      <c r="AO2" s="6" t="s">
        <v>123</v>
      </c>
      <c r="AP2" s="2" t="s">
        <v>18</v>
      </c>
      <c r="AS2" s="6" t="s">
        <v>124</v>
      </c>
      <c r="AT2" s="6" t="s">
        <v>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7.85546875" bestFit="1" customWidth="1"/>
    <col min="4" max="4" width="10.7109375" bestFit="1" customWidth="1"/>
    <col min="5" max="5" width="14.85546875" customWidth="1"/>
    <col min="6" max="6" width="12.85546875" customWidth="1"/>
    <col min="7" max="7" width="11.5703125" bestFit="1" customWidth="1"/>
    <col min="8" max="8" width="8.5703125" bestFit="1" customWidth="1"/>
    <col min="9" max="9" width="16.28515625" bestFit="1" customWidth="1"/>
    <col min="10" max="10" width="2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ICICIT</v>
      </c>
      <c r="B2" s="6" t="str">
        <f>SPaddPatient!G2</f>
        <v>Jones</v>
      </c>
      <c r="C2" s="6" t="str">
        <f>addPatient!H2</f>
        <v>F</v>
      </c>
      <c r="D2" s="7" t="str">
        <f>SPaddPatient!I2</f>
        <v>24/04/2023</v>
      </c>
      <c r="E2" s="6">
        <v>7794778477</v>
      </c>
      <c r="F2" s="6" t="s">
        <v>195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ICICIT.Jones@Gmail.com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11.5703125" bestFit="1" customWidth="1"/>
    <col min="9" max="9" width="29.1406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140625" bestFit="1" customWidth="1"/>
    <col min="15" max="15" width="22.285156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196</v>
      </c>
      <c r="B2" t="s">
        <v>145</v>
      </c>
      <c r="C2" t="s">
        <v>198</v>
      </c>
      <c r="D2" t="s">
        <v>123</v>
      </c>
      <c r="E2" t="s">
        <v>197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11.5703125" bestFit="1" customWidth="1"/>
    <col min="9" max="9" width="29.1406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140625" bestFit="1" customWidth="1"/>
    <col min="15" max="15" width="22.285156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dimension ref="A1:AV5"/>
  <sheetViews>
    <sheetView workbookViewId="0">
      <selection activeCell="F7" sqref="F7"/>
    </sheetView>
  </sheetViews>
  <sheetFormatPr defaultRowHeight="15" x14ac:dyDescent="0.25"/>
  <cols>
    <col min="1" max="1" width="21.85546875" style="2" customWidth="1"/>
    <col min="2" max="2" width="16" style="2" customWidth="1"/>
    <col min="3" max="3" width="15.5703125" style="2" customWidth="1"/>
    <col min="4" max="8" width="15" style="2" customWidth="1"/>
    <col min="9" max="9" width="17.85546875" style="2" customWidth="1"/>
    <col min="10" max="10" width="16" style="2" customWidth="1"/>
    <col min="11" max="11" width="17.5703125" style="2" bestFit="1" customWidth="1"/>
    <col min="12" max="12" width="14.7109375" style="2" bestFit="1" customWidth="1"/>
    <col min="13" max="13" width="19.42578125" style="2" customWidth="1"/>
    <col min="14" max="14" width="8.85546875" style="2" bestFit="1" customWidth="1"/>
    <col min="15" max="15" width="10.28515625" style="2" bestFit="1" customWidth="1"/>
    <col min="16" max="16" width="17.85546875" style="2" bestFit="1" customWidth="1"/>
    <col min="17" max="17" width="18" style="2" bestFit="1" customWidth="1"/>
    <col min="18" max="18" width="16.28515625" style="2" bestFit="1" customWidth="1"/>
    <col min="19" max="19" width="11.7109375" style="2" bestFit="1" customWidth="1"/>
    <col min="20" max="20" width="9.140625" style="2"/>
    <col min="21" max="21" width="16.28515625" style="2" bestFit="1" customWidth="1"/>
    <col min="22" max="22" width="16.28515625" style="2" customWidth="1"/>
    <col min="23" max="24" width="9.140625" style="2" customWidth="1"/>
    <col min="25" max="27" width="9.140625" style="2"/>
    <col min="28" max="28" width="12.7109375" style="2" customWidth="1"/>
    <col min="29" max="40" width="9.140625" style="2"/>
    <col min="42" max="16384" width="9.1406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127</v>
      </c>
      <c r="W1" t="s">
        <v>38</v>
      </c>
      <c r="X1" t="s">
        <v>128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130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6" t="s">
        <v>252</v>
      </c>
      <c r="E2" s="6" t="s">
        <v>110</v>
      </c>
      <c r="F2" s="6" t="s">
        <v>255</v>
      </c>
      <c r="G2" s="6" t="s">
        <v>253</v>
      </c>
      <c r="H2" s="6" t="s">
        <v>254</v>
      </c>
      <c r="I2" s="7" t="s">
        <v>251</v>
      </c>
      <c r="J2" s="2" t="s">
        <v>113</v>
      </c>
      <c r="K2" s="2" t="s">
        <v>114</v>
      </c>
      <c r="L2" s="2" t="s">
        <v>115</v>
      </c>
      <c r="M2" s="6" t="s">
        <v>230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 s="6" t="s">
        <v>129</v>
      </c>
      <c r="W2" s="2">
        <v>0</v>
      </c>
      <c r="X2" s="6" t="s">
        <v>129</v>
      </c>
      <c r="Y2" s="2">
        <v>0</v>
      </c>
      <c r="Z2" s="6" t="s">
        <v>121</v>
      </c>
      <c r="AB2" s="8" t="s">
        <v>122</v>
      </c>
      <c r="AI2" s="6" t="s">
        <v>30</v>
      </c>
      <c r="AJ2" s="6" t="s">
        <v>112</v>
      </c>
      <c r="AM2" s="6" t="s">
        <v>114</v>
      </c>
      <c r="AO2" t="s">
        <v>129</v>
      </c>
      <c r="AQ2" s="6" t="s">
        <v>123</v>
      </c>
      <c r="AR2" s="2" t="s">
        <v>18</v>
      </c>
      <c r="AU2" s="6" t="s">
        <v>124</v>
      </c>
      <c r="AV2" s="6" t="s">
        <v>125</v>
      </c>
    </row>
    <row r="5" spans="1:48" ht="21.75" customHeight="1" x14ac:dyDescent="0.25"/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135</v>
      </c>
      <c r="F1" t="s">
        <v>74</v>
      </c>
      <c r="G1" t="s">
        <v>75</v>
      </c>
      <c r="H1" t="s">
        <v>136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140</v>
      </c>
      <c r="T1" t="s">
        <v>86</v>
      </c>
      <c r="U1" t="s">
        <v>87</v>
      </c>
      <c r="V1" t="s">
        <v>142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131</v>
      </c>
      <c r="B2" t="s">
        <v>132</v>
      </c>
      <c r="C2" t="s">
        <v>133</v>
      </c>
      <c r="D2" t="s">
        <v>134</v>
      </c>
      <c r="E2" t="s">
        <v>129</v>
      </c>
      <c r="F2">
        <v>0</v>
      </c>
      <c r="G2" t="s">
        <v>109</v>
      </c>
      <c r="H2" t="s">
        <v>137</v>
      </c>
      <c r="I2">
        <v>1</v>
      </c>
      <c r="L2" t="s">
        <v>138</v>
      </c>
      <c r="M2" t="s">
        <v>112</v>
      </c>
      <c r="N2" s="9" t="s">
        <v>139</v>
      </c>
      <c r="S2" t="s">
        <v>137</v>
      </c>
      <c r="T2">
        <v>1</v>
      </c>
      <c r="V2" t="s">
        <v>114</v>
      </c>
      <c r="W2">
        <v>6882</v>
      </c>
      <c r="AF2" t="s">
        <v>141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J11" sqref="J11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131</v>
      </c>
      <c r="B2" t="s">
        <v>147</v>
      </c>
      <c r="C2" t="s">
        <v>148</v>
      </c>
      <c r="D2" t="s">
        <v>149</v>
      </c>
      <c r="E2" t="s">
        <v>150</v>
      </c>
      <c r="F2" t="s">
        <v>151</v>
      </c>
      <c r="J2" t="s">
        <v>152</v>
      </c>
      <c r="K2" t="s">
        <v>199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200</v>
      </c>
      <c r="B2" t="s">
        <v>153</v>
      </c>
      <c r="C2" t="s">
        <v>18</v>
      </c>
      <c r="D2" t="s">
        <v>123</v>
      </c>
      <c r="E2" s="9" t="s">
        <v>154</v>
      </c>
      <c r="F2" t="s">
        <v>30</v>
      </c>
      <c r="G2" s="9" t="s">
        <v>201</v>
      </c>
      <c r="H2" s="9" t="s">
        <v>203</v>
      </c>
      <c r="I2" s="9" t="s">
        <v>204</v>
      </c>
      <c r="J2" s="9" t="s">
        <v>205</v>
      </c>
      <c r="K2" s="1" t="s">
        <v>202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17" sqref="E16:E17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7.85546875" bestFit="1" customWidth="1"/>
    <col min="4" max="4" width="28.5703125" bestFit="1" customWidth="1"/>
    <col min="5" max="5" width="17.28515625" bestFit="1" customWidth="1"/>
    <col min="6" max="6" width="14.140625" customWidth="1"/>
    <col min="7" max="7" width="11.42578125" customWidth="1"/>
  </cols>
  <sheetData>
    <row r="1" spans="1:7" x14ac:dyDescent="0.25">
      <c r="A1" t="s">
        <v>26</v>
      </c>
      <c r="B1" t="s">
        <v>206</v>
      </c>
      <c r="C1" t="s">
        <v>207</v>
      </c>
      <c r="D1" t="s">
        <v>208</v>
      </c>
      <c r="E1" t="s">
        <v>209</v>
      </c>
      <c r="F1" t="s">
        <v>0</v>
      </c>
      <c r="G1" t="s">
        <v>20</v>
      </c>
    </row>
    <row r="2" spans="1:7" x14ac:dyDescent="0.25">
      <c r="A2" t="str">
        <f>addPatient!B2</f>
        <v>href05Reco004</v>
      </c>
      <c r="B2" s="9" t="s">
        <v>250</v>
      </c>
      <c r="C2" s="9" t="s">
        <v>210</v>
      </c>
      <c r="D2" t="s">
        <v>211</v>
      </c>
      <c r="E2" t="s">
        <v>212</v>
      </c>
      <c r="F2" s="6" t="str">
        <f>addPatient!F2</f>
        <v>Supriya</v>
      </c>
      <c r="G2" s="6" t="str">
        <f>addPatient!G2</f>
        <v>Pawar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C2" sqref="C2"/>
    </sheetView>
  </sheetViews>
  <sheetFormatPr defaultRowHeight="15" x14ac:dyDescent="0.25"/>
  <cols>
    <col min="1" max="1" width="18.28515625" customWidth="1"/>
    <col min="2" max="2" width="13.28515625" customWidth="1"/>
    <col min="3" max="3" width="11.7109375" customWidth="1"/>
  </cols>
  <sheetData>
    <row r="1" spans="1:3" x14ac:dyDescent="0.25">
      <c r="A1" t="s">
        <v>213</v>
      </c>
      <c r="B1" t="s">
        <v>214</v>
      </c>
      <c r="C1" t="s">
        <v>215</v>
      </c>
    </row>
    <row r="2" spans="1:3" x14ac:dyDescent="0.25">
      <c r="A2" t="s">
        <v>216</v>
      </c>
      <c r="B2" t="s">
        <v>249</v>
      </c>
      <c r="C2" t="s">
        <v>217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E11" sqref="E11"/>
    </sheetView>
  </sheetViews>
  <sheetFormatPr defaultRowHeight="22.5" customHeight="1" x14ac:dyDescent="0.25"/>
  <cols>
    <col min="1" max="1" width="15.85546875" customWidth="1"/>
    <col min="2" max="2" width="33" bestFit="1" customWidth="1"/>
    <col min="3" max="3" width="15.85546875" bestFit="1" customWidth="1"/>
    <col min="4" max="4" width="21" bestFit="1" customWidth="1"/>
  </cols>
  <sheetData>
    <row r="1" spans="1:4" ht="22.5" customHeight="1" x14ac:dyDescent="0.25">
      <c r="A1" t="s">
        <v>213</v>
      </c>
      <c r="B1" t="s">
        <v>218</v>
      </c>
      <c r="C1" t="s">
        <v>214</v>
      </c>
      <c r="D1" t="s">
        <v>215</v>
      </c>
    </row>
    <row r="2" spans="1:4" ht="22.5" customHeight="1" x14ac:dyDescent="0.25">
      <c r="A2" s="14" t="s">
        <v>223</v>
      </c>
      <c r="B2" t="s">
        <v>219</v>
      </c>
      <c r="C2" t="s">
        <v>222</v>
      </c>
      <c r="D2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2" sqref="E12"/>
    </sheetView>
  </sheetViews>
  <sheetFormatPr defaultRowHeight="15" x14ac:dyDescent="0.25"/>
  <cols>
    <col min="1" max="1" width="17.7109375" customWidth="1"/>
    <col min="2" max="2" width="13.85546875" customWidth="1"/>
    <col min="3" max="3" width="13.140625" customWidth="1"/>
    <col min="4" max="4" width="10.7109375" customWidth="1"/>
    <col min="5" max="5" width="12.140625" customWidth="1"/>
    <col min="6" max="6" width="12.28515625" customWidth="1"/>
    <col min="7" max="7" width="13.140625" customWidth="1"/>
    <col min="10" max="10" width="13.42578125" customWidth="1"/>
    <col min="11" max="11" width="12" customWidth="1"/>
    <col min="23" max="24" width="22.7109375" customWidth="1"/>
    <col min="40" max="40" width="16.140625" customWidth="1"/>
    <col min="42" max="42" width="13.140625" customWidth="1"/>
    <col min="46" max="46" width="14.8554687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128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130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126</v>
      </c>
      <c r="E2" s="6" t="s">
        <v>110</v>
      </c>
      <c r="F2" s="6" t="str">
        <f>addPatient!F2</f>
        <v>Supriya</v>
      </c>
      <c r="G2" s="6" t="str">
        <f>addPatient!G2</f>
        <v>Pawar</v>
      </c>
      <c r="H2" s="6" t="str">
        <f>addPatient!H2</f>
        <v>F</v>
      </c>
      <c r="I2" s="7" t="str">
        <f>addPatient!I2</f>
        <v>28/09/1994</v>
      </c>
      <c r="J2" s="2" t="s">
        <v>113</v>
      </c>
      <c r="K2" s="2" t="s">
        <v>114</v>
      </c>
      <c r="L2" s="2" t="s">
        <v>115</v>
      </c>
      <c r="M2" s="6" t="s">
        <v>118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>
        <v>0</v>
      </c>
      <c r="W2">
        <v>0</v>
      </c>
      <c r="X2" t="s">
        <v>137</v>
      </c>
      <c r="Y2" s="6" t="s">
        <v>121</v>
      </c>
      <c r="AA2" s="8" t="s">
        <v>122</v>
      </c>
      <c r="AH2" s="6" t="s">
        <v>30</v>
      </c>
      <c r="AI2" s="6" t="s">
        <v>112</v>
      </c>
      <c r="AL2" s="6" t="s">
        <v>114</v>
      </c>
      <c r="AN2" t="s">
        <v>129</v>
      </c>
      <c r="AO2">
        <v>0</v>
      </c>
      <c r="AP2" s="6" t="s">
        <v>123</v>
      </c>
      <c r="AQ2" s="2" t="s">
        <v>18</v>
      </c>
      <c r="AT2" s="6" t="s">
        <v>124</v>
      </c>
      <c r="AU2" s="6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2"/>
  <sheetViews>
    <sheetView workbookViewId="0">
      <selection activeCell="E16" sqref="E16"/>
    </sheetView>
  </sheetViews>
  <sheetFormatPr defaultRowHeight="15" x14ac:dyDescent="0.25"/>
  <cols>
    <col min="1" max="1" width="14.42578125" customWidth="1"/>
    <col min="2" max="2" width="15.28515625" customWidth="1"/>
    <col min="3" max="3" width="11.42578125" customWidth="1"/>
    <col min="4" max="4" width="12.28515625" customWidth="1"/>
    <col min="5" max="6" width="13.7109375" customWidth="1"/>
    <col min="7" max="7" width="12.285156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Supriya</v>
      </c>
      <c r="B2" s="6" t="str">
        <f>addPatient!G2</f>
        <v>Pawar</v>
      </c>
      <c r="C2" s="6" t="str">
        <f>addPatient!H2</f>
        <v>F</v>
      </c>
      <c r="D2" s="7" t="str">
        <f>addPatient!I2</f>
        <v>28/09/1994</v>
      </c>
      <c r="E2" s="6">
        <v>8962845424</v>
      </c>
      <c r="F2" s="6" t="s">
        <v>146</v>
      </c>
      <c r="G2" s="6" t="s">
        <v>30</v>
      </c>
      <c r="H2" s="6" t="s">
        <v>110</v>
      </c>
      <c r="I2" s="6" t="s">
        <v>120</v>
      </c>
      <c r="J2" t="str">
        <f>CONCATENATE(A2,".",B2,"@Gmail.com")</f>
        <v>Supriya.Pawar@Gmail.com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2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2" max="3" width="14.42578125" customWidth="1"/>
    <col min="4" max="5" width="16.7109375" customWidth="1"/>
    <col min="6" max="6" width="16" customWidth="1"/>
    <col min="7" max="7" width="12.85546875" customWidth="1"/>
    <col min="8" max="8" width="13.28515625" customWidth="1"/>
    <col min="9" max="9" width="19" customWidth="1"/>
    <col min="10" max="10" width="12.85546875" customWidth="1"/>
    <col min="11" max="11" width="15.5703125" customWidth="1"/>
    <col min="12" max="12" width="15.140625" customWidth="1"/>
    <col min="13" max="13" width="12.7109375" customWidth="1"/>
    <col min="14" max="14" width="11.8554687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143</v>
      </c>
      <c r="B2" t="s">
        <v>145</v>
      </c>
      <c r="C2" t="s">
        <v>144</v>
      </c>
      <c r="D2" t="s">
        <v>123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2"/>
  <sheetViews>
    <sheetView workbookViewId="0">
      <selection activeCell="B5" sqref="B5"/>
    </sheetView>
  </sheetViews>
  <sheetFormatPr defaultRowHeight="15" x14ac:dyDescent="0.25"/>
  <cols>
    <col min="1" max="1" width="15.7109375" customWidth="1"/>
    <col min="2" max="2" width="14.28515625" customWidth="1"/>
    <col min="3" max="3" width="14.140625" customWidth="1"/>
    <col min="4" max="4" width="14" customWidth="1"/>
    <col min="5" max="8" width="14.140625" customWidth="1"/>
    <col min="9" max="9" width="23.28515625" customWidth="1"/>
    <col min="10" max="11" width="14.140625" customWidth="1"/>
    <col min="12" max="12" width="39.5703125" customWidth="1"/>
    <col min="13" max="13" width="10.8554687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143</v>
      </c>
      <c r="B2" t="s">
        <v>145</v>
      </c>
      <c r="C2" t="s">
        <v>144</v>
      </c>
      <c r="D2" t="s">
        <v>123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2"/>
  <sheetViews>
    <sheetView workbookViewId="0">
      <selection activeCell="F7" sqref="F7"/>
    </sheetView>
  </sheetViews>
  <sheetFormatPr defaultRowHeight="15" x14ac:dyDescent="0.25"/>
  <cols>
    <col min="1" max="1" width="11.85546875" customWidth="1"/>
    <col min="2" max="2" width="14" customWidth="1"/>
    <col min="3" max="3" width="16.140625" customWidth="1"/>
    <col min="4" max="6" width="19.42578125" customWidth="1"/>
    <col min="7" max="7" width="15.42578125" customWidth="1"/>
    <col min="8" max="8" width="14.7109375" customWidth="1"/>
    <col min="9" max="9" width="11" customWidth="1"/>
    <col min="10" max="11" width="27.5703125" customWidth="1"/>
    <col min="16" max="16" width="10.7109375" bestFit="1" customWidth="1"/>
    <col min="17" max="17" width="14.7109375" bestFit="1" customWidth="1"/>
    <col min="18" max="18" width="20.85546875" bestFit="1" customWidth="1"/>
    <col min="19" max="19" width="18.5703125" bestFit="1" customWidth="1"/>
    <col min="20" max="20" width="21.7109375" bestFit="1" customWidth="1"/>
    <col min="21" max="21" width="23" bestFit="1" customWidth="1"/>
    <col min="22" max="23" width="22.140625" customWidth="1"/>
    <col min="24" max="25" width="17.5703125" bestFit="1" customWidth="1"/>
    <col min="26" max="26" width="16.85546875" customWidth="1"/>
    <col min="27" max="27" width="16.85546875" bestFit="1" customWidth="1"/>
    <col min="29" max="30" width="35.7109375" customWidth="1"/>
    <col min="31" max="32" width="27.140625" customWidth="1"/>
  </cols>
  <sheetData>
    <row r="1" spans="1:35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244</v>
      </c>
      <c r="G1" t="s">
        <v>74</v>
      </c>
      <c r="H1" t="s">
        <v>75</v>
      </c>
      <c r="I1" t="s">
        <v>136</v>
      </c>
      <c r="J1" t="s">
        <v>76</v>
      </c>
      <c r="K1" t="s">
        <v>136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140</v>
      </c>
      <c r="V1" t="s">
        <v>86</v>
      </c>
      <c r="W1" t="s">
        <v>140</v>
      </c>
      <c r="X1" t="s">
        <v>87</v>
      </c>
      <c r="Y1" t="s">
        <v>142</v>
      </c>
      <c r="Z1" t="s">
        <v>88</v>
      </c>
      <c r="AA1" t="s">
        <v>89</v>
      </c>
      <c r="AB1" t="s">
        <v>90</v>
      </c>
      <c r="AC1" t="s">
        <v>91</v>
      </c>
      <c r="AD1" t="s">
        <v>246</v>
      </c>
      <c r="AE1" t="s">
        <v>92</v>
      </c>
      <c r="AF1" t="s">
        <v>245</v>
      </c>
      <c r="AG1" t="s">
        <v>93</v>
      </c>
      <c r="AH1" t="s">
        <v>94</v>
      </c>
      <c r="AI1" t="s">
        <v>95</v>
      </c>
    </row>
    <row r="2" spans="1:35" x14ac:dyDescent="0.25">
      <c r="A2" t="s">
        <v>131</v>
      </c>
      <c r="B2" t="s">
        <v>132</v>
      </c>
      <c r="C2" t="s">
        <v>133</v>
      </c>
      <c r="D2" t="s">
        <v>134</v>
      </c>
      <c r="E2">
        <v>1</v>
      </c>
      <c r="F2" t="s">
        <v>137</v>
      </c>
      <c r="G2">
        <v>0</v>
      </c>
      <c r="H2" t="s">
        <v>109</v>
      </c>
      <c r="I2" t="s">
        <v>137</v>
      </c>
      <c r="J2">
        <v>1</v>
      </c>
      <c r="K2" t="s">
        <v>137</v>
      </c>
      <c r="N2" t="s">
        <v>138</v>
      </c>
      <c r="O2" t="s">
        <v>112</v>
      </c>
      <c r="P2" s="9" t="s">
        <v>139</v>
      </c>
      <c r="S2" t="s">
        <v>247</v>
      </c>
      <c r="T2" s="9" t="s">
        <v>248</v>
      </c>
      <c r="U2" t="s">
        <v>137</v>
      </c>
      <c r="V2">
        <v>1</v>
      </c>
      <c r="W2" t="s">
        <v>137</v>
      </c>
      <c r="Y2" t="s">
        <v>114</v>
      </c>
      <c r="Z2">
        <v>6882</v>
      </c>
      <c r="AC2">
        <v>0</v>
      </c>
      <c r="AD2" t="s">
        <v>129</v>
      </c>
      <c r="AE2">
        <v>0</v>
      </c>
      <c r="AF2" t="s">
        <v>129</v>
      </c>
      <c r="AH2" t="s">
        <v>141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2"/>
  <sheetViews>
    <sheetView workbookViewId="0">
      <selection activeCell="C6" sqref="C6"/>
    </sheetView>
  </sheetViews>
  <sheetFormatPr defaultRowHeight="15" x14ac:dyDescent="0.25"/>
  <cols>
    <col min="1" max="1" width="13.28515625" bestFit="1" customWidth="1"/>
    <col min="7" max="7" width="11" bestFit="1" customWidth="1"/>
    <col min="8" max="8" width="11.5703125" bestFit="1" customWidth="1"/>
    <col min="9" max="9" width="10.285156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241</v>
      </c>
      <c r="B2" s="6" t="s">
        <v>18</v>
      </c>
      <c r="C2" s="6" t="s">
        <v>242</v>
      </c>
      <c r="D2" s="6" t="s">
        <v>30</v>
      </c>
      <c r="E2" s="6" t="s">
        <v>243</v>
      </c>
      <c r="F2" s="6" t="s">
        <v>30</v>
      </c>
      <c r="G2" s="6">
        <v>9854148754</v>
      </c>
      <c r="H2" s="6">
        <v>9890098900</v>
      </c>
      <c r="I2" s="6" t="s">
        <v>202</v>
      </c>
      <c r="J2" s="6">
        <v>985421547</v>
      </c>
      <c r="K2" s="6">
        <v>22547545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F2" sqref="F2"/>
    </sheetView>
  </sheetViews>
  <sheetFormatPr defaultRowHeight="15" x14ac:dyDescent="0.25"/>
  <cols>
    <col min="1" max="1" width="15.7109375" customWidth="1"/>
    <col min="2" max="2" width="12.28515625" customWidth="1"/>
    <col min="3" max="3" width="15" bestFit="1" customWidth="1"/>
    <col min="4" max="4" width="13.140625" bestFit="1" customWidth="1"/>
    <col min="5" max="5" width="17.85546875" customWidth="1"/>
    <col min="6" max="6" width="16" customWidth="1"/>
    <col min="7" max="7" width="14.285156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131</v>
      </c>
      <c r="B2" t="s">
        <v>147</v>
      </c>
      <c r="C2" t="s">
        <v>226</v>
      </c>
      <c r="D2" t="s">
        <v>227</v>
      </c>
      <c r="E2" t="s">
        <v>150</v>
      </c>
      <c r="F2" t="s">
        <v>151</v>
      </c>
      <c r="G2" t="s">
        <v>152</v>
      </c>
      <c r="H2" t="s">
        <v>228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25B91B-70A9-4842-B12B-5BD7D969DDD7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F9657E2-7BD3-4BD2-B81B-7F514B823A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D7C8572-9A79-4936-94FD-9210968A40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Saurabh Dayal</cp:lastModifiedBy>
  <dcterms:created xsi:type="dcterms:W3CDTF">2015-06-05T18:17:20Z</dcterms:created>
  <dcterms:modified xsi:type="dcterms:W3CDTF">2024-08-26T05:55:30Z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