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25123005-3CA0-4BE3-BAAA-70561983966A}" xr6:coauthVersionLast="47" xr6:coauthVersionMax="47" xr10:uidLastSave="{00000000-0000-0000-0000-000000000000}"/>
  <bookViews>
    <workbookView xWindow="3420" yWindow="3420" windowWidth="18000" windowHeight="936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<sst xmlns="http://schemas.openxmlformats.org/spreadsheetml/2006/main" count="766" uniqueCount="363">
  <si>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</si>
  <si>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</si>
  <si>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</si>
  <si>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</si>
  <si>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</si>
  <si>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</si>
  <si>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</si>
  <si>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</si>
  <si>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</si>
  <si>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</si>
  <si>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</si>
  <si>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</si>
  <si>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</si>
  <si>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</si>
  <si>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</si>
  <si>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</si>
  <si>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</si>
  <si>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</si>
  <si>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</si>
  <si>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</si>
  <si>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</si>
  <si>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</si>
  <si>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</si>
  <si>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</si>
  <si>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</si>
  <si>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</si>
  <si>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</si>
  <si>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</si>
  <si>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</si>
  <si>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</si>
  <si>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</si>
  <si>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</si>
  <si>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</si>
  <si>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</si>
  <si>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</si>
  <si>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</si>
  <si>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</si>
  <si>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</si>
  <si>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</si>
  <si>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</si>
  <si>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</si>
  <si>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</si>
  <si>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</si>
  <si>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</si>
  <si>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</si>
  <si>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</si>
  <si>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</si>
  <si>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</si>
  <si>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</si>
  <si>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</si>
  <si>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</si>
  <si>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</si>
  <si>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</si>
  <si>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</si>
  <si>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</si>
  <si>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</si>
  <si>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</si>
  <si>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</si>
  <si>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</si>
  <si>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</si>
  <si>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</si>
  <si>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</si>
  <si>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</si>
  <si>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</si>
  <si>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</si>
  <si>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</si>
  <si>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</si>
  <si>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</si>
  <si>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</si>
  <si>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</si>
  <si>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</si>
  <si>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</si>
  <si>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</si>
  <si>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</si>
  <si>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</si>
  <si>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</si>
  <si>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</si>
  <si>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</si>
  <si>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</si>
  <si>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</si>
  <si>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</si>
  <si>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</si>
  <si>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</si>
  <si>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</si>
  <si>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</si>
  <si>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</si>
  <si>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</si>
  <si>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</si>
  <si>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</si>
  <si>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</si>
  <si>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</si>
  <si>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</si>
  <si>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</si>
  <si>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</si>
  <si>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</si>
  <si>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</si>
  <si>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</si>
  <si>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</si>
  <si>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</si>
  <si>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</si>
  <si>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</si>
  <si>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</si>
  <si>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</si>
  <si>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</si>
  <si>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</si>
  <si>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</si>
  <si>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</si>
  <si>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</si>
  <si>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</si>
  <si>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</si>
  <si>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</si>
  <si>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</si>
  <si>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</si>
  <si>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</si>
  <si>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</si>
  <si>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</si>
  <si>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</si>
  <si>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</si>
  <si>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</si>
  <si>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</si>
  <si>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</si>
  <si>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</si>
  <si>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</si>
  <si>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</si>
  <si>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</si>
  <si>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</si>
  <si>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</si>
  <si>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</si>
  <si>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</si>
  <si>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</si>
  <si>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</si>
  <si>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</si>
  <si>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</si>
  <si>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</si>
  <si>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</si>
  <si>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</si>
  <si>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</si>
  <si>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</si>
  <si>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</si>
  <si>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</si>
  <si>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</si>
  <si>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</si>
  <si>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</si>
  <si>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</si>
  <si>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</si>
  <si>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</si>
  <si>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</si>
  <si>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</si>
  <si>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</si>
  <si>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</si>
  <si>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</si>
  <si>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</si>
  <si>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</si>
  <si>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</si>
  <si>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</si>
  <si>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</si>
  <si>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</si>
  <si>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</si>
  <si>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</si>
  <si>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</si>
  <si>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</si>
  <si>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</si>
  <si>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</si>
  <si>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</si>
  <si>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</si>
  <si>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</si>
  <si>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</si>
  <si>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</si>
  <si>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</si>
  <si>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</si>
  <si>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</si>
  <si>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</si>
  <si>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</si>
  <si>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</si>
  <si>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</si>
  <si>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</si>
  <si>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</si>
  <si>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</si>
  <si>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</si>
  <si>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</si>
  <si>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</si>
  <si>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</si>
  <si>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</si>
  <si>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</si>
  <si>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</si>
  <si>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</si>
  <si>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</si>
  <si>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</si>
  <si>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</si>
  <si>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</si>
  <si>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</si>
  <si>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</si>
  <si>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</si>
  <si>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</si>
  <si>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</si>
  <si>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</si>
  <si>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</si>
  <si>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</si>
  <si>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</si>
  <si>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</si>
  <si>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</si>
  <si>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</si>
  <si>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</si>
  <si>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</si>
  <si>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</si>
  <si>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</si>
  <si>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</si>
  <si>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</si>
  <si>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</si>
  <si>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</si>
  <si>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</si>
  <si>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</si>
  <si>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</si>
  <si>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</si>
  <si>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</si>
  <si>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</si>
  <si>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</si>
  <si>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</si>
  <si>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</si>
  <si>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</si>
  <si>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</si>
  <si>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</si>
  <si>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</si>
  <si>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</si>
  <si>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</si>
  <si>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</si>
  <si>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</si>
  <si>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</si>
  <si>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</si>
  <si>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</si>
  <si>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</si>
  <si>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</si>
  <si>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</si>
  <si>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</si>
  <si>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</si>
  <si>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</si>
  <si>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</si>
  <si>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</si>
  <si>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</si>
  <si>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</si>
  <si>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</si>
  <si>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</si>
  <si>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</si>
  <si>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</si>
  <si>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</si>
  <si>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</si>
  <si>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</si>
  <si>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</si>
  <si>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</si>
  <si>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</si>
  <si>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</si>
  <si>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</si>
  <si>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</si>
  <si>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</si>
  <si>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</si>
  <si>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</si>
  <si>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</si>
  <si>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</si>
  <si>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</si>
  <si>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</si>
  <si>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</si>
  <si>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</si>
  <si>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</si>
  <si>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</si>
  <si>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</si>
  <si>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</si>
  <si>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</si>
  <si>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</si>
  <si>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</si>
  <si>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</si>
  <si>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</si>
  <si>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</si>
  <si>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</si>
  <si>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</si>
  <si>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</si>
  <si>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</si>
  <si>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</si>
  <si>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</si>
  <si>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</si>
  <si>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</si>
  <si>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</si>
  <si>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</si>
  <si>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</si>
  <si>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</si>
  <si>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</si>
  <si>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</si>
  <si>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</si>
  <si>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</si>
  <si>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</si>
  <si>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</si>
  <si>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</si>
  <si>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</si>
  <si>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</si>
  <si>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</si>
  <si>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</si>
  <si>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</si>
  <si>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</si>
  <si>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</si>
  <si>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</si>
  <si>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</si>
  <si>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</si>
  <si>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</si>
  <si>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</si>
  <si>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</si>
  <si>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</si>
  <si>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</si>
  <si>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</si>
  <si>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</si>
  <si>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</si>
  <si>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</si>
  <si>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</si>
  <si>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</si>
  <si>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</si>
  <si>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</si>
  <si>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</si>
  <si>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</si>
  <si>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</si>
  <si>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</si>
  <si>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</si>
  <si>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</si>
  <si>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</si>
  <si>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</si>
  <si>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</si>
  <si>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</si>
  <si>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</si>
  <si>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</si>
  <si>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</si>
  <si>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</si>
  <si>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</si>
  <si>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</si>
  <si>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</si>
  <si>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</si>
  <si>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</si>
  <si>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</si>
  <si>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</si>
  <si>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</si>
  <si>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</si>
  <si>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</si>
  <si>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</si>
  <si>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</si>
  <si>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</si>
  <si>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</si>
  <si>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</si>
  <si>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</si>
  <si>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</si>
  <si>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</si>
  <si>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</si>
  <si>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</si>
  <si>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</si>
  <si>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</si>
  <si>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</si>
  <si>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</si>
  <si>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</si>
  <si>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</si>
  <si>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</si>
  <si>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</si>
  <si>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</si>
  <si>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</si>
  <si>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</si>
  <si>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10:30 AM</t>
  </si>
  <si>
    <t>General Medicine</t>
  </si>
  <si>
    <t>DemoAppCi</t>
  </si>
  <si>
    <t>hosp082509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</si>
</sst>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355</v>
      </c>
    </row>
    <row r="3" spans="1:2" x14ac:dyDescent="0.25">
      <c r="A3" s="6" t="s">
        <v>203</v>
      </c>
      <c r="B3" s="1" t="s">
        <v>355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C7" sqref="C7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362</v>
      </c>
      <c r="E2" s="6" t="s">
        <v>128</v>
      </c>
      <c r="F2" s="23" t="s">
        <v>361</v>
      </c>
      <c r="G2" s="6" t="s">
        <v>346</v>
      </c>
      <c r="H2" s="6" t="s">
        <v>109</v>
      </c>
      <c r="I2" s="7" t="s">
        <v>334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DemoAppCi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DemoAppCi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DemoAppCi.Riomed@Gmail.com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F9" sqref="F9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25/08/2025</v>
      </c>
      <c r="B2" t="str">
        <f ca="1">TEXT(TODAY(),"dd/mm/yyyy")</f>
        <v>25/08/2025</v>
      </c>
      <c r="C2" t="str">
        <f>TEXT(E2, "hh:mm:ss")</f>
        <v>10:30:00</v>
      </c>
      <c r="D2" s="21" t="s">
        <v>354</v>
      </c>
      <c r="E2" s="22" t="s">
        <v>359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358</v>
      </c>
      <c r="Q2" t="s">
        <v>207</v>
      </c>
      <c r="R2" t="s">
        <v>173</v>
      </c>
      <c r="S2" t="s">
        <v>113</v>
      </c>
      <c r="T2" s="15" t="str">
        <f>TEXT(C2+(15/1440), "hh:mm:ss")</f>
        <v>10:45:00</v>
      </c>
      <c r="U2" t="s">
        <v>227</v>
      </c>
      <c r="V2" t="s">
        <v>357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25/08/2025</v>
      </c>
      <c r="B2" s="16" t="str">
        <f>TEXT(C2, "hh:mm:ss")</f>
        <v>09:00:00</v>
      </c>
      <c r="C2" s="22" t="s">
        <v>347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09:15:00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25/08/2025</v>
      </c>
      <c r="B2" s="16" t="str">
        <f>TEXT(C2, "hh:mm:ss")</f>
        <v>11:30:00</v>
      </c>
      <c r="C2" s="22" t="s">
        <v>351</v>
      </c>
      <c r="D2" s="6" t="s">
        <v>348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25/08/2025</v>
      </c>
      <c r="B2" s="9" t="s">
        <v>235</v>
      </c>
      <c r="C2" s="16" t="str">
        <f>TEXT(D2, "hh:mm:ss")</f>
        <v>09:00:00</v>
      </c>
      <c r="D2" s="26" t="s">
        <v>347</v>
      </c>
      <c r="E2" s="26" t="s">
        <v>347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25/08/2025</v>
      </c>
      <c r="B2" s="9" t="str">
        <f ca="1">TEXT(TODAY(),"dd/mm/yyyy")</f>
        <v>25/08/2025</v>
      </c>
      <c r="C2" s="16" t="str">
        <f>TEXT(E2, "hh:mm:ss")</f>
        <v>11:45:00</v>
      </c>
      <c r="D2" s="16" t="str">
        <f>TEXT(F2, "hh:mm:ss")</f>
        <v>15:15:00</v>
      </c>
      <c r="E2" s="22" t="s">
        <v>352</v>
      </c>
      <c r="F2" s="22" t="s">
        <v>353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25/08/2025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335</v>
      </c>
      <c r="H2" s="11" t="s">
        <v>336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335</v>
      </c>
      <c r="C2" s="18" t="s">
        <v>316</v>
      </c>
      <c r="D2" s="11" t="s">
        <v>337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338</v>
      </c>
      <c r="C2" s="18" t="s">
        <v>329</v>
      </c>
      <c r="D2" s="11" t="s">
        <v>339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326</v>
      </c>
      <c r="D2" s="11" t="s">
        <v>341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331</v>
      </c>
      <c r="D2" s="11" t="s">
        <v>345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25/08/2025</v>
      </c>
      <c r="D2" s="6" t="str">
        <f>loginDetails!A4</f>
        <v>thayne.auto</v>
      </c>
      <c r="E2" s="9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2025-08-26T01:23:34Z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