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ClinicalAuto2\ExcelFiles\"/>
    </mc:Choice>
  </mc:AlternateContent>
  <xr:revisionPtr revIDLastSave="0" documentId="13_ncr:1_{87DE8B49-1A35-4046-B79D-443FABF1E610}" xr6:coauthVersionLast="47" xr6:coauthVersionMax="47" xr10:uidLastSave="{00000000-0000-0000-0000-000000000000}"/>
  <bookViews>
    <workbookView xWindow="2985" yWindow="2985" windowWidth="18000" windowHeight="9360" firstSheet="21" activeTab="24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<sst xmlns="http://schemas.openxmlformats.org/spreadsheetml/2006/main" count="1297" uniqueCount="656">
  <si>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</si>
  <si>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</si>
  <si>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</si>
  <si>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</si>
  <si>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</si>
  <si>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</si>
  <si>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</si>
  <si>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</si>
  <si>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</si>
  <si>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</si>
  <si>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</si>
  <si>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</si>
  <si>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</si>
  <si>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</si>
  <si>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</si>
  <si>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</si>
  <si>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</si>
  <si>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</si>
  <si>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</si>
  <si>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</si>
  <si>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</si>
  <si>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</si>
  <si>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</si>
  <si>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</si>
  <si>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</si>
  <si>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</si>
  <si>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</si>
  <si>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</si>
  <si>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</si>
  <si>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</si>
  <si>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</si>
  <si>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</si>
  <si>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</si>
  <si>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</si>
  <si>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</si>
  <si>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</si>
  <si>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</si>
  <si>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</si>
  <si>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</si>
  <si>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</si>
  <si>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</si>
  <si>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</si>
  <si>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</si>
  <si>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</si>
  <si>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</si>
  <si>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</si>
  <si>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</si>
  <si>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</si>
  <si>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</si>
  <si>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</si>
  <si>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</si>
  <si>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</si>
  <si>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</si>
  <si>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</si>
  <si>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</si>
  <si>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</si>
  <si>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</si>
  <si>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</si>
  <si>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</si>
  <si>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</si>
  <si>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</si>
  <si>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</si>
  <si>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</si>
  <si>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</si>
  <si>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</si>
  <si>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</si>
  <si>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</si>
  <si>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</si>
  <si>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</si>
  <si>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</si>
  <si>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</si>
  <si>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</si>
  <si>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</si>
  <si>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</si>
  <si>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</si>
  <si>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</si>
  <si>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</si>
  <si>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</si>
  <si>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</si>
  <si>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</si>
  <si>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</si>
  <si>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</si>
  <si>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</si>
  <si>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</si>
  <si>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</si>
  <si>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</si>
  <si>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</si>
  <si>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</si>
  <si>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</si>
  <si>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</si>
  <si>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</si>
  <si>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</si>
  <si>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</si>
  <si>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</si>
  <si>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</si>
  <si>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</si>
  <si>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</si>
  <si>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</si>
  <si>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</si>
  <si>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</si>
  <si>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</si>
  <si>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</si>
  <si>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</si>
  <si>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</si>
  <si>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</si>
  <si>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</si>
  <si>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</si>
  <si>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</si>
  <si>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</si>
  <si>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</si>
  <si>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</si>
  <si>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</si>
  <si>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</si>
  <si>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</si>
  <si>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</si>
  <si>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</si>
  <si>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</si>
  <si>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</si>
  <si>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</si>
  <si>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</si>
  <si>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</si>
  <si>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</si>
  <si>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</si>
  <si>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</si>
  <si>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</si>
  <si>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</si>
  <si>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</si>
  <si>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</si>
  <si>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</si>
  <si>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</si>
  <si>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</si>
  <si>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</si>
  <si>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</si>
  <si>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</si>
  <si>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</si>
  <si>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</si>
  <si>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</si>
  <si>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</si>
  <si>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</si>
  <si>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</si>
  <si>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</si>
  <si>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</si>
  <si>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</si>
  <si>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</si>
  <si>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</si>
  <si>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</si>
  <si>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</si>
  <si>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</si>
  <si>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</si>
  <si>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</si>
  <si>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</si>
  <si>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</si>
  <si>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</si>
  <si>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</si>
  <si>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</si>
  <si>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</si>
  <si>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</si>
  <si>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</si>
  <si>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</si>
  <si>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</si>
  <si>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</si>
  <si>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</si>
  <si>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</si>
  <si>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</si>
  <si>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</si>
  <si>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</si>
  <si>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</si>
  <si>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</si>
  <si>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</si>
  <si>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</si>
  <si>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</si>
  <si>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</si>
  <si>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</si>
  <si>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</si>
  <si>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</si>
  <si>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</si>
  <si>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</si>
  <si>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</si>
  <si>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</si>
  <si>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</si>
  <si>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</si>
  <si>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</si>
  <si>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</si>
  <si>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</si>
  <si>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</si>
  <si>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</si>
  <si>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</si>
  <si>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</si>
  <si>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</si>
  <si>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</si>
  <si>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</si>
  <si>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</si>
  <si>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</si>
  <si>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</si>
  <si>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</si>
  <si>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</si>
  <si>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</si>
  <si>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</si>
  <si>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</si>
  <si>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</si>
  <si>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</si>
  <si>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</si>
  <si>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</si>
  <si>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</si>
  <si>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</si>
  <si>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</si>
  <si>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</si>
  <si>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</si>
  <si>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</si>
  <si>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</si>
  <si>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</si>
  <si>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</si>
  <si>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</si>
  <si>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</si>
  <si>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</si>
  <si>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</si>
  <si>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</si>
  <si>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</si>
  <si>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</si>
  <si>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</si>
  <si>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</si>
  <si>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</si>
  <si>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</si>
  <si>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</si>
  <si>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</si>
  <si>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</si>
  <si>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</si>
  <si>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</si>
  <si>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</si>
  <si>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</si>
  <si>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</si>
  <si>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</si>
  <si>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</si>
  <si>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</si>
  <si>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</si>
  <si>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</si>
  <si>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</si>
  <si>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</si>
  <si>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</si>
  <si>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</si>
  <si>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</si>
  <si>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</si>
  <si>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</si>
  <si>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</si>
  <si>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</si>
  <si>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</si>
  <si>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</si>
  <si>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</si>
  <si>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</si>
  <si>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</si>
  <si>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</si>
  <si>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</si>
  <si>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</si>
  <si>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</si>
  <si>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</si>
  <si>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</si>
  <si>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</si>
  <si>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</si>
  <si>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</si>
  <si>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</si>
  <si>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</si>
  <si>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</si>
  <si>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</si>
  <si>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</si>
  <si>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</si>
  <si>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</si>
  <si>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</si>
  <si>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</si>
  <si>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</si>
  <si>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</si>
  <si>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</si>
  <si>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</si>
  <si>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</si>
  <si>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</si>
  <si>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</si>
  <si>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</si>
  <si>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</si>
  <si>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</si>
  <si>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</si>
  <si>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</si>
  <si>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</si>
  <si>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</si>
  <si>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</si>
  <si>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</si>
  <si>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</si>
  <si>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</si>
  <si>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</si>
  <si>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</si>
  <si>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</si>
  <si>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</si>
  <si>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</si>
  <si>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</si>
  <si>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</si>
  <si>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</si>
  <si>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</si>
  <si>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</si>
  <si>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</si>
  <si>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</si>
  <si>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</si>
  <si>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</si>
  <si>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</si>
  <si>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</si>
  <si>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</si>
  <si>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</si>
  <si>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</si>
  <si>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</si>
  <si>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</si>
  <si>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</si>
  <si>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</si>
  <si>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</si>
  <si>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</si>
  <si>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</si>
  <si>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</si>
  <si>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</si>
  <si>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</si>
  <si>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</si>
  <si>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</si>
  <si>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</si>
  <si>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</si>
  <si>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</si>
  <si>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</si>
  <si>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</si>
  <si>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</si>
  <si>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</si>
  <si>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</si>
  <si>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</si>
  <si>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</si>
  <si>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</si>
  <si>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</si>
  <si>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</si>
  <si>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</si>
  <si>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</si>
  <si>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</si>
  <si>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</si>
  <si>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</si>
  <si>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</si>
  <si>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</si>
  <si>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</si>
  <si>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</si>
  <si>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</si>
  <si>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</si>
  <si>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</si>
  <si>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</si>
  <si>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</si>
  <si>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</si>
  <si>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</si>
  <si>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</si>
  <si>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</si>
  <si>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</si>
  <si>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</si>
  <si>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</si>
  <si>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</si>
  <si>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</si>
  <si>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</si>
  <si>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</si>
  <si>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</si>
  <si>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</si>
  <si>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</si>
  <si>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</si>
  <si>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</si>
  <si>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</si>
  <si>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</si>
  <si>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</si>
  <si>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</si>
  <si>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</si>
  <si>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</si>
  <si>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01/01/2025</t>
  </si>
  <si>
    <t>manoj.auto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</si>
  <si>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</si>
  <si>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</si>
  <si>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</si>
  <si>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</si>
  <si>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</si>
  <si>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</si>
  <si>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</si>
  <si>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</si>
  <si>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</si>
  <si>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</si>
  <si>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</si>
  <si>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</si>
  <si>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</si>
  <si>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</si>
  <si>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</si>
  <si>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</si>
  <si>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</si>
  <si>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</si>
  <si>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</si>
  <si>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</si>
  <si>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</si>
  <si>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</si>
  <si>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</si>
  <si>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</si>
  <si>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</si>
  <si>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</si>
  <si>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</si>
  <si>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</si>
  <si>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</si>
  <si>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</si>
  <si>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</si>
  <si>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</si>
  <si>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</si>
  <si>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</si>
  <si>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</si>
  <si>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</si>
  <si>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</si>
  <si>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</si>
  <si>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</si>
  <si>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</si>
  <si>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</si>
  <si>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</si>
  <si>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</si>
  <si>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</si>
  <si>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</si>
  <si>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</si>
  <si>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</si>
  <si>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</si>
  <si>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</si>
  <si>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</si>
  <si>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</si>
  <si>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</si>
  <si>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</si>
  <si>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</si>
  <si>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</si>
  <si>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</si>
  <si>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</si>
  <si>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</si>
  <si>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</si>
  <si>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</si>
  <si>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</si>
  <si>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</si>
  <si>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</si>
  <si>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</si>
  <si>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</si>
  <si>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</si>
  <si>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</si>
  <si>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</si>
  <si>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</si>
  <si>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</si>
  <si>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</si>
  <si>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</si>
  <si>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</si>
  <si>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</si>
  <si>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</si>
  <si>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</si>
  <si>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</si>
  <si>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</si>
  <si>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</si>
  <si>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</si>
  <si>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</si>
  <si>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</si>
  <si>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</si>
  <si>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</si>
  <si>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</si>
  <si>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</si>
  <si>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</si>
  <si>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</si>
  <si>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</si>
  <si>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</si>
  <si>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</si>
  <si>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</si>
  <si>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</si>
  <si>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</si>
  <si>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</si>
  <si>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</si>
  <si>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</si>
  <si>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</si>
  <si>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</si>
  <si>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</si>
  <si>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</si>
  <si>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</si>
  <si>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</si>
  <si>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</si>
  <si>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</si>
  <si>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</si>
  <si>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</si>
  <si>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</si>
  <si>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</si>
  <si>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</si>
  <si>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</si>
  <si>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</si>
  <si>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</si>
  <si>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</si>
  <si>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</si>
  <si>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</si>
  <si>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</si>
  <si>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</si>
  <si>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</si>
  <si>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</si>
  <si>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</si>
  <si>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</si>
  <si>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</si>
  <si>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</si>
  <si>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</si>
  <si>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</si>
  <si>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</si>
  <si>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</si>
  <si>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</si>
  <si>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</si>
  <si>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</si>
  <si>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</si>
  <si>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</si>
  <si>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</si>
  <si>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</si>
  <si>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</si>
  <si>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</si>
  <si>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</si>
  <si>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</si>
  <si>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</si>
  <si>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</si>
  <si>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</si>
  <si>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</si>
  <si>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</si>
  <si>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</si>
  <si>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</si>
  <si>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</si>
  <si>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</si>
  <si>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</si>
  <si>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</si>
  <si>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</si>
  <si>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</si>
  <si>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</si>
  <si>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</si>
  <si>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</si>
  <si>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</si>
  <si>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</si>
  <si>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</si>
  <si>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</si>
  <si>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</si>
  <si>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</si>
  <si>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</si>
  <si>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</si>
  <si>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</si>
  <si>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</si>
  <si>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</si>
  <si>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</si>
  <si>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</si>
  <si>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</si>
  <si>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</si>
  <si>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</si>
  <si>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</si>
  <si>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</si>
  <si>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</si>
  <si>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</si>
  <si>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</si>
  <si>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</si>
  <si>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</si>
  <si>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</si>
  <si>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</si>
  <si>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</si>
  <si>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</si>
  <si>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</si>
  <si>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</si>
  <si>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</si>
  <si>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</si>
  <si>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</si>
  <si>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</si>
  <si>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</si>
  <si>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</si>
  <si>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</si>
  <si>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</si>
  <si>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</si>
  <si>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</si>
  <si>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</si>
  <si>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</si>
  <si>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</si>
  <si>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</si>
  <si>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</si>
  <si>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</si>
  <si>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</si>
  <si>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</si>
  <si>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</si>
  <si>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</si>
  <si>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</si>
  <si>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</si>
  <si>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</si>
  <si>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</si>
  <si>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</si>
  <si>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</si>
  <si>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</si>
  <si>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</si>
  <si>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</si>
  <si>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</si>
  <si>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</si>
  <si>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</si>
  <si>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</si>
  <si>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</si>
  <si>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</si>
  <si>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</si>
  <si>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</si>
  <si>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</si>
  <si>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</si>
  <si>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</si>
  <si>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</si>
  <si>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</si>
  <si>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</si>
  <si>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</si>
  <si>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</si>
  <si>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</si>
  <si>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</si>
  <si>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</si>
  <si>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</si>
  <si>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</si>
  <si>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</si>
  <si>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</si>
  <si>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</si>
  <si>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</si>
  <si>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</si>
  <si>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</si>
  <si>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</si>
  <si>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</si>
  <si>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</si>
  <si>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</si>
  <si>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</si>
  <si>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</si>
  <si>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</si>
  <si>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</si>
  <si>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</si>
  <si>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</si>
  <si>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</si>
  <si>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</si>
  <si>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</si>
  <si>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</si>
  <si>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</si>
  <si>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</si>
  <si>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</si>
  <si>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</si>
  <si>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</si>
  <si>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</si>
  <si>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</si>
  <si>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</si>
  <si>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</si>
  <si>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</si>
  <si>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</si>
  <si>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</si>
  <si>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</si>
  <si>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</si>
  <si>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</si>
  <si>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</si>
  <si>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</si>
  <si>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01/01/2000</t>
  </si>
  <si>
    <t>Conditions</t>
  </si>
  <si>
    <t>22/07/2025</t>
  </si>
  <si>
    <t>22/06/2025</t>
  </si>
  <si>
    <t>Manoj@2025</t>
  </si>
  <si>
    <t>Mr</t>
  </si>
  <si>
    <t>demo</t>
  </si>
  <si>
    <t>riomed</t>
  </si>
  <si>
    <t>hrefdemo001</t>
  </si>
  <si>
    <t>Dry Eye Assessment</t>
  </si>
  <si>
    <t>Former smoker</t>
  </si>
  <si>
    <t>White Blood Cell Count (WBC)</t>
  </si>
  <si>
    <t>Mayur Rimedtest</t>
  </si>
  <si>
    <t>Abdominal Ultrasound</t>
  </si>
  <si>
    <t>2-4 lifetime SP</t>
  </si>
  <si>
    <t>s.d</t>
  </si>
  <si>
    <t>Airflow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</si>
</sst>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A6" sqref="A6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367</v>
      </c>
      <c r="B2" s="1" t="s">
        <v>643</v>
      </c>
    </row>
    <row r="3" spans="1:2" x14ac:dyDescent="0.25">
      <c r="A3" t="s">
        <v>654</v>
      </c>
      <c r="B3" s="1" t="s">
        <v>423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166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421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647</v>
      </c>
      <c r="E2" s="3" t="s">
        <v>644</v>
      </c>
      <c r="F2" s="3" t="s">
        <v>645</v>
      </c>
      <c r="G2" s="3" t="s">
        <v>646</v>
      </c>
      <c r="H2" s="3" t="s">
        <v>430</v>
      </c>
      <c r="I2" s="14" t="s">
        <v>639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365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365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191</v>
      </c>
      <c r="D1" t="s">
        <v>132</v>
      </c>
      <c r="E1" t="s">
        <v>190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192</v>
      </c>
      <c r="B2" t="s">
        <v>655</v>
      </c>
      <c r="C2" t="s">
        <v>163</v>
      </c>
      <c r="D2" s="6" t="str">
        <f ca="1">TEXT(TODAY(), "DD/MM/YYYY")</f>
        <v>30/07/2025</v>
      </c>
      <c r="E2" s="3" t="s">
        <v>196</v>
      </c>
      <c r="F2" t="s">
        <v>193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191</v>
      </c>
      <c r="D1" t="s">
        <v>132</v>
      </c>
      <c r="E1" t="s">
        <v>190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192</v>
      </c>
      <c r="B2" t="s">
        <v>655</v>
      </c>
      <c r="C2" t="s">
        <v>163</v>
      </c>
      <c r="D2" s="6" t="str">
        <f ca="1">TEXT(TODAY(), "DD/MM/YYYY")</f>
        <v>30/07/2025</v>
      </c>
      <c r="E2" s="3" t="s">
        <v>197</v>
      </c>
      <c r="F2" t="s">
        <v>193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192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426</v>
      </c>
      <c r="C2" s="6" t="s">
        <v>366</v>
      </c>
      <c r="D2" s="6" t="s">
        <v>366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426</v>
      </c>
      <c r="C2" s="6">
        <f ca="1">TODAY()</f>
        <v>45868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426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75" x14ac:dyDescent="0.25">
      <c r="A2" t="s">
        <v>229</v>
      </c>
      <c r="B2" t="s">
        <v>652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652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652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425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425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425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K1" sqref="K1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424</v>
      </c>
      <c r="C2" s="5" t="s">
        <v>82</v>
      </c>
      <c r="D2" s="5" t="s">
        <v>636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637</v>
      </c>
      <c r="K2" s="6" t="s">
        <v>638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653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653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2" sqref="B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653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649</v>
      </c>
      <c r="C2" s="3" t="s">
        <v>277</v>
      </c>
      <c r="D2" t="s">
        <v>273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649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2" sqref="B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649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650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650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640</v>
      </c>
      <c r="B2" t="s">
        <v>319</v>
      </c>
      <c r="C2" s="6" t="s">
        <v>642</v>
      </c>
      <c r="D2" s="6" t="s">
        <v>641</v>
      </c>
      <c r="E2" s="3" t="s">
        <v>322</v>
      </c>
      <c r="F2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500mg / Ibuprofen 200mg tablets</v>
      </c>
      <c r="C2" s="5" t="s">
        <v>113</v>
      </c>
      <c r="D2" s="5" t="s">
        <v>636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640</v>
      </c>
      <c r="B2" t="s">
        <v>319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9" sqref="B9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640</v>
      </c>
      <c r="B2" t="s">
        <v>319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2" sqref="B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500mg / Ibuprofen 200mg tablets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30/07/2025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420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428</v>
      </c>
      <c r="B2" s="3" t="s">
        <v>429</v>
      </c>
      <c r="C2" s="3" t="s">
        <v>430</v>
      </c>
      <c r="D2" s="5" t="s">
        <v>431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topLeftCell="E1" workbookViewId="0">
      <selection activeCell="N2" sqref="N2"/>
    </sheetView>
  </sheetViews>
  <sheetFormatPr defaultRowHeight="15" x14ac:dyDescent="0.25"/>
  <cols>
    <col min="1" max="1" width="23.5703125" customWidth="1"/>
    <col min="2" max="2" width="12.5703125" customWidth="1"/>
    <col min="3" max="3" width="25.85546875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432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</row>
    <row r="2" spans="1:15" x14ac:dyDescent="0.25">
      <c r="A2" t="s">
        <v>447</v>
      </c>
      <c r="B2" t="s">
        <v>448</v>
      </c>
      <c r="C2" t="s">
        <v>449</v>
      </c>
      <c r="D2" t="s">
        <v>450</v>
      </c>
      <c r="E2" s="6" t="s">
        <v>451</v>
      </c>
      <c r="F2" t="str">
        <f>LOWER(G2)</f>
        <v>primary</v>
      </c>
      <c r="G2" t="s">
        <v>209</v>
      </c>
      <c r="H2" t="str">
        <f>LOWER(I2)</f>
        <v>internal</v>
      </c>
      <c r="I2" t="s">
        <v>452</v>
      </c>
      <c r="J2" t="str">
        <f>LOWER(K2)</f>
        <v>left</v>
      </c>
      <c r="K2" t="s">
        <v>103</v>
      </c>
      <c r="L2" t="s">
        <v>453</v>
      </c>
      <c r="M2" t="str">
        <f>LOWER(N2)</f>
        <v>implanted</v>
      </c>
      <c r="N2" t="s">
        <v>454</v>
      </c>
      <c r="O2" s="5" t="s">
        <v>455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432</v>
      </c>
      <c r="B1" t="s">
        <v>433</v>
      </c>
      <c r="C1" t="s">
        <v>434</v>
      </c>
      <c r="D1" t="s">
        <v>435</v>
      </c>
      <c r="E1" t="s">
        <v>456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457</v>
      </c>
    </row>
    <row r="2" spans="1:16" x14ac:dyDescent="0.25">
      <c r="A2" t="s">
        <v>447</v>
      </c>
      <c r="B2" t="s">
        <v>458</v>
      </c>
      <c r="C2" t="s">
        <v>449</v>
      </c>
      <c r="D2" t="s">
        <v>459</v>
      </c>
      <c r="E2" t="s">
        <v>460</v>
      </c>
      <c r="F2" s="6" t="s">
        <v>461</v>
      </c>
      <c r="G2" t="str">
        <f>SUBSTITUTE(LOWER(H2)," ","")</f>
        <v>firststage</v>
      </c>
      <c r="H2" t="s">
        <v>462</v>
      </c>
      <c r="I2" t="str">
        <f>LOWER(J2)</f>
        <v>external</v>
      </c>
      <c r="J2" t="s">
        <v>463</v>
      </c>
      <c r="K2" t="str">
        <f>LOWER(L2)</f>
        <v>right</v>
      </c>
      <c r="L2" t="s">
        <v>184</v>
      </c>
      <c r="M2" t="s">
        <v>464</v>
      </c>
      <c r="N2" t="str">
        <f>LOWER(O2)</f>
        <v>requested</v>
      </c>
      <c r="O2" t="s">
        <v>204</v>
      </c>
      <c r="P2" t="s">
        <v>465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</row>
    <row r="2" spans="1:11" x14ac:dyDescent="0.25">
      <c r="A2" t="s">
        <v>477</v>
      </c>
      <c r="B2" t="s">
        <v>478</v>
      </c>
      <c r="C2" t="s">
        <v>479</v>
      </c>
      <c r="D2" t="s">
        <v>480</v>
      </c>
      <c r="E2" t="s">
        <v>481</v>
      </c>
      <c r="F2" t="s">
        <v>482</v>
      </c>
      <c r="G2" t="s">
        <v>483</v>
      </c>
      <c r="K2" t="s">
        <v>484</v>
      </c>
    </row>
    <row r="3" spans="1:11" x14ac:dyDescent="0.25">
      <c r="A3" t="s">
        <v>485</v>
      </c>
      <c r="B3" t="s">
        <v>486</v>
      </c>
      <c r="C3" t="s">
        <v>487</v>
      </c>
      <c r="D3" t="s">
        <v>100</v>
      </c>
      <c r="K3" t="s">
        <v>488</v>
      </c>
    </row>
    <row r="4" spans="1:11" x14ac:dyDescent="0.25">
      <c r="A4" t="s">
        <v>489</v>
      </c>
      <c r="B4" t="s">
        <v>490</v>
      </c>
      <c r="C4" t="s">
        <v>491</v>
      </c>
      <c r="D4" t="s">
        <v>492</v>
      </c>
      <c r="E4" t="s">
        <v>493</v>
      </c>
      <c r="K4" t="s">
        <v>494</v>
      </c>
    </row>
    <row r="5" spans="1:11" x14ac:dyDescent="0.25">
      <c r="A5" t="s">
        <v>495</v>
      </c>
      <c r="B5" t="s">
        <v>496</v>
      </c>
      <c r="C5" s="3" t="s">
        <v>497</v>
      </c>
      <c r="D5" t="s">
        <v>498</v>
      </c>
      <c r="E5" t="s">
        <v>499</v>
      </c>
      <c r="F5" t="s">
        <v>496</v>
      </c>
      <c r="G5" t="s">
        <v>497</v>
      </c>
      <c r="H5" t="s">
        <v>498</v>
      </c>
      <c r="I5" t="s">
        <v>100</v>
      </c>
      <c r="J5" t="s">
        <v>100</v>
      </c>
      <c r="K5" t="s">
        <v>500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466</v>
      </c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  <c r="L1" t="s">
        <v>501</v>
      </c>
      <c r="M1" t="s">
        <v>502</v>
      </c>
      <c r="N1" t="s">
        <v>122</v>
      </c>
    </row>
    <row r="2" spans="1:14" x14ac:dyDescent="0.25">
      <c r="A2" t="s">
        <v>477</v>
      </c>
      <c r="B2" t="s">
        <v>503</v>
      </c>
      <c r="C2" t="s">
        <v>504</v>
      </c>
      <c r="D2" t="s">
        <v>505</v>
      </c>
      <c r="E2" t="s">
        <v>506</v>
      </c>
      <c r="F2" t="s">
        <v>507</v>
      </c>
      <c r="G2" t="s">
        <v>508</v>
      </c>
      <c r="K2" t="s">
        <v>509</v>
      </c>
      <c r="L2" s="5" t="s">
        <v>510</v>
      </c>
      <c r="M2" s="5" t="s">
        <v>510</v>
      </c>
      <c r="N2" t="s">
        <v>511</v>
      </c>
    </row>
    <row r="3" spans="1:14" x14ac:dyDescent="0.25">
      <c r="A3" t="s">
        <v>485</v>
      </c>
      <c r="B3" t="s">
        <v>512</v>
      </c>
      <c r="C3" t="s">
        <v>513</v>
      </c>
      <c r="D3" t="s">
        <v>60</v>
      </c>
      <c r="K3" t="s">
        <v>514</v>
      </c>
      <c r="L3" s="5" t="s">
        <v>510</v>
      </c>
      <c r="M3" s="5" t="s">
        <v>510</v>
      </c>
      <c r="N3" t="s">
        <v>511</v>
      </c>
    </row>
    <row r="4" spans="1:14" x14ac:dyDescent="0.25">
      <c r="A4" t="s">
        <v>489</v>
      </c>
      <c r="B4" t="s">
        <v>515</v>
      </c>
      <c r="C4" t="s">
        <v>516</v>
      </c>
      <c r="D4" t="s">
        <v>517</v>
      </c>
      <c r="E4" t="s">
        <v>518</v>
      </c>
      <c r="K4" t="s">
        <v>519</v>
      </c>
      <c r="L4" s="5" t="s">
        <v>510</v>
      </c>
      <c r="M4" s="5" t="s">
        <v>510</v>
      </c>
      <c r="N4" t="s">
        <v>511</v>
      </c>
    </row>
    <row r="5" spans="1:14" x14ac:dyDescent="0.25">
      <c r="A5" t="s">
        <v>495</v>
      </c>
      <c r="B5" s="3" t="s">
        <v>497</v>
      </c>
      <c r="C5" t="s">
        <v>498</v>
      </c>
      <c r="D5" t="s">
        <v>499</v>
      </c>
      <c r="E5" t="s">
        <v>496</v>
      </c>
      <c r="F5" t="s">
        <v>497</v>
      </c>
      <c r="G5" t="s">
        <v>498</v>
      </c>
      <c r="H5" t="s">
        <v>496</v>
      </c>
      <c r="I5" t="s">
        <v>60</v>
      </c>
      <c r="J5" t="s">
        <v>60</v>
      </c>
      <c r="K5" t="s">
        <v>520</v>
      </c>
      <c r="L5" s="5" t="s">
        <v>510</v>
      </c>
      <c r="M5" s="5" t="s">
        <v>510</v>
      </c>
      <c r="N5" t="s">
        <v>511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521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  <c r="J1" t="s">
        <v>529</v>
      </c>
      <c r="K1" t="s">
        <v>530</v>
      </c>
      <c r="L1" t="s">
        <v>531</v>
      </c>
      <c r="M1" t="s">
        <v>532</v>
      </c>
      <c r="N1" t="s">
        <v>533</v>
      </c>
      <c r="O1" t="s">
        <v>534</v>
      </c>
      <c r="P1" t="s">
        <v>535</v>
      </c>
      <c r="Q1" t="s">
        <v>536</v>
      </c>
      <c r="R1" t="s">
        <v>537</v>
      </c>
      <c r="S1" t="s">
        <v>538</v>
      </c>
      <c r="T1" t="s">
        <v>539</v>
      </c>
      <c r="U1" t="s">
        <v>540</v>
      </c>
    </row>
    <row r="2" spans="1:21" x14ac:dyDescent="0.25">
      <c r="A2" t="s">
        <v>541</v>
      </c>
      <c r="B2" t="s">
        <v>542</v>
      </c>
      <c r="C2" t="s">
        <v>543</v>
      </c>
      <c r="D2" t="s">
        <v>544</v>
      </c>
      <c r="E2" t="s">
        <v>545</v>
      </c>
      <c r="F2" t="s">
        <v>546</v>
      </c>
      <c r="G2" t="s">
        <v>547</v>
      </c>
      <c r="H2" t="s">
        <v>548</v>
      </c>
      <c r="I2" t="s">
        <v>549</v>
      </c>
      <c r="J2" t="s">
        <v>550</v>
      </c>
      <c r="K2" t="s">
        <v>551</v>
      </c>
      <c r="L2" t="s">
        <v>552</v>
      </c>
      <c r="M2" t="s">
        <v>553</v>
      </c>
      <c r="N2" t="s">
        <v>554</v>
      </c>
      <c r="P2" t="s">
        <v>555</v>
      </c>
      <c r="Q2" t="s">
        <v>556</v>
      </c>
      <c r="R2" t="s">
        <v>557</v>
      </c>
      <c r="S2" t="s">
        <v>558</v>
      </c>
      <c r="U2" t="s">
        <v>541</v>
      </c>
    </row>
    <row r="3" spans="1:21" x14ac:dyDescent="0.25">
      <c r="A3" t="s">
        <v>559</v>
      </c>
      <c r="B3" t="s">
        <v>560</v>
      </c>
      <c r="C3" t="s">
        <v>561</v>
      </c>
      <c r="D3" t="s">
        <v>314</v>
      </c>
      <c r="O3" t="s">
        <v>562</v>
      </c>
      <c r="T3" t="s">
        <v>563</v>
      </c>
      <c r="U3" t="s">
        <v>564</v>
      </c>
    </row>
    <row r="4" spans="1:21" x14ac:dyDescent="0.25">
      <c r="A4" t="s">
        <v>565</v>
      </c>
      <c r="O4" t="s">
        <v>566</v>
      </c>
      <c r="T4" t="s">
        <v>567</v>
      </c>
      <c r="U4" t="s">
        <v>568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521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  <c r="J1" t="s">
        <v>529</v>
      </c>
      <c r="K1" t="s">
        <v>530</v>
      </c>
      <c r="L1" t="s">
        <v>531</v>
      </c>
      <c r="M1" t="s">
        <v>532</v>
      </c>
      <c r="N1" t="s">
        <v>533</v>
      </c>
      <c r="O1" t="s">
        <v>534</v>
      </c>
      <c r="P1" t="s">
        <v>535</v>
      </c>
      <c r="Q1" t="s">
        <v>536</v>
      </c>
      <c r="R1" t="s">
        <v>537</v>
      </c>
      <c r="S1" t="s">
        <v>538</v>
      </c>
      <c r="T1" t="s">
        <v>540</v>
      </c>
      <c r="U1" t="s">
        <v>132</v>
      </c>
      <c r="V1" t="s">
        <v>569</v>
      </c>
      <c r="W1" t="s">
        <v>570</v>
      </c>
      <c r="X1" t="s">
        <v>122</v>
      </c>
    </row>
    <row r="2" spans="1:24" x14ac:dyDescent="0.25">
      <c r="A2" t="s">
        <v>541</v>
      </c>
      <c r="B2" t="s">
        <v>546</v>
      </c>
      <c r="C2" t="s">
        <v>547</v>
      </c>
      <c r="D2" t="s">
        <v>571</v>
      </c>
      <c r="E2" t="s">
        <v>572</v>
      </c>
      <c r="F2" t="s">
        <v>542</v>
      </c>
      <c r="G2" t="s">
        <v>543</v>
      </c>
      <c r="H2" t="s">
        <v>573</v>
      </c>
      <c r="I2" t="s">
        <v>552</v>
      </c>
      <c r="J2" t="s">
        <v>553</v>
      </c>
      <c r="K2" t="s">
        <v>574</v>
      </c>
      <c r="L2" t="s">
        <v>549</v>
      </c>
      <c r="M2" t="s">
        <v>550</v>
      </c>
      <c r="N2" t="s">
        <v>575</v>
      </c>
      <c r="P2" t="s">
        <v>576</v>
      </c>
      <c r="Q2" t="s">
        <v>577</v>
      </c>
      <c r="R2" t="s">
        <v>578</v>
      </c>
      <c r="S2" t="s">
        <v>579</v>
      </c>
      <c r="T2" t="s">
        <v>541</v>
      </c>
      <c r="U2" s="5" t="s">
        <v>580</v>
      </c>
      <c r="V2" s="5" t="s">
        <v>580</v>
      </c>
      <c r="W2" s="5" t="s">
        <v>580</v>
      </c>
      <c r="X2" t="s">
        <v>581</v>
      </c>
    </row>
    <row r="3" spans="1:24" x14ac:dyDescent="0.25">
      <c r="A3" t="s">
        <v>559</v>
      </c>
      <c r="B3" s="5" t="s">
        <v>582</v>
      </c>
      <c r="C3" s="5" t="s">
        <v>583</v>
      </c>
      <c r="D3" s="5" t="s">
        <v>584</v>
      </c>
      <c r="E3" s="5" t="s">
        <v>186</v>
      </c>
      <c r="F3" s="5" t="s">
        <v>585</v>
      </c>
      <c r="G3" s="5"/>
      <c r="H3" s="5"/>
      <c r="I3" s="5"/>
      <c r="J3" s="5"/>
      <c r="K3" s="5"/>
      <c r="L3" s="5"/>
      <c r="M3" s="5"/>
      <c r="N3" s="5"/>
      <c r="O3" t="s">
        <v>586</v>
      </c>
      <c r="T3" t="s">
        <v>564</v>
      </c>
      <c r="V3" s="5" t="s">
        <v>580</v>
      </c>
      <c r="W3" s="5" t="s">
        <v>580</v>
      </c>
      <c r="X3" t="s">
        <v>581</v>
      </c>
    </row>
    <row r="4" spans="1:24" x14ac:dyDescent="0.25">
      <c r="A4" t="s">
        <v>565</v>
      </c>
      <c r="B4" s="5" t="s">
        <v>587</v>
      </c>
      <c r="C4" s="5" t="s">
        <v>588</v>
      </c>
      <c r="O4" t="s">
        <v>589</v>
      </c>
      <c r="T4" t="s">
        <v>568</v>
      </c>
      <c r="V4" s="5" t="s">
        <v>590</v>
      </c>
      <c r="W4" s="5" t="s">
        <v>590</v>
      </c>
      <c r="X4" t="s">
        <v>581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591</v>
      </c>
      <c r="B1" t="s">
        <v>592</v>
      </c>
      <c r="C1" t="s">
        <v>593</v>
      </c>
      <c r="D1" t="s">
        <v>594</v>
      </c>
      <c r="E1" t="s">
        <v>595</v>
      </c>
      <c r="F1" t="s">
        <v>596</v>
      </c>
      <c r="G1" t="s">
        <v>597</v>
      </c>
      <c r="H1" t="s">
        <v>598</v>
      </c>
      <c r="I1" t="s">
        <v>599</v>
      </c>
      <c r="J1" t="s">
        <v>600</v>
      </c>
      <c r="K1" t="s">
        <v>601</v>
      </c>
      <c r="L1" t="s">
        <v>602</v>
      </c>
      <c r="M1" t="s">
        <v>603</v>
      </c>
      <c r="N1" t="s">
        <v>604</v>
      </c>
      <c r="O1" t="s">
        <v>605</v>
      </c>
      <c r="P1" t="s">
        <v>606</v>
      </c>
      <c r="Q1" t="s">
        <v>607</v>
      </c>
    </row>
    <row r="2" spans="1:17" x14ac:dyDescent="0.25">
      <c r="A2" t="s">
        <v>651</v>
      </c>
      <c r="B2" t="s">
        <v>608</v>
      </c>
      <c r="C2" t="s">
        <v>609</v>
      </c>
      <c r="D2" s="6" t="s">
        <v>610</v>
      </c>
      <c r="E2" s="6" t="s">
        <v>611</v>
      </c>
      <c r="F2" t="s">
        <v>612</v>
      </c>
      <c r="G2" t="s">
        <v>613</v>
      </c>
      <c r="H2" t="s">
        <v>614</v>
      </c>
      <c r="I2" t="s">
        <v>615</v>
      </c>
      <c r="J2" t="s">
        <v>616</v>
      </c>
      <c r="K2" t="s">
        <v>617</v>
      </c>
      <c r="L2" t="s">
        <v>618</v>
      </c>
      <c r="M2" t="s">
        <v>619</v>
      </c>
      <c r="N2" t="s">
        <v>620</v>
      </c>
      <c r="O2" t="s">
        <v>621</v>
      </c>
      <c r="P2" t="s">
        <v>622</v>
      </c>
      <c r="Q2" s="10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0" sqref="C10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591</v>
      </c>
      <c r="B1" t="s">
        <v>592</v>
      </c>
      <c r="C1" t="s">
        <v>624</v>
      </c>
      <c r="D1" t="s">
        <v>593</v>
      </c>
      <c r="E1" t="s">
        <v>594</v>
      </c>
      <c r="F1" t="s">
        <v>595</v>
      </c>
      <c r="G1" t="s">
        <v>625</v>
      </c>
      <c r="H1" t="s">
        <v>596</v>
      </c>
      <c r="I1" t="s">
        <v>597</v>
      </c>
      <c r="J1" t="s">
        <v>598</v>
      </c>
      <c r="K1" t="s">
        <v>599</v>
      </c>
      <c r="L1" t="s">
        <v>600</v>
      </c>
      <c r="M1" t="s">
        <v>601</v>
      </c>
      <c r="N1" t="s">
        <v>602</v>
      </c>
      <c r="O1" t="s">
        <v>603</v>
      </c>
      <c r="P1" t="s">
        <v>604</v>
      </c>
      <c r="Q1" t="s">
        <v>605</v>
      </c>
      <c r="R1" t="s">
        <v>606</v>
      </c>
      <c r="S1" t="s">
        <v>607</v>
      </c>
    </row>
    <row r="2" spans="1:19" x14ac:dyDescent="0.25">
      <c r="A2" t="s">
        <v>651</v>
      </c>
      <c r="B2" t="s">
        <v>608</v>
      </c>
      <c r="C2" t="s">
        <v>626</v>
      </c>
      <c r="D2" t="str">
        <f>LOWER(C2)</f>
        <v>withdrawn</v>
      </c>
      <c r="E2" s="6" t="s">
        <v>610</v>
      </c>
      <c r="F2" s="6" t="s">
        <v>422</v>
      </c>
      <c r="G2" s="6" t="s">
        <v>422</v>
      </c>
      <c r="H2" t="s">
        <v>612</v>
      </c>
      <c r="I2" t="s">
        <v>613</v>
      </c>
      <c r="J2" t="s">
        <v>614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  <c r="Q2" t="s">
        <v>633</v>
      </c>
      <c r="R2" t="s">
        <v>634</v>
      </c>
      <c r="S2" s="10" t="s">
        <v>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F23" sqref="F23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2025-07-30T13:13:58Z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