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8"/>
  <workbookPr/>
  <mc:AlternateContent xmlns:mc="http://schemas.openxmlformats.org/markup-compatibility/2006">
    <mc:Choice Requires="x15">
      <x15ac:absPath xmlns:x15ac="http://schemas.microsoft.com/office/spreadsheetml/2010/11/ac" url="C:\Riomed\Cellma4Automation\ExcelFiles\"/>
    </mc:Choice>
  </mc:AlternateContent>
  <xr:revisionPtr revIDLastSave="0" documentId="8_{A3C2097A-E0CE-4416-9F3D-EF02BC838D9A}" xr6:coauthVersionLast="47" xr6:coauthVersionMax="47" xr10:uidLastSave="{00000000-0000-0000-0000-000000000000}"/>
  <bookViews>
    <workbookView xWindow="-120" yWindow="-120" windowWidth="20730" windowHeight="11160" firstSheet="24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2" l="1"/>
  <c r="F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<sst xmlns="http://schemas.openxmlformats.org/spreadsheetml/2006/main" count="703" uniqueCount="258">
  <si>
    <t>username</t>
  </si>
  <si>
    <t>password</t>
  </si>
  <si>
    <t>trainer.sathya</t>
  </si>
  <si>
    <t>Sathya@2024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</si>
  <si>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</si>
  <si>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</si>
  <si>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</si>
  <si>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</si>
  <si>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</si>
  <si>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</si>
  <si>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</si>
  <si>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</si>
  <si>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</si>
  <si>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</si>
  <si>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</si>
  <si>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</si>
  <si>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</si>
  <si>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</si>
  <si>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</si>
  <si>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</si>
  <si>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</si>
  <si>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</si>
  <si>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</si>
  <si>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</si>
  <si>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</si>
  <si>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</si>
  <si>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</si>
  <si>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</si>
  <si>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</si>
  <si>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</si>
  <si>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</si>
  <si>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</si>
  <si>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</si>
  <si>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</si>
  <si>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</si>
  <si>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</si>
  <si>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</si>
  <si>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</si>
  <si>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</si>
  <si>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</si>
  <si>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</si>
  <si>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</si>
  <si>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</si>
  <si>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</si>
  <si>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</si>
  <si>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</si>
  <si>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</si>
  <si>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</si>
  <si>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</si>
  <si>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</si>
  <si>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</si>
  <si>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</si>
  <si>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hosp0524Id058</t>
  </si>
  <si>
    <t>B/O</t>
  </si>
  <si>
    <t>EonUV</t>
  </si>
  <si>
    <t>Riomedtest</t>
  </si>
  <si>
    <t>M</t>
  </si>
  <si>
    <t>28/09/2023</t>
  </si>
  <si>
    <t>Single</t>
  </si>
  <si>
    <t>Indian</t>
  </si>
  <si>
    <t>Administrative</t>
  </si>
  <si>
    <t>Added This patient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</si>
  <si>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</si>
  <si>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</si>
  <si>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</si>
  <si>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</si>
  <si>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</si>
  <si>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</si>
  <si>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</si>
  <si>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</si>
  <si>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</si>
  <si>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</si>
  <si>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</si>
  <si>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</si>
  <si>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AutoHosp109</t>
  </si>
  <si>
    <t>Trainer</t>
  </si>
  <si>
    <t>Added for Testing</t>
  </si>
  <si>
    <t>Yes</t>
  </si>
  <si>
    <t>pat_lastname</t>
  </si>
  <si>
    <t>pid_value1</t>
  </si>
  <si>
    <t>pid_value2</t>
  </si>
  <si>
    <t>pat_country</t>
  </si>
  <si>
    <t>add_email</t>
  </si>
  <si>
    <t>Ind009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</si>
  <si>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</si>
  <si>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</si>
  <si>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</si>
  <si>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</si>
  <si>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</si>
  <si>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</si>
  <si>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</si>
  <si>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add_mobile</t>
  </si>
  <si>
    <t>add_fax</t>
  </si>
  <si>
    <t>add_work_phone</t>
  </si>
  <si>
    <t>add_iso_country_code</t>
  </si>
  <si>
    <t>add_icao_country_code</t>
  </si>
  <si>
    <t>add_notes</t>
  </si>
  <si>
    <t>Flat no 1101</t>
  </si>
  <si>
    <t>Mumbai</t>
  </si>
  <si>
    <t>SaiCapital</t>
  </si>
  <si>
    <t>4110 11</t>
  </si>
  <si>
    <t>Added temp address for testing</t>
  </si>
  <si>
    <t>Added Permanent Address Notes</t>
  </si>
  <si>
    <t>pip_title</t>
  </si>
  <si>
    <t>pip_firstname</t>
  </si>
  <si>
    <t>pip_surname</t>
  </si>
  <si>
    <t>pip_relationship</t>
  </si>
  <si>
    <t>pip_next_of_kin</t>
  </si>
  <si>
    <t>pip_next_of_kin_Yes</t>
  </si>
  <si>
    <t>pip_notes</t>
  </si>
  <si>
    <t>pip_family_aware_illness_yes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</si>
  <si>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</si>
  <si>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</si>
  <si>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</si>
  <si>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</si>
  <si>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</si>
  <si>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</si>
  <si>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</si>
  <si>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</si>
  <si>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</si>
  <si>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</si>
  <si>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pip_send_txt_email_yes</t>
  </si>
  <si>
    <t>pip_send_txt_email</t>
  </si>
  <si>
    <t>pip_occupation_id</t>
  </si>
  <si>
    <t>pip_ethnicity_text</t>
  </si>
  <si>
    <t>pip_ethnicity_id</t>
  </si>
  <si>
    <t>pip_partner_print</t>
  </si>
  <si>
    <t>pip_pan_id</t>
  </si>
  <si>
    <t>pip_receive_pat_appt_letter</t>
  </si>
  <si>
    <t>pip_receive_pat_appt_letter_no</t>
  </si>
  <si>
    <t>pip_receive_patient_letter</t>
  </si>
  <si>
    <t>pip_receive_patient_letter_no</t>
  </si>
  <si>
    <t>pip_department</t>
  </si>
  <si>
    <t>pip_professional_title</t>
  </si>
  <si>
    <t>pip_is_referrer</t>
  </si>
  <si>
    <t>Mr</t>
  </si>
  <si>
    <t>Wednesday</t>
  </si>
  <si>
    <t>Tester</t>
  </si>
  <si>
    <t>Brother</t>
  </si>
  <si>
    <t>Added for testing</t>
  </si>
  <si>
    <t>Middle</t>
  </si>
  <si>
    <t>01/01/1995</t>
  </si>
  <si>
    <t>Aadhar Card</t>
  </si>
  <si>
    <t>989798979897</t>
  </si>
  <si>
    <t>Prof</t>
  </si>
  <si>
    <t>add_postcode_nospaces</t>
  </si>
  <si>
    <t>add_company_name</t>
  </si>
  <si>
    <t>Flat no 101</t>
  </si>
  <si>
    <t>Sai Capital</t>
  </si>
  <si>
    <t>4110 28</t>
  </si>
  <si>
    <t>PIP@gmail.com</t>
  </si>
  <si>
    <t>egp_title</t>
  </si>
  <si>
    <t>egp_initials</t>
  </si>
  <si>
    <t>egp_first_name</t>
  </si>
  <si>
    <t>egp_surname</t>
  </si>
  <si>
    <t>egp_gp_code</t>
  </si>
  <si>
    <t>egp_practise_code</t>
  </si>
  <si>
    <t>egp_gmc_code</t>
  </si>
  <si>
    <t>egp_fullname</t>
  </si>
  <si>
    <t>R</t>
  </si>
  <si>
    <t>Priya</t>
  </si>
  <si>
    <t>Kolhe</t>
  </si>
  <si>
    <t>GP0001</t>
  </si>
  <si>
    <t>GPPCT0001</t>
  </si>
  <si>
    <t>GPGMC0001</t>
  </si>
  <si>
    <t>Kolhe Priya R</t>
  </si>
  <si>
    <t>ParkInfinia</t>
  </si>
  <si>
    <t>Kharadi</t>
  </si>
  <si>
    <t>4000 28</t>
  </si>
  <si>
    <t>44244244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</si>
  <si>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</si>
  <si>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</si>
  <si>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</si>
  <si>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</si>
  <si>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</si>
  <si>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</si>
  <si>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</si>
  <si>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</si>
  <si>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</si>
  <si>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</si>
  <si>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</si>
  <si>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</si>
  <si>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</si>
  <si>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</si>
  <si>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</si>
  <si>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</si>
  <si>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</si>
  <si>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</si>
  <si>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ref_notes</t>
  </si>
  <si>
    <t>04/03/2024</t>
  </si>
  <si>
    <t>05/03/2024</t>
  </si>
  <si>
    <t>12:00</t>
  </si>
  <si>
    <t>Self</t>
  </si>
  <si>
    <t>Clinical</t>
  </si>
  <si>
    <t>In Patient</t>
  </si>
  <si>
    <t>Email</t>
  </si>
  <si>
    <t>General Medicine Automation</t>
  </si>
  <si>
    <t>Cardiology</t>
  </si>
  <si>
    <t>HP Region1</t>
  </si>
  <si>
    <t>Male</t>
  </si>
  <si>
    <t>Ambulance</t>
  </si>
  <si>
    <t>11:00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</si>
  <si>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</si>
  <si>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</si>
  <si>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</si>
  <si>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</si>
  <si>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</si>
  <si>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</si>
  <si>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</si>
  <si>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</si>
  <si>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</si>
  <si>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</si>
  <si>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AutoHospSP115</t>
  </si>
  <si>
    <t>NHS002</t>
  </si>
  <si>
    <t>IDF003</t>
  </si>
  <si>
    <t>ICICIT</t>
  </si>
  <si>
    <t>Jones</t>
  </si>
  <si>
    <t>24/04/2023</t>
  </si>
  <si>
    <t>15 number</t>
  </si>
  <si>
    <t>Hadapsar</t>
  </si>
  <si>
    <t>4110 01</t>
  </si>
  <si>
    <t>SPInd001</t>
  </si>
  <si>
    <t>Flat no 2505</t>
  </si>
  <si>
    <t>ForestCounty</t>
  </si>
  <si>
    <t>4110 14</t>
  </si>
  <si>
    <t>Riomed</t>
  </si>
  <si>
    <t>For testing</t>
  </si>
  <si>
    <t>pip_next_of_kin_yes</t>
  </si>
  <si>
    <t>egp_pct_code</t>
  </si>
  <si>
    <t>egp_pct_name</t>
  </si>
  <si>
    <t>egp_ccg</t>
  </si>
  <si>
    <t>Riya</t>
  </si>
  <si>
    <t>Patil</t>
  </si>
  <si>
    <t>BATES</t>
  </si>
  <si>
    <t>Lane No 1</t>
  </si>
  <si>
    <t>Hinjewadi</t>
  </si>
  <si>
    <t>4000 14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</si>
  <si>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</si>
  <si>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</si>
  <si>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</si>
  <si>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</si>
  <si>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</si>
  <si>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</si>
  <si>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</si>
  <si>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29/09/2023</t>
  </si>
  <si>
    <t>10:11</t>
  </si>
  <si>
    <t>confirmed</t>
  </si>
  <si>
    <t>Added For Testing</t>
  </si>
  <si>
    <t>pod_cause</t>
  </si>
  <si>
    <t>pod_cause_code</t>
  </si>
  <si>
    <t>pod_cause_code_type</t>
  </si>
  <si>
    <t>Cryptosporidiosis</t>
  </si>
  <si>
    <t>A07.2</t>
  </si>
  <si>
    <t>icd10</t>
  </si>
  <si>
    <t>pod_cause_of_death_type_eli_text</t>
  </si>
  <si>
    <t>Candidal sepsis</t>
  </si>
  <si>
    <t>Cancer</t>
  </si>
  <si>
    <t>B37.7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</si>
</sst>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5"/>
  <cols>
    <col min="1" max="1" width="21.28515625" customWidth="1"/>
    <col min="2" max="2" width="17.5703125" customWidth="1"/>
  </cols>
  <sheetData>
    <row r="1" spans="1:2">
      <c r="A1" t="s">
        <v>0</v>
      </c>
      <c r="B1" t="s">
        <v>1</v>
      </c>
    </row>
    <row r="2" spans="1:2">
      <c r="A2" s="6" t="s">
        <v>2</v>
      </c>
      <c r="B2" s="16" t="s">
        <v>3</v>
      </c>
    </row>
  </sheetData>
  <hyperlinks>
    <hyperlink ref="B2" r:id="rId1" tooltip="mailto:manoj@2023" display="mailto:Manoj@2023" xr:uid="{F1C2164F-C336-4351-B74C-C58A605D76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dimension ref="A1:AV9"/>
  <sheetViews>
    <sheetView topLeftCell="G1" workbookViewId="0">
      <selection activeCell="G3" sqref="A3:XFD9"/>
    </sheetView>
  </sheetViews>
  <sheetFormatPr defaultColWidth="9.28515625" defaultRowHeight="15"/>
  <cols>
    <col min="1" max="1" width="21.7109375" style="2" customWidth="1"/>
    <col min="2" max="2" width="16" style="2" customWidth="1"/>
    <col min="3" max="3" width="15.5703125" style="2" customWidth="1"/>
    <col min="4" max="8" width="15" style="2" customWidth="1"/>
    <col min="9" max="9" width="17.7109375" style="2" customWidth="1"/>
    <col min="10" max="10" width="16" style="2" customWidth="1"/>
    <col min="11" max="11" width="17.5703125" style="2" bestFit="1" customWidth="1"/>
    <col min="12" max="12" width="14.7109375" style="2" bestFit="1" customWidth="1"/>
    <col min="13" max="13" width="19.42578125" style="2" customWidth="1"/>
    <col min="14" max="14" width="8.7109375" style="2" bestFit="1" customWidth="1"/>
    <col min="15" max="15" width="10.28515625" style="2" bestFit="1" customWidth="1"/>
    <col min="16" max="16" width="17.7109375" style="2" bestFit="1" customWidth="1"/>
    <col min="17" max="17" width="18" style="2" bestFit="1" customWidth="1"/>
    <col min="18" max="18" width="16.28515625" style="2" bestFit="1" customWidth="1"/>
    <col min="19" max="19" width="11.7109375" style="2" bestFit="1" customWidth="1"/>
    <col min="20" max="20" width="9.28515625" style="2"/>
    <col min="21" max="21" width="16.28515625" style="2" bestFit="1" customWidth="1"/>
    <col min="22" max="22" width="16.28515625" style="2" customWidth="1"/>
    <col min="23" max="27" width="9.28515625" style="2"/>
    <col min="28" max="28" width="12.7109375" style="2" customWidth="1"/>
    <col min="29" max="40" width="9.28515625" style="2"/>
    <col min="41" max="41" width="8.7109375" customWidth="1"/>
    <col min="42" max="16384" width="9.28515625" style="2"/>
  </cols>
  <sheetData>
    <row r="1" spans="1:4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 ht="30">
      <c r="B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7" t="s">
        <v>57</v>
      </c>
      <c r="J2" s="2" t="s">
        <v>58</v>
      </c>
      <c r="K2" s="2" t="s">
        <v>59</v>
      </c>
      <c r="L2" s="2" t="s">
        <v>60</v>
      </c>
      <c r="M2" s="6" t="s">
        <v>61</v>
      </c>
      <c r="N2" s="2" t="s">
        <v>62</v>
      </c>
      <c r="P2" s="6" t="s">
        <v>63</v>
      </c>
      <c r="R2" s="2" t="s">
        <v>64</v>
      </c>
      <c r="S2" s="6" t="s">
        <v>65</v>
      </c>
      <c r="U2" s="6" t="s">
        <v>66</v>
      </c>
      <c r="V2" s="6" t="s">
        <v>67</v>
      </c>
      <c r="W2" s="2">
        <v>0</v>
      </c>
      <c r="X2" s="6" t="s">
        <v>67</v>
      </c>
      <c r="Y2" s="2">
        <v>0</v>
      </c>
      <c r="Z2" s="6" t="s">
        <v>68</v>
      </c>
      <c r="AB2" s="8" t="s">
        <v>69</v>
      </c>
      <c r="AI2" s="6" t="s">
        <v>70</v>
      </c>
      <c r="AJ2" s="6" t="s">
        <v>56</v>
      </c>
      <c r="AM2" s="6" t="s">
        <v>59</v>
      </c>
      <c r="AO2" t="s">
        <v>67</v>
      </c>
      <c r="AQ2" s="6" t="s">
        <v>71</v>
      </c>
      <c r="AR2" s="2" t="s">
        <v>63</v>
      </c>
      <c r="AU2" s="6" t="s">
        <v>72</v>
      </c>
      <c r="AV2" s="6" t="s">
        <v>73</v>
      </c>
    </row>
    <row r="3" spans="1:48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  <row r="7" spans="1:48">
      <c r="B7" s="6"/>
      <c r="E7" s="6"/>
      <c r="F7" s="6"/>
      <c r="G7" s="6"/>
      <c r="H7" s="6"/>
      <c r="I7" s="7"/>
      <c r="M7" s="6"/>
      <c r="P7" s="6"/>
      <c r="S7" s="6"/>
      <c r="U7" s="6"/>
      <c r="V7" s="6"/>
      <c r="X7" s="6"/>
      <c r="Z7" s="6"/>
      <c r="AB7" s="8"/>
      <c r="AI7" s="6"/>
      <c r="AJ7" s="6"/>
      <c r="AM7" s="6"/>
      <c r="AQ7" s="6"/>
      <c r="AU7" s="6"/>
      <c r="AV7" s="6"/>
    </row>
    <row r="8" spans="1:48">
      <c r="B8" s="6"/>
      <c r="E8" s="6"/>
      <c r="F8" s="6"/>
      <c r="G8" s="6"/>
      <c r="H8" s="6"/>
      <c r="I8" s="7"/>
      <c r="M8" s="6"/>
      <c r="P8" s="6"/>
      <c r="S8" s="6"/>
      <c r="U8" s="6"/>
      <c r="V8" s="6"/>
      <c r="X8" s="6"/>
      <c r="Z8" s="6"/>
      <c r="AB8" s="8"/>
      <c r="AI8" s="6"/>
      <c r="AJ8" s="6"/>
      <c r="AM8" s="6"/>
      <c r="AQ8" s="6"/>
      <c r="AU8" s="6"/>
      <c r="AV8" s="6"/>
    </row>
    <row r="9" spans="1:48">
      <c r="B9" s="6"/>
      <c r="E9" s="6"/>
      <c r="F9" s="6"/>
      <c r="G9" s="6"/>
      <c r="H9" s="6"/>
      <c r="I9" s="7"/>
      <c r="M9" s="6"/>
      <c r="P9" s="6"/>
      <c r="S9" s="6"/>
      <c r="U9" s="6"/>
      <c r="V9" s="6"/>
      <c r="X9" s="6"/>
      <c r="Z9" s="6"/>
      <c r="AB9" s="8"/>
      <c r="AI9" s="6"/>
      <c r="AJ9" s="6"/>
      <c r="AM9" s="6"/>
      <c r="AQ9" s="6"/>
      <c r="AU9" s="6"/>
      <c r="AV9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L14" sqref="L14"/>
    </sheetView>
  </sheetViews>
  <sheetFormatPr defaultRowHeight="15"/>
  <cols>
    <col min="1" max="1" width="17.7109375" customWidth="1"/>
    <col min="2" max="2" width="13.7109375" customWidth="1"/>
    <col min="3" max="3" width="13.28515625" customWidth="1"/>
    <col min="4" max="4" width="10.7109375" customWidth="1"/>
    <col min="5" max="6" width="12.28515625" customWidth="1"/>
    <col min="7" max="7" width="13.28515625" customWidth="1"/>
    <col min="10" max="10" width="13.42578125" customWidth="1"/>
    <col min="11" max="11" width="12" customWidth="1"/>
    <col min="23" max="24" width="22.7109375" customWidth="1"/>
    <col min="40" max="40" width="16.28515625" customWidth="1"/>
    <col min="42" max="42" width="13.28515625" customWidth="1"/>
    <col min="46" max="46" width="14.7109375" customWidth="1"/>
  </cols>
  <sheetData>
    <row r="1" spans="1:47" s="2" customForma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26</v>
      </c>
      <c r="W1" t="s">
        <v>28</v>
      </c>
      <c r="X1" t="s">
        <v>27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</row>
    <row r="2" spans="1:47" ht="45">
      <c r="B2" s="6" t="s">
        <v>74</v>
      </c>
      <c r="E2" s="6" t="s">
        <v>53</v>
      </c>
      <c r="F2" s="6" t="str">
        <f>addPatient!F2</f>
        <v>EonUV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58</v>
      </c>
      <c r="K2" s="2" t="s">
        <v>59</v>
      </c>
      <c r="L2" s="2" t="s">
        <v>75</v>
      </c>
      <c r="M2" s="6" t="s">
        <v>76</v>
      </c>
      <c r="N2" s="2" t="s">
        <v>62</v>
      </c>
      <c r="P2" s="6" t="s">
        <v>63</v>
      </c>
      <c r="R2" s="2" t="s">
        <v>64</v>
      </c>
      <c r="S2" s="6" t="s">
        <v>65</v>
      </c>
      <c r="U2" s="6" t="s">
        <v>66</v>
      </c>
      <c r="V2">
        <v>0</v>
      </c>
      <c r="W2">
        <v>0</v>
      </c>
      <c r="X2" t="s">
        <v>77</v>
      </c>
      <c r="Y2" s="6" t="s">
        <v>68</v>
      </c>
      <c r="AA2" s="8" t="s">
        <v>69</v>
      </c>
      <c r="AH2" s="6" t="s">
        <v>70</v>
      </c>
      <c r="AI2" s="6" t="s">
        <v>56</v>
      </c>
      <c r="AL2" s="6" t="s">
        <v>59</v>
      </c>
      <c r="AN2" t="s">
        <v>67</v>
      </c>
      <c r="AO2">
        <v>0</v>
      </c>
      <c r="AP2" s="6" t="s">
        <v>71</v>
      </c>
      <c r="AQ2" s="2" t="s">
        <v>63</v>
      </c>
      <c r="AT2" s="6" t="s">
        <v>72</v>
      </c>
      <c r="AU2" s="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A3" sqref="A3:XFD9"/>
    </sheetView>
  </sheetViews>
  <sheetFormatPr defaultRowHeight="15"/>
  <cols>
    <col min="1" max="1" width="14.42578125" customWidth="1"/>
    <col min="2" max="2" width="15.28515625" customWidth="1"/>
    <col min="3" max="3" width="11.42578125" customWidth="1"/>
    <col min="4" max="4" width="12.28515625" customWidth="1"/>
    <col min="5" max="6" width="13.7109375" customWidth="1"/>
    <col min="7" max="7" width="12.28515625" customWidth="1"/>
    <col min="8" max="8" width="11.5703125" customWidth="1"/>
    <col min="9" max="9" width="15.5703125" customWidth="1"/>
    <col min="10" max="10" width="14.5703125" customWidth="1"/>
  </cols>
  <sheetData>
    <row r="1" spans="1:10">
      <c r="A1" t="s">
        <v>9</v>
      </c>
      <c r="B1" t="s">
        <v>78</v>
      </c>
      <c r="C1" t="s">
        <v>11</v>
      </c>
      <c r="D1" t="s">
        <v>12</v>
      </c>
      <c r="E1" t="s">
        <v>79</v>
      </c>
      <c r="F1" t="s">
        <v>80</v>
      </c>
      <c r="G1" s="2" t="s">
        <v>81</v>
      </c>
      <c r="H1" s="2" t="s">
        <v>8</v>
      </c>
      <c r="I1" s="2" t="s">
        <v>24</v>
      </c>
      <c r="J1" t="s">
        <v>82</v>
      </c>
    </row>
    <row r="2" spans="1:10">
      <c r="A2" s="6" t="str">
        <f>addPatient!F2</f>
        <v>EonUV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83</v>
      </c>
      <c r="G2" s="6" t="s">
        <v>70</v>
      </c>
      <c r="H2" s="6" t="s">
        <v>53</v>
      </c>
      <c r="I2" s="6" t="s">
        <v>66</v>
      </c>
      <c r="J2" t="str">
        <f>CONCATENATE(A2,".",B2,"@Gmail.com")</f>
        <v>EonUV.Riomedtest@Gmail.com</v>
      </c>
    </row>
    <row r="3" spans="1:10">
      <c r="A3" s="6"/>
      <c r="B3" s="6"/>
      <c r="C3" s="6"/>
      <c r="D3" s="7"/>
      <c r="E3" s="6"/>
      <c r="F3" s="6"/>
      <c r="G3" s="6"/>
      <c r="H3" s="6"/>
      <c r="I3" s="6"/>
    </row>
    <row r="4" spans="1:10">
      <c r="A4" s="6"/>
      <c r="B4" s="6"/>
      <c r="C4" s="6"/>
      <c r="D4" s="7"/>
      <c r="E4" s="6"/>
      <c r="F4" s="6"/>
      <c r="G4" s="6"/>
      <c r="H4" s="6"/>
      <c r="I4" s="6"/>
    </row>
    <row r="5" spans="1:10">
      <c r="A5" s="6"/>
      <c r="B5" s="6"/>
      <c r="C5" s="6"/>
      <c r="D5" s="7"/>
      <c r="E5" s="6"/>
      <c r="F5" s="6"/>
      <c r="G5" s="6"/>
      <c r="H5" s="6"/>
      <c r="I5" s="6"/>
    </row>
    <row r="6" spans="1:10">
      <c r="A6" s="6"/>
      <c r="B6" s="6"/>
      <c r="C6" s="6"/>
      <c r="D6" s="7"/>
      <c r="E6" s="6"/>
      <c r="F6" s="6"/>
      <c r="G6" s="6"/>
      <c r="H6" s="6"/>
      <c r="I6" s="6"/>
    </row>
    <row r="7" spans="1:10">
      <c r="A7" s="6"/>
      <c r="B7" s="6"/>
      <c r="C7" s="6"/>
      <c r="D7" s="7"/>
      <c r="E7" s="6"/>
      <c r="F7" s="6"/>
      <c r="G7" s="6"/>
      <c r="H7" s="6"/>
      <c r="I7" s="6"/>
    </row>
    <row r="8" spans="1:10">
      <c r="A8" s="6"/>
      <c r="B8" s="6"/>
      <c r="C8" s="6"/>
      <c r="D8" s="7"/>
      <c r="E8" s="6"/>
      <c r="F8" s="6"/>
      <c r="G8" s="6"/>
      <c r="H8" s="6"/>
      <c r="I8" s="6"/>
    </row>
    <row r="9" spans="1:10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D1" workbookViewId="0">
      <selection activeCell="J17" sqref="J17"/>
    </sheetView>
  </sheetViews>
  <sheetFormatPr defaultRowHeight="15"/>
  <cols>
    <col min="1" max="1" width="15.28515625" customWidth="1"/>
    <col min="2" max="3" width="14.42578125" customWidth="1"/>
    <col min="4" max="5" width="16.7109375" customWidth="1"/>
    <col min="6" max="6" width="16" customWidth="1"/>
    <col min="7" max="7" width="12.7109375" customWidth="1"/>
    <col min="8" max="8" width="13.28515625" customWidth="1"/>
    <col min="9" max="9" width="19" customWidth="1"/>
    <col min="10" max="10" width="12.7109375" customWidth="1"/>
    <col min="11" max="11" width="15.5703125" customWidth="1"/>
    <col min="12" max="12" width="15.28515625" customWidth="1"/>
    <col min="13" max="13" width="12.7109375" customWidth="1"/>
    <col min="14" max="14" width="11.7109375" customWidth="1"/>
  </cols>
  <sheetData>
    <row r="1" spans="1:1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82</v>
      </c>
      <c r="J1" t="s">
        <v>92</v>
      </c>
      <c r="K1" t="s">
        <v>93</v>
      </c>
      <c r="L1" t="s">
        <v>94</v>
      </c>
      <c r="M1" t="s">
        <v>95</v>
      </c>
      <c r="O1" t="s">
        <v>96</v>
      </c>
    </row>
    <row r="2" spans="1:15">
      <c r="A2" t="s">
        <v>97</v>
      </c>
      <c r="B2" t="s">
        <v>98</v>
      </c>
      <c r="C2" t="s">
        <v>99</v>
      </c>
      <c r="D2" t="s">
        <v>71</v>
      </c>
      <c r="E2" t="s">
        <v>100</v>
      </c>
      <c r="F2" t="s">
        <v>70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101</v>
      </c>
    </row>
    <row r="3" spans="1:15">
      <c r="G3" s="3"/>
      <c r="J3" s="3"/>
      <c r="K3" s="3"/>
      <c r="L3" s="3"/>
      <c r="M3" s="3"/>
      <c r="N3" s="3"/>
    </row>
    <row r="4" spans="1:15">
      <c r="G4" s="3"/>
      <c r="J4" s="3"/>
      <c r="K4" s="3"/>
      <c r="L4" s="3"/>
      <c r="M4" s="3"/>
      <c r="N4" s="3"/>
    </row>
    <row r="5" spans="1:15">
      <c r="G5" s="3"/>
      <c r="J5" s="3"/>
      <c r="K5" s="3"/>
      <c r="L5" s="3"/>
      <c r="M5" s="3"/>
      <c r="N5" s="3"/>
    </row>
    <row r="6" spans="1:15">
      <c r="G6" s="3"/>
      <c r="J6" s="3"/>
      <c r="K6" s="3"/>
      <c r="L6" s="3"/>
      <c r="M6" s="3"/>
      <c r="N6" s="3"/>
    </row>
    <row r="7" spans="1:15">
      <c r="G7" s="3"/>
      <c r="J7" s="3"/>
      <c r="K7" s="3"/>
      <c r="L7" s="3"/>
      <c r="M7" s="3"/>
      <c r="N7" s="3"/>
    </row>
    <row r="8" spans="1:15">
      <c r="G8" s="3"/>
      <c r="J8" s="3"/>
      <c r="K8" s="3"/>
      <c r="L8" s="3"/>
      <c r="M8" s="3"/>
      <c r="N8" s="3"/>
    </row>
    <row r="9" spans="1:1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/>
  <cols>
    <col min="1" max="1" width="15.7109375" customWidth="1"/>
    <col min="2" max="3" width="14.28515625" customWidth="1"/>
    <col min="4" max="4" width="14" customWidth="1"/>
    <col min="5" max="8" width="14.28515625" customWidth="1"/>
    <col min="9" max="9" width="23.28515625" customWidth="1"/>
    <col min="10" max="11" width="14.28515625" customWidth="1"/>
    <col min="12" max="12" width="21" customWidth="1"/>
    <col min="13" max="13" width="10.7109375" customWidth="1"/>
    <col min="14" max="14" width="16.5703125" customWidth="1"/>
  </cols>
  <sheetData>
    <row r="1" spans="1:14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82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</row>
    <row r="2" spans="1:14">
      <c r="A2" t="s">
        <v>97</v>
      </c>
      <c r="B2" t="s">
        <v>98</v>
      </c>
      <c r="C2" t="s">
        <v>99</v>
      </c>
      <c r="D2" t="s">
        <v>71</v>
      </c>
      <c r="E2" t="s">
        <v>100</v>
      </c>
      <c r="F2" t="s">
        <v>70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102</v>
      </c>
    </row>
    <row r="3" spans="1:14">
      <c r="G3" s="3"/>
      <c r="I3" s="4"/>
      <c r="J3" s="3"/>
      <c r="K3" s="3"/>
      <c r="L3" s="5"/>
      <c r="M3" s="3"/>
    </row>
    <row r="4" spans="1:14">
      <c r="G4" s="3"/>
      <c r="I4" s="4"/>
      <c r="J4" s="3"/>
      <c r="K4" s="3"/>
      <c r="L4" s="5"/>
      <c r="M4" s="3"/>
    </row>
    <row r="5" spans="1:14">
      <c r="G5" s="3"/>
      <c r="I5" s="4"/>
      <c r="J5" s="3"/>
      <c r="K5" s="3"/>
      <c r="L5" s="5"/>
      <c r="M5" s="3"/>
    </row>
    <row r="6" spans="1:14">
      <c r="G6" s="3"/>
      <c r="I6" s="4"/>
      <c r="J6" s="3"/>
      <c r="K6" s="3"/>
      <c r="L6" s="5"/>
      <c r="M6" s="3"/>
    </row>
    <row r="7" spans="1:14">
      <c r="G7" s="3"/>
      <c r="I7" s="4"/>
      <c r="J7" s="3"/>
      <c r="K7" s="3"/>
      <c r="L7" s="5"/>
      <c r="M7" s="3"/>
    </row>
    <row r="8" spans="1:14">
      <c r="G8" s="3"/>
      <c r="I8" s="4"/>
      <c r="J8" s="3"/>
      <c r="K8" s="3"/>
      <c r="L8" s="5"/>
      <c r="M8" s="3"/>
    </row>
    <row r="9" spans="1:14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I9"/>
  <sheetViews>
    <sheetView workbookViewId="0">
      <selection activeCell="A3" sqref="A3:XFD10"/>
    </sheetView>
  </sheetViews>
  <sheetFormatPr defaultRowHeight="15"/>
  <cols>
    <col min="1" max="1" width="11.7109375" customWidth="1"/>
    <col min="2" max="2" width="14" customWidth="1"/>
    <col min="3" max="3" width="16.28515625" customWidth="1"/>
    <col min="4" max="6" width="19.42578125" customWidth="1"/>
    <col min="7" max="7" width="15.42578125" customWidth="1"/>
    <col min="8" max="8" width="14.7109375" customWidth="1"/>
    <col min="9" max="9" width="11" customWidth="1"/>
    <col min="10" max="11" width="27.5703125" customWidth="1"/>
    <col min="16" max="16" width="10.7109375" bestFit="1" customWidth="1"/>
    <col min="17" max="17" width="14.7109375" bestFit="1" customWidth="1"/>
    <col min="18" max="18" width="20.7109375" bestFit="1" customWidth="1"/>
    <col min="19" max="19" width="18.5703125" bestFit="1" customWidth="1"/>
    <col min="20" max="20" width="21.7109375" bestFit="1" customWidth="1"/>
    <col min="21" max="21" width="23" bestFit="1" customWidth="1"/>
    <col min="22" max="23" width="22.28515625" customWidth="1"/>
    <col min="24" max="25" width="17.5703125" bestFit="1" customWidth="1"/>
    <col min="26" max="26" width="16.7109375" customWidth="1"/>
    <col min="27" max="27" width="16.7109375" bestFit="1" customWidth="1"/>
    <col min="29" max="30" width="35.7109375" customWidth="1"/>
    <col min="31" max="32" width="27.28515625" customWidth="1"/>
  </cols>
  <sheetData>
    <row r="1" spans="1:3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107</v>
      </c>
      <c r="H1" t="s">
        <v>109</v>
      </c>
      <c r="I1" t="s">
        <v>110</v>
      </c>
      <c r="J1" t="s">
        <v>111</v>
      </c>
      <c r="K1" t="s">
        <v>110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121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</row>
    <row r="2" spans="1:35">
      <c r="A2" t="s">
        <v>135</v>
      </c>
      <c r="B2" t="s">
        <v>136</v>
      </c>
      <c r="C2" t="s">
        <v>137</v>
      </c>
      <c r="D2" t="s">
        <v>138</v>
      </c>
      <c r="E2">
        <v>1</v>
      </c>
      <c r="F2" t="s">
        <v>77</v>
      </c>
      <c r="G2">
        <v>0</v>
      </c>
      <c r="H2" t="s">
        <v>139</v>
      </c>
      <c r="I2" t="s">
        <v>77</v>
      </c>
      <c r="J2">
        <v>1</v>
      </c>
      <c r="K2" t="s">
        <v>77</v>
      </c>
      <c r="N2" t="s">
        <v>140</v>
      </c>
      <c r="O2" t="s">
        <v>56</v>
      </c>
      <c r="P2" s="9" t="s">
        <v>141</v>
      </c>
      <c r="S2" t="s">
        <v>142</v>
      </c>
      <c r="T2" s="9" t="s">
        <v>143</v>
      </c>
      <c r="U2" t="s">
        <v>77</v>
      </c>
      <c r="V2">
        <v>1</v>
      </c>
      <c r="W2" t="s">
        <v>77</v>
      </c>
      <c r="Y2" t="s">
        <v>59</v>
      </c>
      <c r="Z2">
        <v>6882</v>
      </c>
      <c r="AC2">
        <v>0</v>
      </c>
      <c r="AD2" t="s">
        <v>67</v>
      </c>
      <c r="AE2">
        <v>0</v>
      </c>
      <c r="AF2" t="s">
        <v>67</v>
      </c>
      <c r="AH2" t="s">
        <v>144</v>
      </c>
    </row>
    <row r="3" spans="1:35">
      <c r="P3" s="9"/>
      <c r="T3" s="9"/>
    </row>
    <row r="4" spans="1:35">
      <c r="P4" s="9"/>
      <c r="T4" s="9"/>
    </row>
    <row r="5" spans="1:35">
      <c r="P5" s="9"/>
      <c r="T5" s="9"/>
    </row>
    <row r="6" spans="1:35">
      <c r="P6" s="9"/>
      <c r="T6" s="9"/>
    </row>
    <row r="7" spans="1:35">
      <c r="P7" s="9"/>
      <c r="T7" s="9"/>
    </row>
    <row r="8" spans="1:35">
      <c r="P8" s="9"/>
      <c r="T8" s="9"/>
    </row>
    <row r="9" spans="1:35">
      <c r="P9" s="9"/>
      <c r="T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/>
  <cols>
    <col min="1" max="1" width="13.28515625" bestFit="1" customWidth="1"/>
    <col min="7" max="7" width="11" bestFit="1" customWidth="1"/>
    <col min="8" max="8" width="11.5703125" bestFit="1" customWidth="1"/>
    <col min="9" max="9" width="10.28515625" bestFit="1" customWidth="1"/>
    <col min="10" max="10" width="10" bestFit="1" customWidth="1"/>
    <col min="11" max="11" width="16.5703125" bestFit="1" customWidth="1"/>
  </cols>
  <sheetData>
    <row r="1" spans="1:18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82</v>
      </c>
      <c r="J1" t="s">
        <v>92</v>
      </c>
      <c r="K1" t="s">
        <v>93</v>
      </c>
      <c r="L1" t="s">
        <v>145</v>
      </c>
      <c r="M1" t="s">
        <v>146</v>
      </c>
      <c r="O1" t="s">
        <v>94</v>
      </c>
      <c r="P1" t="s">
        <v>95</v>
      </c>
      <c r="R1" t="s">
        <v>96</v>
      </c>
    </row>
    <row r="2" spans="1:18" ht="30">
      <c r="A2" s="6" t="s">
        <v>147</v>
      </c>
      <c r="B2" s="6" t="s">
        <v>63</v>
      </c>
      <c r="C2" s="6" t="s">
        <v>148</v>
      </c>
      <c r="D2" s="6" t="s">
        <v>70</v>
      </c>
      <c r="E2" s="6" t="s">
        <v>149</v>
      </c>
      <c r="F2" s="6" t="s">
        <v>70</v>
      </c>
      <c r="G2" s="6">
        <v>9854148754</v>
      </c>
      <c r="H2" s="6">
        <v>9890098900</v>
      </c>
      <c r="I2" s="6" t="s">
        <v>150</v>
      </c>
      <c r="J2" s="6">
        <v>985421547</v>
      </c>
      <c r="K2" s="6">
        <v>22547545</v>
      </c>
    </row>
    <row r="3" spans="1:18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A3" sqref="A3:XFD10"/>
    </sheetView>
  </sheetViews>
  <sheetFormatPr defaultRowHeight="15"/>
  <cols>
    <col min="1" max="1" width="15.7109375" customWidth="1"/>
    <col min="2" max="2" width="12.28515625" customWidth="1"/>
    <col min="3" max="3" width="15" bestFit="1" customWidth="1"/>
    <col min="4" max="4" width="13.28515625" bestFit="1" customWidth="1"/>
    <col min="5" max="5" width="17.7109375" customWidth="1"/>
    <col min="6" max="6" width="16" customWidth="1"/>
    <col min="7" max="7" width="14.28515625" bestFit="1" customWidth="1"/>
    <col min="8" max="8" width="13.5703125" customWidth="1"/>
  </cols>
  <sheetData>
    <row r="1" spans="1:8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>
      <c r="A2" t="s">
        <v>135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/>
  <cols>
    <col min="1" max="1" width="16.42578125" customWidth="1"/>
    <col min="2" max="2" width="14.42578125" customWidth="1"/>
    <col min="3" max="3" width="17.7109375" customWidth="1"/>
    <col min="4" max="4" width="15.7109375" customWidth="1"/>
    <col min="5" max="5" width="18.28515625" customWidth="1"/>
    <col min="6" max="6" width="18" customWidth="1"/>
    <col min="7" max="7" width="11.7109375" customWidth="1"/>
    <col min="8" max="8" width="14.7109375" customWidth="1"/>
    <col min="11" max="11" width="11.5703125" bestFit="1" customWidth="1"/>
  </cols>
  <sheetData>
    <row r="1" spans="1:1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89</v>
      </c>
      <c r="H1" t="s">
        <v>90</v>
      </c>
      <c r="I1" t="s">
        <v>92</v>
      </c>
      <c r="J1" t="s">
        <v>93</v>
      </c>
      <c r="K1" t="s">
        <v>91</v>
      </c>
      <c r="L1" t="s">
        <v>82</v>
      </c>
    </row>
    <row r="2" spans="1:12">
      <c r="A2" s="9" t="s">
        <v>166</v>
      </c>
      <c r="B2" t="s">
        <v>167</v>
      </c>
      <c r="C2" t="s">
        <v>63</v>
      </c>
      <c r="D2" t="s">
        <v>71</v>
      </c>
      <c r="E2" s="9" t="s">
        <v>168</v>
      </c>
      <c r="F2" t="s">
        <v>70</v>
      </c>
      <c r="G2" t="s">
        <v>70</v>
      </c>
      <c r="H2" s="9" t="s">
        <v>169</v>
      </c>
      <c r="I2">
        <v>11255255</v>
      </c>
      <c r="J2">
        <v>22547545</v>
      </c>
      <c r="K2">
        <v>9890098900</v>
      </c>
      <c r="L2" s="1" t="s">
        <v>150</v>
      </c>
    </row>
    <row r="3" spans="1:12">
      <c r="A3" s="9"/>
      <c r="E3" s="9"/>
      <c r="H3" s="9"/>
      <c r="L3" s="1"/>
    </row>
    <row r="4" spans="1:12">
      <c r="A4" s="9"/>
      <c r="E4" s="9"/>
      <c r="H4" s="9"/>
      <c r="L4" s="1"/>
    </row>
    <row r="5" spans="1:12">
      <c r="A5" s="9"/>
      <c r="E5" s="9"/>
      <c r="H5" s="9"/>
      <c r="L5" s="1"/>
    </row>
    <row r="6" spans="1:12">
      <c r="A6" s="9"/>
      <c r="E6" s="9"/>
      <c r="H6" s="9"/>
      <c r="L6" s="1"/>
    </row>
    <row r="7" spans="1:12">
      <c r="A7" s="9"/>
      <c r="E7" s="9"/>
      <c r="H7" s="9"/>
      <c r="L7" s="1"/>
    </row>
    <row r="8" spans="1:12">
      <c r="A8" s="9"/>
      <c r="E8" s="9"/>
      <c r="H8" s="9"/>
      <c r="L8" s="1"/>
    </row>
    <row r="9" spans="1:12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S9"/>
  <sheetViews>
    <sheetView topLeftCell="J1" workbookViewId="0">
      <selection activeCell="J3" sqref="A3:XFD10"/>
    </sheetView>
  </sheetViews>
  <sheetFormatPr defaultRowHeight="15"/>
  <cols>
    <col min="1" max="1" width="25" bestFit="1" customWidth="1"/>
    <col min="2" max="2" width="25.71093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4.28515625" bestFit="1" customWidth="1"/>
    <col min="12" max="12" width="13.42578125" bestFit="1" customWidth="1"/>
    <col min="13" max="13" width="18.42578125" bestFit="1" customWidth="1"/>
    <col min="14" max="14" width="11.42578125" bestFit="1" customWidth="1"/>
    <col min="15" max="15" width="27.28515625" bestFit="1" customWidth="1"/>
    <col min="16" max="16" width="10.5703125" bestFit="1" customWidth="1"/>
    <col min="17" max="17" width="21.42578125" bestFit="1" customWidth="1"/>
    <col min="18" max="18" width="18.42578125" bestFit="1" customWidth="1"/>
    <col min="19" max="19" width="9.5703125" bestFit="1" customWidth="1"/>
  </cols>
  <sheetData>
    <row r="1" spans="1:19">
      <c r="A1" t="s">
        <v>170</v>
      </c>
      <c r="B1" t="s">
        <v>171</v>
      </c>
      <c r="C1" t="s">
        <v>172</v>
      </c>
      <c r="D1" t="s">
        <v>173</v>
      </c>
      <c r="E1" s="3" t="s">
        <v>174</v>
      </c>
      <c r="F1" t="s">
        <v>175</v>
      </c>
      <c r="G1" s="3" t="s">
        <v>176</v>
      </c>
      <c r="H1" s="3" t="s">
        <v>177</v>
      </c>
      <c r="I1" t="s">
        <v>178</v>
      </c>
      <c r="J1" t="s">
        <v>179</v>
      </c>
      <c r="K1" s="10" t="s">
        <v>180</v>
      </c>
      <c r="L1" s="3" t="s">
        <v>181</v>
      </c>
      <c r="M1" t="s">
        <v>182</v>
      </c>
      <c r="N1" s="3" t="s">
        <v>183</v>
      </c>
      <c r="O1" t="s">
        <v>184</v>
      </c>
      <c r="P1" s="3" t="s">
        <v>185</v>
      </c>
      <c r="Q1" t="s">
        <v>186</v>
      </c>
      <c r="R1" t="s">
        <v>187</v>
      </c>
      <c r="S1" t="s">
        <v>188</v>
      </c>
    </row>
    <row r="2" spans="1:19" ht="15" customHeight="1">
      <c r="A2" s="11" t="s">
        <v>189</v>
      </c>
      <c r="B2" s="11" t="s">
        <v>190</v>
      </c>
      <c r="C2" s="11" t="s">
        <v>189</v>
      </c>
      <c r="D2" s="12" t="s">
        <v>191</v>
      </c>
      <c r="E2" s="15" t="s">
        <v>192</v>
      </c>
      <c r="F2" s="6" t="s">
        <v>193</v>
      </c>
      <c r="G2" t="s">
        <v>194</v>
      </c>
      <c r="I2" s="6" t="s">
        <v>195</v>
      </c>
      <c r="J2" s="6" t="s">
        <v>196</v>
      </c>
      <c r="K2" s="6" t="s">
        <v>197</v>
      </c>
      <c r="M2" s="6" t="s">
        <v>198</v>
      </c>
      <c r="O2" s="6" t="s">
        <v>199</v>
      </c>
      <c r="Q2" s="6" t="s">
        <v>200</v>
      </c>
      <c r="R2" s="13" t="s">
        <v>201</v>
      </c>
      <c r="S2" t="s">
        <v>137</v>
      </c>
    </row>
    <row r="3" spans="1:19">
      <c r="C3" s="11"/>
      <c r="D3" s="12"/>
      <c r="E3" s="15"/>
      <c r="F3" s="6"/>
      <c r="I3" s="6"/>
      <c r="J3" s="6"/>
      <c r="K3" s="6"/>
      <c r="M3" s="6"/>
      <c r="O3" s="6"/>
      <c r="Q3" s="6"/>
      <c r="R3" s="13"/>
    </row>
    <row r="4" spans="1:19">
      <c r="C4" s="11"/>
      <c r="D4" s="12"/>
      <c r="E4" s="15"/>
      <c r="F4" s="6"/>
      <c r="I4" s="6"/>
      <c r="J4" s="6"/>
      <c r="K4" s="6"/>
      <c r="M4" s="6"/>
      <c r="O4" s="6"/>
      <c r="Q4" s="6"/>
      <c r="R4" s="13"/>
    </row>
    <row r="5" spans="1:19">
      <c r="C5" s="11"/>
      <c r="D5" s="12"/>
      <c r="E5" s="15"/>
      <c r="F5" s="6"/>
      <c r="I5" s="6"/>
      <c r="J5" s="6"/>
      <c r="K5" s="6"/>
      <c r="M5" s="6"/>
      <c r="O5" s="6"/>
      <c r="Q5" s="6"/>
      <c r="R5" s="13"/>
    </row>
    <row r="6" spans="1:19">
      <c r="C6" s="11"/>
      <c r="D6" s="12"/>
      <c r="E6" s="15"/>
      <c r="F6" s="6"/>
      <c r="I6" s="6"/>
      <c r="J6" s="6"/>
      <c r="K6" s="6"/>
      <c r="M6" s="6"/>
      <c r="O6" s="6"/>
      <c r="Q6" s="6"/>
      <c r="R6" s="13"/>
    </row>
    <row r="7" spans="1:19">
      <c r="C7" s="11"/>
      <c r="D7" s="12"/>
      <c r="E7" s="15"/>
      <c r="F7" s="6"/>
      <c r="I7" s="6"/>
      <c r="J7" s="6"/>
      <c r="K7" s="6"/>
      <c r="M7" s="6"/>
      <c r="O7" s="6"/>
      <c r="Q7" s="6"/>
      <c r="R7" s="13"/>
    </row>
    <row r="8" spans="1:19">
      <c r="C8" s="11"/>
      <c r="D8" s="12"/>
      <c r="E8" s="15"/>
      <c r="F8" s="6"/>
      <c r="I8" s="6"/>
      <c r="J8" s="6"/>
      <c r="K8" s="6"/>
      <c r="M8" s="6"/>
      <c r="O8" s="6"/>
      <c r="Q8" s="6"/>
      <c r="R8" s="13"/>
    </row>
    <row r="9" spans="1:19">
      <c r="C9" s="11"/>
      <c r="D9" s="12"/>
      <c r="E9" s="15"/>
      <c r="F9" s="6"/>
      <c r="I9" s="6"/>
      <c r="J9" s="6"/>
      <c r="K9" s="6"/>
      <c r="M9" s="6"/>
      <c r="O9" s="6"/>
      <c r="Q9" s="6"/>
      <c r="R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/>
  <cols>
    <col min="1" max="1" width="20.7109375" bestFit="1" customWidth="1"/>
    <col min="2" max="2" width="37.285156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7109375" bestFit="1" customWidth="1"/>
  </cols>
  <sheetData>
    <row r="1" spans="1:9">
      <c r="A1" t="s">
        <v>202</v>
      </c>
      <c r="B1" t="s">
        <v>203</v>
      </c>
      <c r="C1" t="s">
        <v>82</v>
      </c>
      <c r="D1" t="s">
        <v>91</v>
      </c>
      <c r="E1" t="s">
        <v>90</v>
      </c>
      <c r="F1" t="s">
        <v>103</v>
      </c>
      <c r="G1" t="s">
        <v>104</v>
      </c>
      <c r="H1" t="s">
        <v>105</v>
      </c>
      <c r="I1" t="s">
        <v>106</v>
      </c>
    </row>
    <row r="2" spans="1:9" ht="16.5" customHeight="1">
      <c r="A2" t="s">
        <v>204</v>
      </c>
      <c r="B2" t="s">
        <v>77</v>
      </c>
      <c r="C2" s="1" t="s">
        <v>205</v>
      </c>
      <c r="D2">
        <v>9800652518</v>
      </c>
      <c r="E2">
        <v>9854148754</v>
      </c>
      <c r="F2" t="s">
        <v>135</v>
      </c>
      <c r="G2" t="s">
        <v>206</v>
      </c>
      <c r="H2" t="s">
        <v>207</v>
      </c>
      <c r="I2" s="6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/>
  <cols>
    <col min="1" max="1" width="19.5703125" bestFit="1" customWidth="1"/>
    <col min="2" max="2" width="19" bestFit="1" customWidth="1"/>
    <col min="3" max="7" width="13.28515625" bestFit="1" customWidth="1"/>
    <col min="8" max="8" width="11" bestFit="1" customWidth="1"/>
    <col min="9" max="9" width="11.5703125" bestFit="1" customWidth="1"/>
  </cols>
  <sheetData>
    <row r="1" spans="1:9">
      <c r="A1" t="s">
        <v>146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 spans="1:9" ht="18" customHeight="1">
      <c r="A2" s="6" t="s">
        <v>208</v>
      </c>
      <c r="B2" s="6" t="s">
        <v>209</v>
      </c>
      <c r="C2" s="6" t="s">
        <v>63</v>
      </c>
      <c r="D2" t="s">
        <v>210</v>
      </c>
      <c r="E2" t="s">
        <v>70</v>
      </c>
      <c r="F2" s="6" t="s">
        <v>211</v>
      </c>
      <c r="G2" s="6" t="s">
        <v>70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2" sqref="F2"/>
    </sheetView>
  </sheetViews>
  <sheetFormatPr defaultRowHeight="15"/>
  <cols>
    <col min="1" max="1" width="19.7109375" bestFit="1" customWidth="1"/>
    <col min="2" max="2" width="15.710937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7109375" bestFit="1" customWidth="1"/>
    <col min="9" max="9" width="10.7109375" bestFit="1" customWidth="1"/>
    <col min="10" max="10" width="17.7109375" bestFit="1" customWidth="1"/>
    <col min="11" max="11" width="17.5703125" bestFit="1" customWidth="1"/>
    <col min="12" max="12" width="14.7109375" bestFit="1" customWidth="1"/>
    <col min="13" max="13" width="9.7109375" bestFit="1" customWidth="1"/>
    <col min="14" max="14" width="8.7109375" bestFit="1" customWidth="1"/>
    <col min="15" max="15" width="10.28515625" bestFit="1" customWidth="1"/>
    <col min="16" max="16" width="17.7109375" bestFit="1" customWidth="1"/>
    <col min="17" max="17" width="18" bestFit="1" customWidth="1"/>
    <col min="18" max="18" width="16.28515625" bestFit="1" customWidth="1"/>
    <col min="19" max="19" width="11.7109375" bestFit="1" customWidth="1"/>
    <col min="20" max="20" width="21.7109375" bestFit="1" customWidth="1"/>
    <col min="21" max="21" width="16.28515625" bestFit="1" customWidth="1"/>
    <col min="22" max="22" width="27.28515625" bestFit="1" customWidth="1"/>
    <col min="23" max="23" width="23" bestFit="1" customWidth="1"/>
    <col min="24" max="24" width="26.42578125" bestFit="1" customWidth="1"/>
    <col min="25" max="25" width="22.28515625" bestFit="1" customWidth="1"/>
    <col min="26" max="26" width="12.7109375" bestFit="1" customWidth="1"/>
    <col min="27" max="27" width="13.28515625" bestFit="1" customWidth="1"/>
    <col min="28" max="28" width="22.7109375" bestFit="1" customWidth="1"/>
    <col min="29" max="29" width="25.28515625" bestFit="1" customWidth="1"/>
    <col min="30" max="30" width="22.28515625" bestFit="1" customWidth="1"/>
    <col min="31" max="31" width="7.7109375" bestFit="1" customWidth="1"/>
    <col min="32" max="32" width="15.28515625" bestFit="1" customWidth="1"/>
    <col min="33" max="33" width="8.710937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7109375" bestFit="1" customWidth="1"/>
    <col min="41" max="41" width="16.42578125" bestFit="1" customWidth="1"/>
    <col min="42" max="42" width="12.28515625" bestFit="1" customWidth="1"/>
    <col min="43" max="43" width="19.28515625" bestFit="1" customWidth="1"/>
    <col min="44" max="44" width="17.7109375" bestFit="1" customWidth="1"/>
    <col min="45" max="45" width="16.5703125" bestFit="1" customWidth="1"/>
    <col min="46" max="46" width="32.5703125" bestFit="1" customWidth="1"/>
    <col min="47" max="47" width="30.28515625" bestFit="1" customWidth="1"/>
    <col min="48" max="48" width="18.42578125" bestFit="1" customWidth="1"/>
  </cols>
  <sheetData>
    <row r="1" spans="1:48" s="2" customForma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 s="2" customFormat="1" ht="45">
      <c r="B2" s="6" t="s">
        <v>212</v>
      </c>
      <c r="C2" s="2" t="s">
        <v>213</v>
      </c>
      <c r="D2" s="2" t="s">
        <v>214</v>
      </c>
      <c r="E2" s="6" t="s">
        <v>53</v>
      </c>
      <c r="F2" s="6" t="s">
        <v>215</v>
      </c>
      <c r="G2" s="6" t="s">
        <v>216</v>
      </c>
      <c r="H2" s="6" t="s">
        <v>56</v>
      </c>
      <c r="I2" s="7" t="s">
        <v>217</v>
      </c>
      <c r="J2" s="2" t="s">
        <v>58</v>
      </c>
      <c r="K2" s="2" t="s">
        <v>59</v>
      </c>
      <c r="L2" s="2" t="s">
        <v>75</v>
      </c>
      <c r="M2" s="6" t="s">
        <v>76</v>
      </c>
      <c r="N2" s="2" t="s">
        <v>62</v>
      </c>
      <c r="P2" s="6" t="s">
        <v>63</v>
      </c>
      <c r="R2" s="2" t="s">
        <v>64</v>
      </c>
      <c r="S2" s="6" t="s">
        <v>65</v>
      </c>
      <c r="U2" s="6" t="s">
        <v>66</v>
      </c>
      <c r="V2" s="6" t="s">
        <v>67</v>
      </c>
      <c r="W2" s="2">
        <v>0</v>
      </c>
      <c r="X2" s="6" t="s">
        <v>67</v>
      </c>
      <c r="Y2" s="2">
        <v>0</v>
      </c>
      <c r="Z2" s="6" t="s">
        <v>68</v>
      </c>
      <c r="AB2" s="8" t="s">
        <v>69</v>
      </c>
      <c r="AI2" s="6" t="s">
        <v>70</v>
      </c>
      <c r="AJ2" s="6" t="s">
        <v>56</v>
      </c>
      <c r="AM2" s="6" t="s">
        <v>59</v>
      </c>
      <c r="AO2" t="s">
        <v>67</v>
      </c>
      <c r="AQ2" s="6" t="s">
        <v>71</v>
      </c>
      <c r="AR2" s="2" t="s">
        <v>63</v>
      </c>
      <c r="AU2" s="6" t="s">
        <v>72</v>
      </c>
      <c r="AV2" s="6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/>
  <cols>
    <col min="1" max="1" width="14.5703125" customWidth="1"/>
    <col min="3" max="5" width="13.28515625" bestFit="1" customWidth="1"/>
  </cols>
  <sheetData>
    <row r="1" spans="1:6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>
      <c r="A2" t="s">
        <v>218</v>
      </c>
      <c r="B2" t="s">
        <v>63</v>
      </c>
      <c r="C2" t="s">
        <v>219</v>
      </c>
      <c r="D2" t="s">
        <v>71</v>
      </c>
      <c r="E2" s="9" t="s">
        <v>220</v>
      </c>
      <c r="F2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/>
  <cols>
    <col min="1" max="1" width="19.7109375" bestFit="1" customWidth="1"/>
    <col min="2" max="2" width="15.7109375" bestFit="1" customWidth="1"/>
  </cols>
  <sheetData>
    <row r="1" spans="1:46" s="2" customForma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</row>
    <row r="2" spans="1:46" ht="45">
      <c r="B2" s="6" t="str">
        <f>SPaddPatient!B2</f>
        <v>AutoHospSP115</v>
      </c>
      <c r="E2" s="6" t="s">
        <v>53</v>
      </c>
      <c r="F2" s="6" t="str">
        <f>SPaddPatient!F2</f>
        <v>ICICIT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58</v>
      </c>
      <c r="K2" s="2" t="s">
        <v>59</v>
      </c>
      <c r="L2" s="2" t="s">
        <v>75</v>
      </c>
      <c r="M2" s="6" t="s">
        <v>76</v>
      </c>
      <c r="N2" s="2" t="s">
        <v>62</v>
      </c>
      <c r="P2" s="6" t="s">
        <v>63</v>
      </c>
      <c r="R2" s="2" t="s">
        <v>64</v>
      </c>
      <c r="S2" s="6" t="s">
        <v>65</v>
      </c>
      <c r="U2" s="6" t="s">
        <v>66</v>
      </c>
      <c r="V2">
        <v>0</v>
      </c>
      <c r="W2">
        <v>0</v>
      </c>
      <c r="X2" s="6" t="s">
        <v>68</v>
      </c>
      <c r="Z2" s="8" t="s">
        <v>69</v>
      </c>
      <c r="AG2" s="6" t="s">
        <v>70</v>
      </c>
      <c r="AH2" s="6" t="s">
        <v>56</v>
      </c>
      <c r="AK2" s="6" t="s">
        <v>59</v>
      </c>
      <c r="AM2" t="s">
        <v>67</v>
      </c>
      <c r="AN2">
        <v>0</v>
      </c>
      <c r="AO2" s="6" t="s">
        <v>71</v>
      </c>
      <c r="AP2" s="2" t="s">
        <v>63</v>
      </c>
      <c r="AS2" s="6" t="s">
        <v>72</v>
      </c>
      <c r="AT2" s="6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/>
  <cols>
    <col min="1" max="1" width="13.5703125" bestFit="1" customWidth="1"/>
    <col min="2" max="2" width="13.28515625" bestFit="1" customWidth="1"/>
    <col min="3" max="3" width="7.7109375" bestFit="1" customWidth="1"/>
    <col min="4" max="4" width="10.7109375" bestFit="1" customWidth="1"/>
    <col min="5" max="5" width="14.7109375" customWidth="1"/>
    <col min="6" max="6" width="12.7109375" customWidth="1"/>
    <col min="7" max="7" width="11.5703125" bestFit="1" customWidth="1"/>
    <col min="8" max="8" width="8.5703125" bestFit="1" customWidth="1"/>
    <col min="9" max="9" width="16.28515625" bestFit="1" customWidth="1"/>
    <col min="10" max="10" width="27.28515625" bestFit="1" customWidth="1"/>
  </cols>
  <sheetData>
    <row r="1" spans="1:10">
      <c r="A1" t="s">
        <v>9</v>
      </c>
      <c r="B1" t="s">
        <v>78</v>
      </c>
      <c r="C1" t="s">
        <v>11</v>
      </c>
      <c r="D1" t="s">
        <v>12</v>
      </c>
      <c r="E1" t="s">
        <v>79</v>
      </c>
      <c r="F1" t="s">
        <v>80</v>
      </c>
      <c r="G1" s="2" t="s">
        <v>81</v>
      </c>
      <c r="H1" s="2" t="s">
        <v>8</v>
      </c>
      <c r="I1" s="2" t="s">
        <v>24</v>
      </c>
      <c r="J1" t="s">
        <v>82</v>
      </c>
    </row>
    <row r="2" spans="1:10">
      <c r="A2" s="6" t="str">
        <f>SPaddPatient!F2</f>
        <v>ICICIT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221</v>
      </c>
      <c r="G2" s="6" t="s">
        <v>70</v>
      </c>
      <c r="H2" s="6" t="s">
        <v>53</v>
      </c>
      <c r="I2" s="6" t="str">
        <f>SPaddPatient!U2</f>
        <v>Martin</v>
      </c>
      <c r="J2" t="str">
        <f>CONCATENATE(A2,".",B2,"@Gmail.com")</f>
        <v>ICICIT.Jones@Gmail.com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/>
  <cols>
    <col min="1" max="6" width="13.28515625" bestFit="1" customWidth="1"/>
    <col min="7" max="7" width="11" bestFit="1" customWidth="1"/>
    <col min="8" max="8" width="11.5703125" bestFit="1" customWidth="1"/>
    <col min="9" max="9" width="29.285156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28515625" bestFit="1" customWidth="1"/>
    <col min="15" max="15" width="22.28515625" bestFit="1" customWidth="1"/>
    <col min="16" max="16" width="10.42578125" bestFit="1" customWidth="1"/>
  </cols>
  <sheetData>
    <row r="1" spans="1:16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82</v>
      </c>
      <c r="J1" t="s">
        <v>92</v>
      </c>
      <c r="K1" t="s">
        <v>93</v>
      </c>
      <c r="L1" t="s">
        <v>145</v>
      </c>
      <c r="M1" t="s">
        <v>146</v>
      </c>
      <c r="N1" t="s">
        <v>94</v>
      </c>
      <c r="O1" t="s">
        <v>95</v>
      </c>
      <c r="P1" t="s">
        <v>96</v>
      </c>
    </row>
    <row r="2" spans="1:16">
      <c r="A2" t="s">
        <v>222</v>
      </c>
      <c r="B2" t="s">
        <v>98</v>
      </c>
      <c r="C2" t="s">
        <v>223</v>
      </c>
      <c r="D2" t="s">
        <v>71</v>
      </c>
      <c r="E2" t="s">
        <v>224</v>
      </c>
      <c r="F2" t="s">
        <v>70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225</v>
      </c>
      <c r="N2" s="5">
        <v>91</v>
      </c>
      <c r="O2" s="3">
        <v>542152</v>
      </c>
      <c r="P2" t="s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/>
  <cols>
    <col min="1" max="6" width="13.28515625" bestFit="1" customWidth="1"/>
    <col min="7" max="7" width="11" bestFit="1" customWidth="1"/>
    <col min="8" max="8" width="11.5703125" bestFit="1" customWidth="1"/>
    <col min="9" max="9" width="29.285156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28515625" bestFit="1" customWidth="1"/>
    <col min="15" max="15" width="22.28515625" bestFit="1" customWidth="1"/>
    <col min="16" max="16" width="3" bestFit="1" customWidth="1"/>
    <col min="17" max="17" width="16.5703125" bestFit="1" customWidth="1"/>
  </cols>
  <sheetData>
    <row r="1" spans="1:17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82</v>
      </c>
      <c r="J1" t="s">
        <v>92</v>
      </c>
      <c r="K1" t="s">
        <v>93</v>
      </c>
      <c r="L1" t="s">
        <v>145</v>
      </c>
      <c r="M1" t="s">
        <v>146</v>
      </c>
      <c r="N1" t="s">
        <v>94</v>
      </c>
      <c r="O1" t="s">
        <v>95</v>
      </c>
      <c r="Q1" t="s">
        <v>96</v>
      </c>
    </row>
    <row r="2" spans="1:17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225</v>
      </c>
      <c r="N2" s="3">
        <v>91</v>
      </c>
      <c r="O2" s="3">
        <v>54215</v>
      </c>
      <c r="P2" s="3">
        <v>91</v>
      </c>
      <c r="Q2" t="s">
        <v>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/>
  <sheetData>
    <row r="1" spans="1:33">
      <c r="A1" t="s">
        <v>103</v>
      </c>
      <c r="B1" t="s">
        <v>104</v>
      </c>
      <c r="C1" t="s">
        <v>105</v>
      </c>
      <c r="D1" t="s">
        <v>106</v>
      </c>
      <c r="E1" t="s">
        <v>227</v>
      </c>
      <c r="F1" t="s">
        <v>107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130</v>
      </c>
      <c r="AD1" t="s">
        <v>132</v>
      </c>
      <c r="AF1" t="s">
        <v>133</v>
      </c>
      <c r="AG1" t="s">
        <v>134</v>
      </c>
    </row>
    <row r="2" spans="1:33">
      <c r="A2" t="s">
        <v>135</v>
      </c>
      <c r="B2" t="s">
        <v>136</v>
      </c>
      <c r="C2" t="s">
        <v>137</v>
      </c>
      <c r="D2" t="s">
        <v>138</v>
      </c>
      <c r="E2" t="s">
        <v>67</v>
      </c>
      <c r="F2">
        <v>0</v>
      </c>
      <c r="G2" t="s">
        <v>139</v>
      </c>
      <c r="H2" t="s">
        <v>77</v>
      </c>
      <c r="I2">
        <v>1</v>
      </c>
      <c r="L2" t="s">
        <v>140</v>
      </c>
      <c r="M2" t="s">
        <v>56</v>
      </c>
      <c r="N2" s="9" t="s">
        <v>141</v>
      </c>
      <c r="S2" t="s">
        <v>77</v>
      </c>
      <c r="T2">
        <v>1</v>
      </c>
      <c r="V2" t="s">
        <v>59</v>
      </c>
      <c r="W2">
        <v>6882</v>
      </c>
      <c r="AF2" t="s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J11" sqref="J11"/>
    </sheetView>
  </sheetViews>
  <sheetFormatPr defaultRowHeight="15"/>
  <cols>
    <col min="11" max="11" width="13.42578125" bestFit="1" customWidth="1"/>
  </cols>
  <sheetData>
    <row r="1" spans="1:11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228</v>
      </c>
      <c r="G1" t="s">
        <v>229</v>
      </c>
      <c r="H1" t="s">
        <v>156</v>
      </c>
      <c r="I1" t="s">
        <v>230</v>
      </c>
      <c r="J1" t="s">
        <v>157</v>
      </c>
      <c r="K1" t="s">
        <v>158</v>
      </c>
    </row>
    <row r="2" spans="1:11">
      <c r="A2" t="s">
        <v>135</v>
      </c>
      <c r="B2" t="s">
        <v>159</v>
      </c>
      <c r="C2" t="s">
        <v>231</v>
      </c>
      <c r="D2" t="s">
        <v>232</v>
      </c>
      <c r="E2" t="s">
        <v>162</v>
      </c>
      <c r="F2" t="s">
        <v>163</v>
      </c>
      <c r="J2" t="s">
        <v>164</v>
      </c>
      <c r="K2" t="s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/>
  <cols>
    <col min="1" max="6" width="13.285156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92</v>
      </c>
      <c r="I1" t="s">
        <v>93</v>
      </c>
      <c r="J1" t="s">
        <v>91</v>
      </c>
      <c r="K1" t="s">
        <v>82</v>
      </c>
    </row>
    <row r="2" spans="1:11">
      <c r="A2" s="9" t="s">
        <v>234</v>
      </c>
      <c r="B2" t="s">
        <v>235</v>
      </c>
      <c r="C2" t="s">
        <v>63</v>
      </c>
      <c r="D2" t="s">
        <v>71</v>
      </c>
      <c r="E2" s="9" t="s">
        <v>236</v>
      </c>
      <c r="F2" t="s">
        <v>70</v>
      </c>
      <c r="G2" s="9" t="s">
        <v>169</v>
      </c>
      <c r="H2" s="9" t="s">
        <v>237</v>
      </c>
      <c r="I2" s="9" t="s">
        <v>238</v>
      </c>
      <c r="J2" s="9" t="s">
        <v>239</v>
      </c>
      <c r="K2" s="1" t="s">
        <v>150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1" sqref="E1"/>
    </sheetView>
  </sheetViews>
  <sheetFormatPr defaultRowHeight="15"/>
  <cols>
    <col min="1" max="1" width="15.7109375" bestFit="1" customWidth="1"/>
    <col min="2" max="2" width="10.7109375" bestFit="1" customWidth="1"/>
    <col min="3" max="3" width="7.7109375" bestFit="1" customWidth="1"/>
    <col min="4" max="4" width="28.5703125" bestFit="1" customWidth="1"/>
    <col min="5" max="5" width="17.28515625" bestFit="1" customWidth="1"/>
    <col min="6" max="6" width="14.28515625" customWidth="1"/>
    <col min="7" max="7" width="11.42578125" customWidth="1"/>
  </cols>
  <sheetData>
    <row r="1" spans="1:7">
      <c r="A1" t="s">
        <v>5</v>
      </c>
      <c r="B1" t="s">
        <v>240</v>
      </c>
      <c r="C1" t="s">
        <v>241</v>
      </c>
      <c r="D1" t="s">
        <v>242</v>
      </c>
      <c r="E1" t="s">
        <v>243</v>
      </c>
      <c r="F1" t="s">
        <v>9</v>
      </c>
      <c r="G1" t="s">
        <v>10</v>
      </c>
    </row>
    <row r="2" spans="1:7">
      <c r="A2" t="str">
        <f>addPatient!B2</f>
        <v>hosp0524Id058</v>
      </c>
      <c r="B2" s="9" t="s">
        <v>244</v>
      </c>
      <c r="C2" s="9" t="s">
        <v>245</v>
      </c>
      <c r="D2" t="s">
        <v>246</v>
      </c>
      <c r="E2" t="s">
        <v>247</v>
      </c>
      <c r="F2" s="6" t="str">
        <f>addPatient!F2</f>
        <v>EonUV</v>
      </c>
      <c r="G2" s="6" t="str">
        <f>addPatient!G2</f>
        <v>Riomedtest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B2" sqref="B2"/>
    </sheetView>
  </sheetViews>
  <sheetFormatPr defaultRowHeight="15"/>
  <cols>
    <col min="1" max="1" width="16.5703125" bestFit="1" customWidth="1"/>
    <col min="2" max="2" width="11.5703125" customWidth="1"/>
  </cols>
  <sheetData>
    <row r="1" spans="1:3">
      <c r="A1" t="s">
        <v>248</v>
      </c>
      <c r="B1" t="s">
        <v>249</v>
      </c>
      <c r="C1" t="s">
        <v>250</v>
      </c>
    </row>
    <row r="2" spans="1:3">
      <c r="A2" t="s">
        <v>251</v>
      </c>
      <c r="B2" t="s">
        <v>252</v>
      </c>
      <c r="C2" t="s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A2" sqref="A2"/>
    </sheetView>
  </sheetViews>
  <sheetFormatPr defaultRowHeight="22.5" customHeight="1"/>
  <cols>
    <col min="1" max="1" width="15.7109375" customWidth="1"/>
    <col min="2" max="2" width="33" bestFit="1" customWidth="1"/>
    <col min="3" max="3" width="15.7109375" bestFit="1" customWidth="1"/>
    <col min="4" max="4" width="21" bestFit="1" customWidth="1"/>
  </cols>
  <sheetData>
    <row r="1" spans="1:4" ht="22.5" customHeight="1">
      <c r="A1" t="s">
        <v>248</v>
      </c>
      <c r="B1" t="s">
        <v>254</v>
      </c>
      <c r="C1" t="s">
        <v>249</v>
      </c>
      <c r="D1" t="s">
        <v>250</v>
      </c>
    </row>
    <row r="2" spans="1:4" ht="22.5" customHeight="1">
      <c r="A2" s="14" t="s">
        <v>255</v>
      </c>
      <c r="B2" t="s">
        <v>256</v>
      </c>
      <c r="C2" t="s">
        <v>257</v>
      </c>
      <c r="D2" t="s">
        <v>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/>
</file>

<file path=customXml/itemProps2.xml><?xml version="1.0" encoding="utf-8"?>
<ds:datastoreItem xmlns:ds="http://schemas.openxmlformats.org/officeDocument/2006/customXml" ds:itemID="{5F496481-0E77-49E4-B949-F5D3DC8769E8}"/>
</file>

<file path=customXml/itemProps3.xml><?xml version="1.0" encoding="utf-8"?>
<ds:datastoreItem xmlns:ds="http://schemas.openxmlformats.org/officeDocument/2006/customXml" ds:itemID="{2D889495-C587-4272-8666-407A7F3B06B9}"/>
</file>

<file path=customXml/itemProps4.xml><?xml version="1.0" encoding="utf-8"?>
<ds:datastoreItem xmlns:ds="http://schemas.openxmlformats.org/officeDocument/2006/customXml" ds:itemID="{3C13564B-9C2D-4D8E-B296-36EA9E71E8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Manoj Vyavahare</dc:creator>
  <cp:keywords/>
  <dc:description/>
  <cp:lastModifiedBy/>
  <cp:revision/>
  <dcterms:created xsi:type="dcterms:W3CDTF">2015-06-05T18:17:20Z</dcterms:created>
  <dcterms:modified xsi:type="dcterms:W3CDTF">2024-05-22T09:46:24Z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