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Riomed\Cellma4Automation\ExcelFiles\"/>
    </mc:Choice>
  </mc:AlternateContent>
  <xr:revisionPtr revIDLastSave="0" documentId="13_ncr:1_{21DFB002-EC74-44B4-9B10-78F9ABF907D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LoginDetails" sheetId="1" r:id="rId1"/>
    <sheet name="SearchPatient" sheetId="2" r:id="rId2"/>
    <sheet name="AddNewPatient" sheetId="3" r:id="rId3"/>
    <sheet name="AddPatientWizard" sheetId="7" r:id="rId4"/>
    <sheet name="AddAddress" sheetId="4" r:id="rId5"/>
    <sheet name="pipAddress" sheetId="5" r:id="rId6"/>
    <sheet name="pip" sheetId="11" r:id="rId7"/>
    <sheet name="AddGP" sheetId="6" r:id="rId8"/>
    <sheet name="AddReferral" sheetId="8" r:id="rId9"/>
    <sheet name="ConfirmExistingDetails" sheetId="9" r:id="rId10"/>
    <sheet name="ConfirmExistingDetailsTAdd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7" l="1"/>
  <c r="A2" i="3"/>
  <c r="D2" i="3"/>
  <c r="I2" i="3"/>
  <c r="H2" i="3"/>
  <c r="G2" i="3"/>
  <c r="C2" i="3"/>
  <c r="B2" i="3"/>
  <c r="L2" i="4"/>
  <c r="P2" i="2"/>
  <c r="N2" i="4"/>
</calcChain>
</file>

<file path=xl/sharedStrings.xml><?xml version="1.0" encoding="utf-8"?>
<sst xmlns="http://schemas.openxmlformats.org/spreadsheetml/2006/main" count="218" uniqueCount="151">
  <si>
    <t>prerelease.auto</t>
  </si>
  <si>
    <t>Manoj@2023</t>
  </si>
  <si>
    <t>manoj.auto</t>
  </si>
  <si>
    <t>pat_firstname</t>
  </si>
  <si>
    <t>pat_lastname</t>
  </si>
  <si>
    <t>pat_sex</t>
  </si>
  <si>
    <t>M</t>
  </si>
  <si>
    <t>pat_dob</t>
  </si>
  <si>
    <t>pip_firstname</t>
  </si>
  <si>
    <t>pip_surname</t>
  </si>
  <si>
    <t>username</t>
  </si>
  <si>
    <t>password</t>
  </si>
  <si>
    <t>pat_middlename</t>
  </si>
  <si>
    <t>pat_mobile</t>
  </si>
  <si>
    <t>pat_email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</si>
  <si>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</si>
  <si>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</si>
  <si>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</si>
  <si>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</si>
  <si>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</si>
  <si>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</si>
  <si>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</si>
  <si>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</si>
  <si>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</si>
  <si>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</si>
  <si>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</si>
  <si>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</si>
  <si>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</si>
  <si>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Single</t>
  </si>
  <si>
    <t>at_ethnicity_text</t>
  </si>
  <si>
    <t>Indian</t>
  </si>
  <si>
    <t>pat_occupation</t>
  </si>
  <si>
    <t>Trainer</t>
  </si>
  <si>
    <t>pat_type</t>
  </si>
  <si>
    <t>Regular</t>
  </si>
  <si>
    <t>pat_blood_group</t>
  </si>
  <si>
    <t>B+</t>
  </si>
  <si>
    <t>pat_religion</t>
  </si>
  <si>
    <t>Hindu</t>
  </si>
  <si>
    <t>pat_hospital_ref</t>
  </si>
  <si>
    <t>Ganga Capital</t>
  </si>
  <si>
    <t>add_iso_country_code</t>
  </si>
  <si>
    <t>add_icao_country_code</t>
  </si>
  <si>
    <t>add_work_phone</t>
  </si>
  <si>
    <t>India</t>
  </si>
  <si>
    <t>patdob</t>
  </si>
  <si>
    <t>Jones</t>
  </si>
  <si>
    <t>Martin</t>
  </si>
  <si>
    <t>pat_title</t>
  </si>
  <si>
    <t>pat_country</t>
  </si>
  <si>
    <t>B/O</t>
  </si>
  <si>
    <t>pid_value2</t>
  </si>
  <si>
    <t>pid_value1</t>
  </si>
  <si>
    <t>Ind008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</si>
  <si>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</si>
  <si>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</si>
  <si>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</si>
  <si>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</si>
  <si>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</si>
  <si>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</si>
  <si>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</si>
  <si>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</si>
  <si>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Added for Testing</t>
  </si>
  <si>
    <t>AB+</t>
  </si>
  <si>
    <t>Hindi</t>
  </si>
  <si>
    <t>pat_gender_at_birth</t>
  </si>
  <si>
    <t>pat_nationality</t>
  </si>
  <si>
    <t>Heterosexuality</t>
  </si>
  <si>
    <t>ref_referral_date</t>
  </si>
  <si>
    <t>rtt_referral_received_date</t>
  </si>
  <si>
    <t>rtt_referral_approved_date</t>
  </si>
  <si>
    <t>ref_time_set</t>
  </si>
  <si>
    <t>SourceOFReferral</t>
  </si>
  <si>
    <t>ref_referral_type_eli_text</t>
  </si>
  <si>
    <t>Clinical</t>
  </si>
  <si>
    <t>ReferralReason</t>
  </si>
  <si>
    <t>ReferringProfession</t>
  </si>
  <si>
    <t>ref_referral_mode</t>
  </si>
  <si>
    <t>Email</t>
  </si>
  <si>
    <t>cli_name</t>
  </si>
  <si>
    <t>General Medicine Automation</t>
  </si>
  <si>
    <t>ClinicLocation</t>
  </si>
  <si>
    <t>ref_clinic_type</t>
  </si>
  <si>
    <t>Cardiology</t>
  </si>
  <si>
    <t>ref_region_eli_text</t>
  </si>
  <si>
    <t>HP Region1</t>
  </si>
  <si>
    <t>PatientCare</t>
  </si>
  <si>
    <t>ref_preferred_examiner_sex</t>
  </si>
  <si>
    <t>ref_method_of_arrival</t>
  </si>
  <si>
    <t>Ambulance</t>
  </si>
  <si>
    <t>ref_time_of_arrival</t>
  </si>
  <si>
    <t>ref_notes</t>
  </si>
  <si>
    <t>Tester</t>
  </si>
  <si>
    <t>Consultant</t>
  </si>
  <si>
    <t>04/03/2024</t>
  </si>
  <si>
    <t>05/03/2024</t>
  </si>
  <si>
    <t>06/03/2024</t>
  </si>
  <si>
    <t>12:00</t>
  </si>
  <si>
    <t>11:00</t>
  </si>
  <si>
    <t>Male</t>
  </si>
  <si>
    <t>pat_name_other_lang</t>
  </si>
  <si>
    <t>Cellma</t>
  </si>
  <si>
    <t>pat_need_interpreter_at_appointments</t>
  </si>
  <si>
    <t>Yes</t>
  </si>
  <si>
    <t>add_mobile</t>
  </si>
  <si>
    <t>pip_title</t>
  </si>
  <si>
    <t>Mr</t>
  </si>
  <si>
    <t>Givenname</t>
  </si>
  <si>
    <t>Familyname</t>
  </si>
  <si>
    <t>pip_relationship</t>
  </si>
  <si>
    <t>Brother</t>
  </si>
  <si>
    <t>Riomed UK, FC Road</t>
  </si>
  <si>
    <t>add_company_name</t>
  </si>
  <si>
    <t>Riomed UK</t>
  </si>
  <si>
    <t>4110 02</t>
  </si>
  <si>
    <t>Flat no 101</t>
  </si>
  <si>
    <t>Sai Capital</t>
  </si>
  <si>
    <t>4110 28</t>
  </si>
  <si>
    <t>Pune.India@gmail.com</t>
  </si>
  <si>
    <t>18/03/2024</t>
  </si>
  <si>
    <t>9+</t>
  </si>
  <si>
    <t>add_postcode_nospaces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</si>
  <si>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</si>
  <si>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</si>
  <si>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</si>
  <si>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</si>
  <si>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</si>
  <si>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</si>
  <si>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</si>
  <si>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</si>
  <si>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</si>
  <si>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</si>
  <si>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</si>
  <si>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</si>
  <si>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</si>
  <si>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</si>
  <si>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</si>
  <si>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</si>
  <si>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</si>
  <si>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</si>
  <si>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</si>
  <si>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</si>
  <si>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</si>
  <si>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</si>
  <si>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Wednesday</t>
  </si>
  <si>
    <t>Added for testing</t>
  </si>
  <si>
    <t>Middle</t>
  </si>
  <si>
    <t>1992-12-31</t>
  </si>
  <si>
    <t>PIP@gmail.com</t>
  </si>
  <si>
    <t>HadapsarW</t>
  </si>
  <si>
    <t>AutoHosp110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</si>
</sst>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applyAlignment="1">
      <alignment horizontal="left" vertical="center"/>
    </xf>
    <xf numFmtId="0" fontId="1" fillId="0" borderId="0" xfId="1" applyAlignment="1">
      <alignment horizontal="left" vertical="center"/>
    </xf>
    <xf numFmtId="0" fontId="0" fillId="2" borderId="0" xfId="0" applyFill="1"/>
    <xf numFmtId="0" fontId="1" fillId="2" borderId="0" xfId="1" applyFill="1"/>
    <xf numFmtId="14" fontId="0" fillId="0" borderId="0" xfId="0" quotePrefix="1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11" sqref="B11"/>
    </sheetView>
  </sheetViews>
  <sheetFormatPr defaultRowHeight="15" x14ac:dyDescent="0.25"/>
  <cols>
    <col min="1" max="1" width="21.140625" customWidth="1"/>
    <col min="2" max="2" width="17.5703125" customWidth="1"/>
  </cols>
  <sheetData>
    <row r="1" spans="1:2" x14ac:dyDescent="0.25">
      <c r="A1" t="s">
        <v>10</v>
      </c>
      <c r="B1" t="s">
        <v>11</v>
      </c>
    </row>
    <row r="2" spans="1:2" x14ac:dyDescent="0.25">
      <c r="A2" t="s">
        <v>0</v>
      </c>
      <c r="B2" s="1" t="s">
        <v>1</v>
      </c>
    </row>
    <row r="3" spans="1:2" x14ac:dyDescent="0.25">
      <c r="A3" t="s">
        <v>2</v>
      </c>
      <c r="B3" s="1" t="s">
        <v>1</v>
      </c>
    </row>
  </sheetData>
  <hyperlinks>
    <hyperlink ref="B2" r:id="rId1" xr:uid="{AB5D03CA-2E0E-431D-B770-47C306D5B82B}"/>
    <hyperlink ref="B3" r:id="rId2" xr:uid="{42C1F7F3-ACB1-49C2-91F9-8687B6A33415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CA5-4804-4E27-9B32-EB31470C8308}">
  <dimension ref="A1:I2"/>
  <sheetViews>
    <sheetView workbookViewId="0">
      <selection activeCell="H12" sqref="H12"/>
    </sheetView>
  </sheetViews>
  <sheetFormatPr defaultRowHeight="15" x14ac:dyDescent="0.25"/>
  <cols>
    <col min="1" max="1" width="19.7109375" customWidth="1"/>
    <col min="2" max="2" width="17.7109375" customWidth="1"/>
    <col min="3" max="3" width="30.42578125" customWidth="1"/>
    <col min="4" max="4" width="11.28515625" customWidth="1"/>
    <col min="5" max="5" width="11" bestFit="1" customWidth="1"/>
    <col min="6" max="6" width="11.28515625" customWidth="1"/>
    <col min="7" max="7" width="16.28515625" customWidth="1"/>
    <col min="8" max="8" width="17.85546875" customWidth="1"/>
    <col min="9" max="9" width="15" customWidth="1"/>
  </cols>
  <sheetData>
    <row r="1" spans="1:9" x14ac:dyDescent="0.25">
      <c r="A1" t="s">
        <v>100</v>
      </c>
      <c r="B1" t="s">
        <v>102</v>
      </c>
      <c r="C1" t="s">
        <v>22</v>
      </c>
      <c r="D1" t="s">
        <v>104</v>
      </c>
      <c r="E1" t="s">
        <v>21</v>
      </c>
      <c r="F1" t="s">
        <v>105</v>
      </c>
      <c r="G1" t="s">
        <v>8</v>
      </c>
      <c r="H1" t="s">
        <v>9</v>
      </c>
      <c r="I1" t="s">
        <v>109</v>
      </c>
    </row>
    <row r="2" spans="1:9" ht="16.5" customHeight="1" x14ac:dyDescent="0.25">
      <c r="A2" t="s">
        <v>101</v>
      </c>
      <c r="B2" t="s">
        <v>103</v>
      </c>
      <c r="C2" s="1" t="s">
        <v>118</v>
      </c>
      <c r="D2">
        <v>9800652518</v>
      </c>
      <c r="E2">
        <v>9854148754</v>
      </c>
      <c r="F2" t="s">
        <v>106</v>
      </c>
      <c r="G2" t="s">
        <v>107</v>
      </c>
      <c r="H2" t="s">
        <v>108</v>
      </c>
      <c r="I2" s="8" t="s">
        <v>110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C0661-BCDB-421B-81ED-8DCA7DD10C47}">
  <dimension ref="A1:I2"/>
  <sheetViews>
    <sheetView workbookViewId="0"/>
  </sheetViews>
  <sheetFormatPr defaultRowHeight="15" x14ac:dyDescent="0.25"/>
  <cols>
    <col min="1" max="1" width="11.85546875" customWidth="1"/>
    <col min="2" max="2" width="19.42578125" customWidth="1"/>
    <col min="8" max="8" width="11" bestFit="1" customWidth="1"/>
    <col min="9" max="9" width="11.5703125" bestFit="1" customWidth="1"/>
  </cols>
  <sheetData>
    <row r="1" spans="1:9" x14ac:dyDescent="0.25">
      <c r="A1" t="s">
        <v>112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104</v>
      </c>
    </row>
    <row r="2" spans="1:9" ht="18" customHeight="1" x14ac:dyDescent="0.25">
      <c r="A2" s="8" t="s">
        <v>113</v>
      </c>
      <c r="B2" s="8" t="s">
        <v>111</v>
      </c>
      <c r="C2" s="8" t="s">
        <v>24</v>
      </c>
      <c r="D2" t="s">
        <v>40</v>
      </c>
      <c r="E2" t="s">
        <v>44</v>
      </c>
      <c r="F2" s="8" t="s">
        <v>114</v>
      </c>
      <c r="G2" s="8" t="s">
        <v>44</v>
      </c>
      <c r="H2" s="8">
        <v>9762713710</v>
      </c>
      <c r="I2" s="8">
        <v>9890098920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dimension ref="A1:P2"/>
  <sheetViews>
    <sheetView tabSelected="1" workbookViewId="0">
      <selection activeCell="F14" sqref="F14"/>
    </sheetView>
  </sheetViews>
  <sheetFormatPr defaultRowHeight="15" x14ac:dyDescent="0.25"/>
  <cols>
    <col min="1" max="1" width="9.140625" style="3"/>
    <col min="2" max="2" width="13.42578125" style="3" customWidth="1"/>
    <col min="3" max="3" width="12.85546875" style="3" customWidth="1"/>
    <col min="4" max="4" width="10.140625" style="3" customWidth="1"/>
    <col min="5" max="5" width="12.28515625" style="3" customWidth="1"/>
    <col min="6" max="7" width="14.28515625" style="3" customWidth="1"/>
    <col min="8" max="15" width="15" style="3" customWidth="1"/>
    <col min="16" max="16" width="26.42578125" style="3" customWidth="1"/>
    <col min="17" max="16384" width="9.140625" style="3"/>
  </cols>
  <sheetData>
    <row r="1" spans="1:16" x14ac:dyDescent="0.25">
      <c r="A1" s="3" t="s">
        <v>48</v>
      </c>
      <c r="B1" s="3" t="s">
        <v>3</v>
      </c>
      <c r="C1" s="3" t="s">
        <v>26</v>
      </c>
      <c r="D1" s="3" t="s">
        <v>5</v>
      </c>
      <c r="E1" s="3" t="s">
        <v>45</v>
      </c>
      <c r="F1" s="3" t="s">
        <v>12</v>
      </c>
      <c r="G1" s="3" t="s">
        <v>27</v>
      </c>
      <c r="H1" s="3" t="s">
        <v>13</v>
      </c>
      <c r="I1" s="3" t="s">
        <v>39</v>
      </c>
      <c r="J1" s="3" t="s">
        <v>49</v>
      </c>
      <c r="K1" s="3" t="s">
        <v>29</v>
      </c>
      <c r="L1" s="3" t="s">
        <v>31</v>
      </c>
      <c r="M1" s="3" t="s">
        <v>33</v>
      </c>
      <c r="N1" s="3" t="s">
        <v>35</v>
      </c>
      <c r="O1" s="3" t="s">
        <v>37</v>
      </c>
      <c r="P1" s="3" t="s">
        <v>14</v>
      </c>
    </row>
    <row r="2" spans="1:16" x14ac:dyDescent="0.25">
      <c r="A2" s="3" t="s">
        <v>50</v>
      </c>
      <c r="B2" s="3" t="s">
        <v>149</v>
      </c>
      <c r="C2" s="3" t="s">
        <v>46</v>
      </c>
      <c r="D2" s="3" t="s">
        <v>6</v>
      </c>
      <c r="E2" s="7" t="s">
        <v>119</v>
      </c>
      <c r="F2" s="3" t="s">
        <v>47</v>
      </c>
      <c r="G2" s="3" t="s">
        <v>28</v>
      </c>
      <c r="H2" s="3">
        <v>9800652518</v>
      </c>
      <c r="I2" s="3" t="s">
        <v>150</v>
      </c>
      <c r="J2" s="3" t="s">
        <v>44</v>
      </c>
      <c r="K2" s="3" t="s">
        <v>30</v>
      </c>
      <c r="L2" s="3" t="s">
        <v>32</v>
      </c>
      <c r="M2" s="3" t="s">
        <v>34</v>
      </c>
      <c r="N2" s="3" t="s">
        <v>36</v>
      </c>
      <c r="O2" s="3" t="s">
        <v>38</v>
      </c>
      <c r="P2" s="4" t="str">
        <f t="shared" ref="P2" si="0">CONCATENATE(B2,".",C2,"@gmail.com")</f>
        <v>HadapsarW.Jones@gmail.com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I2"/>
  <sheetViews>
    <sheetView workbookViewId="0">
      <selection activeCell="D2" sqref="D2"/>
    </sheetView>
  </sheetViews>
  <sheetFormatPr defaultRowHeight="15" x14ac:dyDescent="0.25"/>
  <cols>
    <col min="1" max="1" width="14.42578125" customWidth="1"/>
    <col min="2" max="2" width="15.28515625" customWidth="1"/>
    <col min="3" max="3" width="11.42578125" customWidth="1"/>
    <col min="4" max="4" width="12.28515625" customWidth="1"/>
    <col min="5" max="6" width="13.7109375" customWidth="1"/>
    <col min="7" max="7" width="12.28515625" customWidth="1"/>
    <col min="8" max="8" width="11.5703125" customWidth="1"/>
    <col min="9" max="9" width="15.5703125" customWidth="1"/>
    <col min="10" max="10" width="14.5703125" customWidth="1"/>
  </cols>
  <sheetData>
    <row r="1" spans="1:9" x14ac:dyDescent="0.25">
      <c r="A1" t="s">
        <v>3</v>
      </c>
      <c r="B1" t="s">
        <v>4</v>
      </c>
      <c r="C1" t="s">
        <v>5</v>
      </c>
      <c r="D1" t="s">
        <v>7</v>
      </c>
      <c r="E1" t="s">
        <v>52</v>
      </c>
      <c r="F1" t="s">
        <v>51</v>
      </c>
      <c r="G1" s="3" t="s">
        <v>49</v>
      </c>
      <c r="H1" s="3" t="s">
        <v>48</v>
      </c>
      <c r="I1" s="3" t="s">
        <v>12</v>
      </c>
    </row>
    <row r="2" spans="1:9" x14ac:dyDescent="0.25">
      <c r="A2" t="str">
        <f>SearchPatient!B2</f>
        <v>HadapsarW</v>
      </c>
      <c r="B2" t="str">
        <f>SearchPatient!C2</f>
        <v>Jones</v>
      </c>
      <c r="C2" t="str">
        <f>SearchPatient!D2</f>
        <v>M</v>
      </c>
      <c r="D2" s="2" t="str">
        <f>SearchPatient!E2</f>
        <v>18/03/2024</v>
      </c>
      <c r="E2" t="s">
        <v>53</v>
      </c>
      <c r="F2">
        <v>9865215484</v>
      </c>
      <c r="G2" t="str">
        <f>SearchPatient!J2</f>
        <v>India</v>
      </c>
      <c r="H2" t="str">
        <f>SearchPatient!A2</f>
        <v>B/O</v>
      </c>
      <c r="I2" t="str">
        <f>SearchPatient!F2</f>
        <v>Martin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Q2"/>
  <sheetViews>
    <sheetView workbookViewId="0">
      <selection activeCell="J11" sqref="J11"/>
    </sheetView>
  </sheetViews>
  <sheetFormatPr defaultRowHeight="15" x14ac:dyDescent="0.25"/>
  <cols>
    <col min="1" max="1" width="17.7109375" customWidth="1"/>
    <col min="2" max="2" width="13.85546875" customWidth="1"/>
    <col min="3" max="3" width="13.140625" customWidth="1"/>
    <col min="4" max="4" width="10.7109375" customWidth="1"/>
    <col min="5" max="5" width="12.140625" customWidth="1"/>
    <col min="6" max="6" width="12.28515625" customWidth="1"/>
    <col min="7" max="7" width="13.140625" customWidth="1"/>
    <col min="10" max="10" width="13.42578125" customWidth="1"/>
    <col min="11" max="11" width="12" customWidth="1"/>
  </cols>
  <sheetData>
    <row r="1" spans="1:17" x14ac:dyDescent="0.25">
      <c r="A1" t="s">
        <v>27</v>
      </c>
      <c r="B1" t="s">
        <v>54</v>
      </c>
      <c r="C1" t="s">
        <v>31</v>
      </c>
      <c r="D1" t="s">
        <v>5</v>
      </c>
      <c r="E1" t="s">
        <v>35</v>
      </c>
      <c r="F1" t="s">
        <v>33</v>
      </c>
      <c r="G1" t="s">
        <v>37</v>
      </c>
      <c r="H1" t="s">
        <v>55</v>
      </c>
      <c r="I1" t="s">
        <v>12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65</v>
      </c>
      <c r="Q1" t="s">
        <v>66</v>
      </c>
    </row>
    <row r="2" spans="1:17" x14ac:dyDescent="0.25">
      <c r="A2" t="s">
        <v>28</v>
      </c>
      <c r="B2" t="s">
        <v>30</v>
      </c>
      <c r="C2" t="s">
        <v>32</v>
      </c>
      <c r="D2" t="s">
        <v>6</v>
      </c>
      <c r="E2" t="s">
        <v>63</v>
      </c>
      <c r="F2" t="s">
        <v>34</v>
      </c>
      <c r="G2" t="s">
        <v>38</v>
      </c>
      <c r="H2" t="s">
        <v>64</v>
      </c>
      <c r="I2" t="str">
        <f>AddNewPatient!I2</f>
        <v>Martin</v>
      </c>
      <c r="J2">
        <v>0</v>
      </c>
      <c r="K2">
        <v>0</v>
      </c>
      <c r="L2" t="s">
        <v>44</v>
      </c>
      <c r="M2" t="s">
        <v>67</v>
      </c>
      <c r="O2" t="s">
        <v>62</v>
      </c>
      <c r="P2" t="s">
        <v>6</v>
      </c>
      <c r="Q2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2"/>
  <sheetViews>
    <sheetView workbookViewId="0">
      <selection activeCell="F9" sqref="F9"/>
    </sheetView>
  </sheetViews>
  <sheetFormatPr defaultRowHeight="15" x14ac:dyDescent="0.25"/>
  <cols>
    <col min="1" max="1" width="15.7109375" customWidth="1"/>
    <col min="2" max="2" width="14.28515625" customWidth="1"/>
    <col min="3" max="3" width="14.140625" customWidth="1"/>
    <col min="4" max="4" width="14" customWidth="1"/>
    <col min="5" max="8" width="14.140625" customWidth="1"/>
    <col min="9" max="9" width="22.140625" customWidth="1"/>
    <col min="10" max="11" width="14.140625" customWidth="1"/>
    <col min="12" max="12" width="34.85546875" customWidth="1"/>
    <col min="13" max="13" width="11.42578125" customWidth="1"/>
    <col min="14" max="14" width="39.5703125" customWidth="1"/>
  </cols>
  <sheetData>
    <row r="1" spans="1:14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41</v>
      </c>
      <c r="I1" t="s">
        <v>42</v>
      </c>
      <c r="J1" t="s">
        <v>21</v>
      </c>
      <c r="K1" t="s">
        <v>43</v>
      </c>
      <c r="L1" t="s">
        <v>22</v>
      </c>
      <c r="M1" t="s">
        <v>23</v>
      </c>
      <c r="N1" t="s">
        <v>25</v>
      </c>
    </row>
    <row r="2" spans="1:14" x14ac:dyDescent="0.25">
      <c r="A2" t="s">
        <v>115</v>
      </c>
      <c r="B2" t="s">
        <v>24</v>
      </c>
      <c r="C2" t="s">
        <v>116</v>
      </c>
      <c r="D2" t="s">
        <v>44</v>
      </c>
      <c r="E2" t="s">
        <v>117</v>
      </c>
      <c r="F2" t="s">
        <v>44</v>
      </c>
      <c r="G2" s="5">
        <v>9854148754</v>
      </c>
      <c r="H2" s="5">
        <v>93</v>
      </c>
      <c r="I2" s="5">
        <v>542152</v>
      </c>
      <c r="J2" s="5">
        <v>206991527</v>
      </c>
      <c r="K2" s="5">
        <v>22547545</v>
      </c>
      <c r="L2" s="6" t="str">
        <f>CONCATENATE(B2,".",D2,"@gmail.com")</f>
        <v>Pune.India@gmail.com</v>
      </c>
      <c r="M2" s="5">
        <v>985421547</v>
      </c>
      <c r="N2" s="5" t="str">
        <f>CONCATENATE(B2,".",C2," added for testing")</f>
        <v>Pune.Sai Capital added for testing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R13"/>
  <sheetViews>
    <sheetView workbookViewId="0">
      <selection activeCell="M5" sqref="M5"/>
    </sheetView>
  </sheetViews>
  <sheetFormatPr defaultRowHeight="15" x14ac:dyDescent="0.25"/>
  <cols>
    <col min="1" max="1" width="15.5703125" customWidth="1"/>
    <col min="2" max="2" width="15.140625" customWidth="1"/>
    <col min="3" max="3" width="10.85546875" customWidth="1"/>
    <col min="7" max="7" width="11" bestFit="1" customWidth="1"/>
    <col min="8" max="8" width="11.5703125" bestFit="1" customWidth="1"/>
    <col min="9" max="9" width="10.85546875" customWidth="1"/>
    <col min="10" max="10" width="10" bestFit="1" customWidth="1"/>
    <col min="12" max="12" width="23.5703125" customWidth="1"/>
    <col min="13" max="13" width="19.140625" customWidth="1"/>
    <col min="14" max="14" width="9.5703125" customWidth="1"/>
  </cols>
  <sheetData>
    <row r="1" spans="1:18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104</v>
      </c>
      <c r="I1" t="s">
        <v>22</v>
      </c>
      <c r="J1" t="s">
        <v>23</v>
      </c>
      <c r="K1" t="s">
        <v>43</v>
      </c>
      <c r="L1" t="s">
        <v>121</v>
      </c>
      <c r="M1" t="s">
        <v>112</v>
      </c>
      <c r="O1" t="s">
        <v>41</v>
      </c>
      <c r="P1" t="s">
        <v>42</v>
      </c>
      <c r="R1" t="s">
        <v>25</v>
      </c>
    </row>
    <row r="2" spans="1:18" ht="30" x14ac:dyDescent="0.25">
      <c r="A2" s="8" t="s">
        <v>115</v>
      </c>
      <c r="B2" s="8" t="s">
        <v>24</v>
      </c>
      <c r="C2" s="8" t="s">
        <v>116</v>
      </c>
      <c r="D2" s="8" t="s">
        <v>44</v>
      </c>
      <c r="E2" s="8" t="s">
        <v>117</v>
      </c>
      <c r="F2" s="8" t="s">
        <v>44</v>
      </c>
      <c r="G2" s="8">
        <v>9854148754</v>
      </c>
      <c r="H2" s="8">
        <v>9890098900</v>
      </c>
      <c r="I2" s="8" t="s">
        <v>148</v>
      </c>
      <c r="J2" s="8">
        <v>985421547</v>
      </c>
      <c r="K2" s="8">
        <v>22547545</v>
      </c>
    </row>
    <row r="13" spans="1:18" x14ac:dyDescent="0.25">
      <c r="E13" t="s">
        <v>120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58A92-C685-41B9-996B-85015A88605E}">
  <dimension ref="A1:AC2"/>
  <sheetViews>
    <sheetView workbookViewId="0">
      <selection activeCell="F8" sqref="F8"/>
    </sheetView>
  </sheetViews>
  <sheetFormatPr defaultRowHeight="15" x14ac:dyDescent="0.25"/>
  <cols>
    <col min="1" max="1" width="17.42578125" customWidth="1"/>
    <col min="2" max="2" width="16.28515625" customWidth="1"/>
    <col min="3" max="3" width="13.5703125" customWidth="1"/>
    <col min="5" max="5" width="17.85546875" customWidth="1"/>
    <col min="6" max="6" width="17.42578125" customWidth="1"/>
    <col min="7" max="7" width="23.5703125" customWidth="1"/>
    <col min="8" max="8" width="11.5703125" customWidth="1"/>
  </cols>
  <sheetData>
    <row r="1" spans="1:29" x14ac:dyDescent="0.25">
      <c r="A1" t="s">
        <v>105</v>
      </c>
      <c r="B1" t="s">
        <v>8</v>
      </c>
      <c r="C1" t="s">
        <v>9</v>
      </c>
      <c r="D1" t="s">
        <v>109</v>
      </c>
      <c r="E1" t="s">
        <v>122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t="s">
        <v>133</v>
      </c>
      <c r="Q1" t="s">
        <v>134</v>
      </c>
      <c r="R1" t="s">
        <v>135</v>
      </c>
      <c r="S1" t="s">
        <v>136</v>
      </c>
      <c r="T1" t="s">
        <v>137</v>
      </c>
      <c r="U1" t="s">
        <v>138</v>
      </c>
      <c r="V1" t="s">
        <v>139</v>
      </c>
      <c r="W1" t="s">
        <v>140</v>
      </c>
      <c r="Z1" t="s">
        <v>141</v>
      </c>
      <c r="AB1" t="s">
        <v>142</v>
      </c>
      <c r="AC1" t="s">
        <v>143</v>
      </c>
    </row>
    <row r="2" spans="1:29" ht="25.5" customHeight="1" x14ac:dyDescent="0.25">
      <c r="A2" s="8" t="s">
        <v>106</v>
      </c>
      <c r="B2" s="8" t="s">
        <v>144</v>
      </c>
      <c r="C2" s="8" t="s">
        <v>92</v>
      </c>
      <c r="D2" s="8" t="s">
        <v>110</v>
      </c>
      <c r="E2">
        <v>0</v>
      </c>
      <c r="F2" s="8" t="s">
        <v>145</v>
      </c>
      <c r="G2">
        <v>1</v>
      </c>
      <c r="J2" s="8" t="s">
        <v>146</v>
      </c>
      <c r="K2" s="8" t="s">
        <v>6</v>
      </c>
      <c r="L2" s="13" t="s">
        <v>147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"/>
  <sheetViews>
    <sheetView workbookViewId="0">
      <selection activeCell="K12" sqref="K12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18D2B-7876-4FEA-895E-2A4C31D120D4}">
  <dimension ref="A1:S2"/>
  <sheetViews>
    <sheetView topLeftCell="J1" workbookViewId="0">
      <selection activeCell="O13" sqref="O13"/>
    </sheetView>
  </sheetViews>
  <sheetFormatPr defaultRowHeight="15" x14ac:dyDescent="0.25"/>
  <cols>
    <col min="1" max="1" width="18" customWidth="1"/>
    <col min="2" max="2" width="25.5703125" customWidth="1"/>
    <col min="3" max="3" width="19.28515625" customWidth="1"/>
    <col min="4" max="4" width="12.5703125" customWidth="1"/>
    <col min="5" max="5" width="19.28515625" customWidth="1"/>
    <col min="6" max="6" width="29.42578125" customWidth="1"/>
    <col min="7" max="7" width="15.28515625" customWidth="1"/>
    <col min="8" max="8" width="20.42578125" customWidth="1"/>
    <col min="9" max="9" width="20.140625" customWidth="1"/>
    <col min="10" max="10" width="14.140625" customWidth="1"/>
    <col min="11" max="11" width="16.85546875" customWidth="1"/>
    <col min="12" max="12" width="12.5703125" customWidth="1"/>
    <col min="13" max="13" width="12.42578125" customWidth="1"/>
    <col min="14" max="14" width="12" customWidth="1"/>
    <col min="15" max="15" width="26" customWidth="1"/>
    <col min="16" max="16" width="17" customWidth="1"/>
  </cols>
  <sheetData>
    <row r="1" spans="1:19" x14ac:dyDescent="0.25">
      <c r="A1" t="s">
        <v>69</v>
      </c>
      <c r="B1" t="s">
        <v>70</v>
      </c>
      <c r="C1" t="s">
        <v>68</v>
      </c>
      <c r="D1" t="s">
        <v>71</v>
      </c>
      <c r="E1" s="5" t="s">
        <v>72</v>
      </c>
      <c r="F1" t="s">
        <v>73</v>
      </c>
      <c r="G1" s="5" t="s">
        <v>75</v>
      </c>
      <c r="H1" s="5" t="s">
        <v>76</v>
      </c>
      <c r="I1" t="s">
        <v>77</v>
      </c>
      <c r="J1" t="s">
        <v>79</v>
      </c>
      <c r="K1" s="9" t="s">
        <v>82</v>
      </c>
      <c r="L1" s="5" t="s">
        <v>81</v>
      </c>
      <c r="M1" t="s">
        <v>84</v>
      </c>
      <c r="N1" s="5" t="s">
        <v>86</v>
      </c>
      <c r="O1" t="s">
        <v>87</v>
      </c>
      <c r="P1" s="5" t="s">
        <v>93</v>
      </c>
      <c r="Q1" t="s">
        <v>88</v>
      </c>
      <c r="R1" t="s">
        <v>90</v>
      </c>
      <c r="S1" t="s">
        <v>91</v>
      </c>
    </row>
    <row r="2" spans="1:19" ht="15" customHeight="1" x14ac:dyDescent="0.25">
      <c r="A2" s="10" t="s">
        <v>94</v>
      </c>
      <c r="B2" s="10" t="s">
        <v>95</v>
      </c>
      <c r="C2" s="10" t="s">
        <v>96</v>
      </c>
      <c r="D2" s="11" t="s">
        <v>97</v>
      </c>
      <c r="F2" s="8" t="s">
        <v>74</v>
      </c>
      <c r="I2" s="8" t="s">
        <v>78</v>
      </c>
      <c r="J2" s="8" t="s">
        <v>80</v>
      </c>
      <c r="K2" s="8" t="s">
        <v>83</v>
      </c>
      <c r="M2" s="8" t="s">
        <v>85</v>
      </c>
      <c r="O2" s="8" t="s">
        <v>99</v>
      </c>
      <c r="Q2" s="8" t="s">
        <v>89</v>
      </c>
      <c r="R2" s="12" t="s">
        <v>98</v>
      </c>
      <c r="S2" t="s">
        <v>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SearchPatient</vt:lpstr>
      <vt:lpstr>AddNewPatient</vt:lpstr>
      <vt:lpstr>AddPatientWizard</vt:lpstr>
      <vt:lpstr>AddAddress</vt:lpstr>
      <vt:lpstr>pipAddress</vt:lpstr>
      <vt:lpstr>pip</vt:lpstr>
      <vt:lpstr>AddGP</vt:lpstr>
      <vt:lpstr>AddReferral</vt:lpstr>
      <vt:lpstr>ConfirmExistingDetails</vt:lpstr>
      <vt:lpstr>ConfirmExistingDetailsTAdd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2024-03-19T11:19:54Z</dcterms:modified>
</cp:coreProperties>
</file>