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8" firstSheet="0" activeTab="0"/>
  </bookViews>
  <sheets>
    <sheet name="Internal incompatibility" sheetId="1" state="visible" r:id="rId2"/>
    <sheet name="Internal incompatibility compatibility risk computation" sheetId="2" state="visible" r:id="rId3"/>
  </sheets>
  <calcPr iterateCount="100" refMode="A1" iterate="false" iterateDelta="0.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40" authorId="0">
      <text>
        <r>
          <rPr>
            <sz val="10"/>
            <rFont val="Arial"/>
            <family val="2"/>
            <charset val="1"/>
          </rPr>
          <t>Insert in the yellow cells  values for an specific case whose risk needs to be computed</t>
        </r>
      </text>
    </comment>
    <comment ref="C77" authorId="0">
      <text>
        <r>
          <rPr>
            <sz val="10"/>
            <rFont val="Arial"/>
            <family val="2"/>
            <charset val="1"/>
          </rPr>
          <t>The computed risk for this case</t>
        </r>
      </text>
    </comment>
    <comment ref="J15" authorId="0">
      <text>
        <r>
          <rPr>
            <sz val="10"/>
            <rFont val="Arial"/>
            <family val="2"/>
            <charset val="1"/>
          </rPr>
          <t>In this table:
- 1 = Compatibility is possible.
- 0 = Compatibility is impossible.</t>
        </r>
      </text>
    </comment>
    <comment ref="J52" authorId="0">
      <text>
        <r>
          <rPr>
            <sz val="10"/>
            <rFont val="Arial"/>
            <family val="2"/>
          </rPr>
          <t>In this table:
- 0 = Fully compatible.
- 0'67 = Incompatible except under some circumstances.
- 0'33 = Compatible except under some circumstances.
- 1 = Fully incompatible.
</t>
        </r>
      </text>
    </comment>
  </commentList>
</comments>
</file>

<file path=xl/sharedStrings.xml><?xml version="1.0" encoding="utf-8"?>
<sst xmlns="http://schemas.openxmlformats.org/spreadsheetml/2006/main" count="320" uniqueCount="50">
  <si>
    <t>Component license</t>
  </si>
  <si>
    <t>Type</t>
  </si>
  <si>
    <t>Min</t>
  </si>
  <si>
    <t>Max</t>
  </si>
  <si>
    <t>Linkage</t>
  </si>
  <si>
    <t># of MIT components</t>
  </si>
  <si>
    <t>Integer</t>
  </si>
  <si>
    <t>Infinite</t>
  </si>
  <si>
    <t>Dynamic</t>
  </si>
  <si>
    <t># of BSD4 components</t>
  </si>
  <si>
    <t># of BSD3 components</t>
  </si>
  <si>
    <t># of ASL1 components</t>
  </si>
  <si>
    <t># of ASL2 components</t>
  </si>
  <si>
    <t># of Artistic2 components</t>
  </si>
  <si>
    <t># of LGPL2.1 components</t>
  </si>
  <si>
    <t># of LGPL2.1+ components</t>
  </si>
  <si>
    <t># of LGPL3+ components</t>
  </si>
  <si>
    <t># of MPL1.1 components</t>
  </si>
  <si>
    <t># of CDDL components</t>
  </si>
  <si>
    <t># of CPL/EPL components</t>
  </si>
  <si>
    <t># of EUPL1.1 components</t>
  </si>
  <si>
    <t># of GPL2 components</t>
  </si>
  <si>
    <t># of GPL2+ components</t>
  </si>
  <si>
    <t># of GPL3 components</t>
  </si>
  <si>
    <t># of AGPL3 components</t>
  </si>
  <si>
    <t>Static</t>
  </si>
  <si>
    <t>Internal incompatibility risk</t>
  </si>
  <si>
    <t>Link</t>
  </si>
  <si>
    <t>Present?</t>
  </si>
  <si>
    <t>MIT</t>
  </si>
  <si>
    <t>BSD4</t>
  </si>
  <si>
    <t>BSD3</t>
  </si>
  <si>
    <t>ASL1</t>
  </si>
  <si>
    <t>ASL2</t>
  </si>
  <si>
    <t>Artistic2</t>
  </si>
  <si>
    <t>LGPL2.1</t>
  </si>
  <si>
    <t>LGPL2.1+</t>
  </si>
  <si>
    <t>LGPL3+</t>
  </si>
  <si>
    <t>MPL1.1</t>
  </si>
  <si>
    <t>CDDL</t>
  </si>
  <si>
    <t>CPL/EPL</t>
  </si>
  <si>
    <t>EUPL1.1</t>
  </si>
  <si>
    <t>GPL2</t>
  </si>
  <si>
    <t>GPL2+</t>
  </si>
  <si>
    <t>GPL3</t>
  </si>
  <si>
    <t>AGPL3</t>
  </si>
  <si>
    <t># of license types</t>
  </si>
  <si>
    <t># Compatible components</t>
  </si>
  <si>
    <t># Present</t>
  </si>
  <si>
    <t>Incompatibility →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</si>
</sst>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2.8"/>
  <cols>
    <col collapsed="false" hidden="false" max="1" min="1" style="0" width="25.9795918367347"/>
    <col collapsed="false" hidden="false" max="2" min="2" style="0" width="7.07142857142857"/>
    <col collapsed="false" hidden="false" max="3" min="3" style="1" width="4.82142857142857"/>
    <col collapsed="false" hidden="false" max="4" min="4" style="1" width="6.79591836734694"/>
    <col collapsed="false" hidden="false" max="5" min="5" style="1" width="8.77551020408163"/>
    <col collapsed="false" hidden="false" max="55" min="6" style="0" width="5.20918367346939"/>
    <col collapsed="false" hidden="false" max="1025" min="5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n">
        <v>1</v>
      </c>
      <c r="G1" s="3" t="n">
        <v>2</v>
      </c>
      <c r="H1" s="3" t="n">
        <v>3</v>
      </c>
      <c r="I1" s="3" t="n">
        <v>4</v>
      </c>
      <c r="J1" s="3" t="n">
        <v>5</v>
      </c>
      <c r="K1" s="3" t="n">
        <v>6</v>
      </c>
      <c r="L1" s="3" t="n">
        <v>7</v>
      </c>
      <c r="M1" s="3" t="n">
        <v>8</v>
      </c>
      <c r="N1" s="3" t="n">
        <v>9</v>
      </c>
      <c r="O1" s="3" t="n">
        <v>10</v>
      </c>
      <c r="P1" s="3" t="n">
        <v>11</v>
      </c>
      <c r="Q1" s="3" t="n">
        <v>12</v>
      </c>
      <c r="R1" s="3" t="n">
        <v>13</v>
      </c>
      <c r="S1" s="3" t="n">
        <v>14</v>
      </c>
      <c r="T1" s="3" t="n">
        <v>15</v>
      </c>
      <c r="U1" s="3" t="n">
        <v>16</v>
      </c>
      <c r="V1" s="3" t="n">
        <v>17</v>
      </c>
      <c r="W1" s="3" t="n">
        <v>18</v>
      </c>
      <c r="X1" s="3" t="n">
        <v>19</v>
      </c>
      <c r="Y1" s="3" t="n">
        <v>20</v>
      </c>
      <c r="Z1" s="3" t="n">
        <v>21</v>
      </c>
      <c r="AA1" s="3" t="n">
        <v>22</v>
      </c>
      <c r="AB1" s="3" t="n">
        <v>23</v>
      </c>
      <c r="AC1" s="3" t="n">
        <v>24</v>
      </c>
      <c r="AD1" s="3" t="n">
        <v>25</v>
      </c>
      <c r="AE1" s="3" t="n">
        <v>26</v>
      </c>
      <c r="AF1" s="3" t="n">
        <v>27</v>
      </c>
      <c r="AG1" s="3" t="n">
        <v>28</v>
      </c>
      <c r="AH1" s="3" t="n">
        <v>29</v>
      </c>
      <c r="AI1" s="3" t="n">
        <v>30</v>
      </c>
      <c r="AJ1" s="3" t="n">
        <v>31</v>
      </c>
      <c r="AK1" s="3" t="n">
        <v>32</v>
      </c>
      <c r="AL1" s="3" t="n">
        <v>33</v>
      </c>
      <c r="AM1" s="3" t="n">
        <v>34</v>
      </c>
      <c r="AN1" s="3" t="n">
        <v>35</v>
      </c>
      <c r="AO1" s="3" t="n">
        <v>36</v>
      </c>
      <c r="AP1" s="3" t="n">
        <v>37</v>
      </c>
      <c r="AQ1" s="3" t="n">
        <v>38</v>
      </c>
      <c r="AR1" s="3" t="n">
        <v>39</v>
      </c>
      <c r="AS1" s="3" t="n">
        <v>40</v>
      </c>
      <c r="AT1" s="3" t="n">
        <v>41</v>
      </c>
      <c r="AU1" s="3" t="n">
        <v>42</v>
      </c>
      <c r="AV1" s="3" t="n">
        <v>43</v>
      </c>
      <c r="AW1" s="3" t="n">
        <v>44</v>
      </c>
      <c r="AX1" s="3" t="n">
        <v>45</v>
      </c>
      <c r="AY1" s="3" t="n">
        <v>46</v>
      </c>
      <c r="AZ1" s="3" t="n">
        <v>47</v>
      </c>
      <c r="BA1" s="3" t="n">
        <v>48</v>
      </c>
      <c r="BB1" s="3" t="n">
        <v>49</v>
      </c>
      <c r="BC1" s="3" t="n">
        <v>50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0</v>
      </c>
      <c r="D2" s="5" t="s">
        <v>7</v>
      </c>
      <c r="E2" s="5" t="s">
        <v>8</v>
      </c>
      <c r="F2" s="1" t="n">
        <v>10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3</v>
      </c>
      <c r="Q2" s="1" t="n">
        <v>1</v>
      </c>
      <c r="R2" s="1" t="n">
        <v>0</v>
      </c>
      <c r="S2" s="1" t="n">
        <v>1</v>
      </c>
      <c r="T2" s="1" t="n">
        <v>5</v>
      </c>
      <c r="U2" s="1" t="n">
        <v>0</v>
      </c>
      <c r="V2" s="1" t="n">
        <v>0</v>
      </c>
      <c r="W2" s="1" t="n">
        <v>12</v>
      </c>
      <c r="X2" s="1" t="n">
        <v>2</v>
      </c>
      <c r="Y2" s="1" t="n">
        <v>6</v>
      </c>
      <c r="Z2" s="1" t="n">
        <v>15</v>
      </c>
      <c r="AA2" s="1" t="n">
        <v>0</v>
      </c>
      <c r="AB2" s="1" t="n">
        <v>3</v>
      </c>
      <c r="AC2" s="1" t="n">
        <v>0</v>
      </c>
      <c r="AD2" s="1" t="n">
        <v>0</v>
      </c>
      <c r="AE2" s="1" t="n">
        <v>2</v>
      </c>
      <c r="AF2" s="1" t="n">
        <v>1</v>
      </c>
      <c r="AG2" s="1" t="n">
        <v>0</v>
      </c>
      <c r="AH2" s="1" t="n">
        <v>0</v>
      </c>
      <c r="AI2" s="1" t="n">
        <v>0</v>
      </c>
      <c r="AJ2" s="1" t="n">
        <v>6</v>
      </c>
      <c r="AK2" s="1" t="n">
        <v>0</v>
      </c>
      <c r="AL2" s="1" t="n">
        <v>0</v>
      </c>
      <c r="AM2" s="1" t="n">
        <v>2</v>
      </c>
      <c r="AN2" s="1" t="n">
        <v>0</v>
      </c>
      <c r="AO2" s="1" t="n">
        <v>1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1</v>
      </c>
      <c r="AW2" s="1" t="n">
        <v>9</v>
      </c>
      <c r="AX2" s="1" t="n">
        <v>0</v>
      </c>
      <c r="AY2" s="1" t="n">
        <v>1</v>
      </c>
      <c r="AZ2" s="1" t="n">
        <v>0</v>
      </c>
      <c r="BA2" s="1" t="n">
        <v>0</v>
      </c>
      <c r="BB2" s="1" t="n">
        <v>0</v>
      </c>
      <c r="BC2" s="1" t="n">
        <v>0</v>
      </c>
    </row>
    <row r="3" customFormat="false" ht="12.8" hidden="false" customHeight="false" outlineLevel="0" collapsed="false">
      <c r="A3" s="4" t="s">
        <v>9</v>
      </c>
      <c r="B3" s="5" t="s">
        <v>6</v>
      </c>
      <c r="C3" s="5" t="n">
        <v>0</v>
      </c>
      <c r="D3" s="5" t="s">
        <v>7</v>
      </c>
      <c r="E3" s="5" t="s">
        <v>8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0</v>
      </c>
      <c r="W3" s="1" t="n">
        <v>0</v>
      </c>
      <c r="X3" s="1" t="n">
        <v>2</v>
      </c>
      <c r="Y3" s="1" t="n">
        <v>3</v>
      </c>
      <c r="Z3" s="1" t="n">
        <v>0</v>
      </c>
      <c r="AA3" s="1" t="n">
        <v>0</v>
      </c>
      <c r="AB3" s="1" t="n">
        <v>0</v>
      </c>
      <c r="AC3" s="1" t="n">
        <v>1</v>
      </c>
      <c r="AD3" s="1" t="n">
        <v>4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3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0</v>
      </c>
      <c r="AT3" s="1" t="n">
        <v>2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3</v>
      </c>
      <c r="BC3" s="1" t="n">
        <v>1</v>
      </c>
    </row>
    <row r="4" customFormat="false" ht="12.8" hidden="false" customHeight="false" outlineLevel="0" collapsed="false">
      <c r="A4" s="4" t="s">
        <v>10</v>
      </c>
      <c r="B4" s="5" t="s">
        <v>6</v>
      </c>
      <c r="C4" s="5" t="n">
        <v>0</v>
      </c>
      <c r="D4" s="5" t="s">
        <v>7</v>
      </c>
      <c r="E4" s="5" t="s">
        <v>8</v>
      </c>
      <c r="F4" s="1" t="n">
        <v>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2</v>
      </c>
      <c r="U4" s="1" t="n">
        <v>2</v>
      </c>
      <c r="V4" s="1" t="n">
        <v>2</v>
      </c>
      <c r="W4" s="1" t="n">
        <v>0</v>
      </c>
      <c r="X4" s="1" t="n">
        <v>3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2</v>
      </c>
      <c r="AS4" s="1" t="n">
        <v>0</v>
      </c>
      <c r="AT4" s="1" t="n">
        <v>4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7</v>
      </c>
      <c r="BC4" s="1" t="n">
        <v>0</v>
      </c>
    </row>
    <row r="5" customFormat="false" ht="12.8" hidden="false" customHeight="false" outlineLevel="0" collapsed="false">
      <c r="A5" s="4" t="s">
        <v>11</v>
      </c>
      <c r="B5" s="5" t="s">
        <v>6</v>
      </c>
      <c r="C5" s="5" t="n">
        <v>0</v>
      </c>
      <c r="D5" s="5" t="s">
        <v>7</v>
      </c>
      <c r="E5" s="5" t="s">
        <v>8</v>
      </c>
      <c r="F5" s="1" t="n">
        <v>0</v>
      </c>
      <c r="G5" s="1" t="n">
        <v>0</v>
      </c>
      <c r="H5" s="1" t="n">
        <v>0</v>
      </c>
      <c r="I5" s="1" t="n">
        <v>30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2</v>
      </c>
      <c r="W5" s="1" t="n">
        <v>7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3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3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</row>
    <row r="6" customFormat="false" ht="12.8" hidden="false" customHeight="false" outlineLevel="0" collapsed="false">
      <c r="A6" s="4" t="s">
        <v>12</v>
      </c>
      <c r="B6" s="5" t="s">
        <v>6</v>
      </c>
      <c r="C6" s="5" t="n">
        <v>0</v>
      </c>
      <c r="D6" s="5" t="s">
        <v>7</v>
      </c>
      <c r="E6" s="5" t="s">
        <v>8</v>
      </c>
      <c r="F6" s="1" t="n">
        <v>0</v>
      </c>
      <c r="G6" s="1" t="n">
        <v>2</v>
      </c>
      <c r="H6" s="1" t="n">
        <v>0</v>
      </c>
      <c r="I6" s="1" t="n">
        <v>2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20</v>
      </c>
      <c r="R6" s="1" t="n">
        <v>0</v>
      </c>
      <c r="S6" s="1" t="n">
        <v>0</v>
      </c>
      <c r="T6" s="1" t="n">
        <v>5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3</v>
      </c>
      <c r="AC6" s="1" t="n">
        <v>0</v>
      </c>
      <c r="AD6" s="1" t="n">
        <v>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9</v>
      </c>
      <c r="AL6" s="1" t="n">
        <v>0</v>
      </c>
      <c r="AM6" s="1" t="n">
        <v>0</v>
      </c>
      <c r="AN6" s="1" t="n">
        <v>0</v>
      </c>
      <c r="AO6" s="1" t="n">
        <v>10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5</v>
      </c>
      <c r="AU6" s="1" t="n">
        <v>0</v>
      </c>
      <c r="AV6" s="1" t="n">
        <v>11</v>
      </c>
      <c r="AW6" s="1" t="n">
        <v>0</v>
      </c>
      <c r="AX6" s="1" t="n">
        <v>0</v>
      </c>
      <c r="AY6" s="1" t="n">
        <v>1</v>
      </c>
      <c r="AZ6" s="1" t="n">
        <v>0</v>
      </c>
      <c r="BA6" s="1" t="n">
        <v>0</v>
      </c>
      <c r="BB6" s="1" t="n">
        <v>0</v>
      </c>
      <c r="BC6" s="1" t="n">
        <v>0</v>
      </c>
    </row>
    <row r="7" customFormat="false" ht="12.8" hidden="false" customHeight="false" outlineLevel="0" collapsed="false">
      <c r="A7" s="4" t="s">
        <v>13</v>
      </c>
      <c r="B7" s="5" t="s">
        <v>6</v>
      </c>
      <c r="C7" s="5" t="n">
        <v>0</v>
      </c>
      <c r="D7" s="5" t="s">
        <v>7</v>
      </c>
      <c r="E7" s="5" t="s">
        <v>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2</v>
      </c>
      <c r="X7" s="1" t="n">
        <v>1</v>
      </c>
      <c r="Y7" s="1" t="n">
        <v>0</v>
      </c>
      <c r="Z7" s="1" t="n">
        <v>2</v>
      </c>
      <c r="AA7" s="1" t="n">
        <v>0</v>
      </c>
      <c r="AB7" s="1" t="n">
        <v>0</v>
      </c>
      <c r="AC7" s="1" t="n">
        <v>4</v>
      </c>
      <c r="AD7" s="1" t="n">
        <v>2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</v>
      </c>
      <c r="AN7" s="1" t="n">
        <v>0</v>
      </c>
      <c r="AO7" s="1" t="n">
        <v>5</v>
      </c>
      <c r="AP7" s="1" t="n">
        <v>0</v>
      </c>
      <c r="AQ7" s="1" t="n">
        <v>1</v>
      </c>
      <c r="AR7" s="1" t="n">
        <v>0</v>
      </c>
      <c r="AS7" s="1" t="n">
        <v>0</v>
      </c>
      <c r="AT7" s="1" t="n">
        <v>1</v>
      </c>
      <c r="AU7" s="1" t="n">
        <v>0</v>
      </c>
      <c r="AV7" s="1" t="n">
        <v>0</v>
      </c>
      <c r="AW7" s="1" t="n">
        <v>4</v>
      </c>
      <c r="AX7" s="1" t="n">
        <v>0</v>
      </c>
      <c r="AY7" s="1" t="n">
        <v>0</v>
      </c>
      <c r="AZ7" s="1" t="n">
        <v>0</v>
      </c>
      <c r="BA7" s="1" t="n">
        <v>1</v>
      </c>
      <c r="BB7" s="1" t="n">
        <v>0</v>
      </c>
      <c r="BC7" s="1" t="n">
        <v>0</v>
      </c>
    </row>
    <row r="8" customFormat="false" ht="12.8" hidden="false" customHeight="false" outlineLevel="0" collapsed="false">
      <c r="A8" s="4" t="s">
        <v>14</v>
      </c>
      <c r="B8" s="5" t="s">
        <v>6</v>
      </c>
      <c r="C8" s="5" t="n">
        <v>0</v>
      </c>
      <c r="D8" s="5" t="s">
        <v>7</v>
      </c>
      <c r="E8" s="5" t="s">
        <v>8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>
        <v>0</v>
      </c>
      <c r="T8" s="1" t="n">
        <v>3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0</v>
      </c>
      <c r="AK8" s="1" t="n">
        <v>0</v>
      </c>
      <c r="AL8" s="1" t="n">
        <v>2</v>
      </c>
      <c r="AM8" s="1" t="n">
        <v>2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  <c r="AT8" s="1" t="n">
        <v>1</v>
      </c>
      <c r="AU8" s="1" t="n">
        <v>0</v>
      </c>
      <c r="AV8" s="1" t="n">
        <v>0</v>
      </c>
      <c r="AW8" s="1" t="n">
        <v>0</v>
      </c>
      <c r="AX8" s="1" t="n">
        <v>3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</row>
    <row r="9" customFormat="false" ht="12.8" hidden="false" customHeight="false" outlineLevel="0" collapsed="false">
      <c r="A9" s="4" t="s">
        <v>15</v>
      </c>
      <c r="B9" s="5" t="s">
        <v>6</v>
      </c>
      <c r="C9" s="5" t="n">
        <v>0</v>
      </c>
      <c r="D9" s="5" t="s">
        <v>7</v>
      </c>
      <c r="E9" s="5" t="s">
        <v>8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0</v>
      </c>
      <c r="S9" s="1" t="n">
        <v>2</v>
      </c>
      <c r="T9" s="1" t="n">
        <v>2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2</v>
      </c>
      <c r="AA9" s="1" t="n">
        <v>1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3</v>
      </c>
      <c r="AO9" s="1" t="n">
        <v>1</v>
      </c>
      <c r="AP9" s="1" t="n">
        <v>1</v>
      </c>
      <c r="AQ9" s="1" t="n">
        <v>2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</v>
      </c>
    </row>
    <row r="10" customFormat="false" ht="12.8" hidden="false" customHeight="false" outlineLevel="0" collapsed="false">
      <c r="A10" s="4" t="s">
        <v>16</v>
      </c>
      <c r="B10" s="5" t="s">
        <v>6</v>
      </c>
      <c r="C10" s="5" t="n">
        <v>0</v>
      </c>
      <c r="D10" s="5" t="s">
        <v>7</v>
      </c>
      <c r="E10" s="5" t="s">
        <v>8</v>
      </c>
      <c r="F10" s="1" t="n">
        <v>0</v>
      </c>
      <c r="G10" s="1" t="n">
        <v>0</v>
      </c>
      <c r="H10" s="1" t="n">
        <v>3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4</v>
      </c>
      <c r="S10" s="1" t="n">
        <v>2</v>
      </c>
      <c r="T10" s="1" t="n">
        <v>0</v>
      </c>
      <c r="U10" s="1" t="n">
        <v>3</v>
      </c>
      <c r="V10" s="1" t="n">
        <v>1</v>
      </c>
      <c r="W10" s="1" t="n">
        <v>4</v>
      </c>
      <c r="X10" s="1" t="n">
        <v>2</v>
      </c>
      <c r="Y10" s="1" t="n">
        <v>0</v>
      </c>
      <c r="Z10" s="1" t="n">
        <v>2</v>
      </c>
      <c r="AA10" s="1" t="n">
        <v>1</v>
      </c>
      <c r="AB10" s="1" t="n">
        <v>2</v>
      </c>
      <c r="AC10" s="1" t="n">
        <v>0</v>
      </c>
      <c r="AD10" s="1" t="n">
        <v>0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5</v>
      </c>
      <c r="AM10" s="1" t="n">
        <v>3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3</v>
      </c>
      <c r="AS10" s="1" t="n">
        <v>0</v>
      </c>
      <c r="AT10" s="1" t="n">
        <v>1</v>
      </c>
      <c r="AU10" s="1" t="n">
        <v>0</v>
      </c>
      <c r="AV10" s="1" t="n">
        <v>0</v>
      </c>
      <c r="AW10" s="1" t="n">
        <v>1</v>
      </c>
      <c r="AX10" s="1" t="n">
        <v>0</v>
      </c>
      <c r="AY10" s="1" t="n">
        <v>1</v>
      </c>
      <c r="AZ10" s="1" t="n">
        <v>0</v>
      </c>
      <c r="BA10" s="1" t="n">
        <v>0</v>
      </c>
      <c r="BB10" s="1" t="n">
        <v>10</v>
      </c>
      <c r="BC10" s="1" t="n">
        <v>0</v>
      </c>
    </row>
    <row r="11" customFormat="false" ht="12.8" hidden="false" customHeight="false" outlineLevel="0" collapsed="false">
      <c r="A11" s="4" t="s">
        <v>17</v>
      </c>
      <c r="B11" s="5" t="s">
        <v>6</v>
      </c>
      <c r="C11" s="5" t="n">
        <v>0</v>
      </c>
      <c r="D11" s="5" t="s">
        <v>7</v>
      </c>
      <c r="E11" s="5" t="s">
        <v>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7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0</v>
      </c>
      <c r="AC11" s="1" t="n">
        <v>1</v>
      </c>
      <c r="AD11" s="1" t="n">
        <v>1</v>
      </c>
      <c r="AE11" s="1" t="n">
        <v>0</v>
      </c>
      <c r="AF11" s="1" t="n">
        <v>1</v>
      </c>
      <c r="AG11" s="1" t="n">
        <v>1</v>
      </c>
      <c r="AH11" s="1" t="n">
        <v>1</v>
      </c>
      <c r="AI11" s="1" t="n">
        <v>0</v>
      </c>
      <c r="AJ11" s="1" t="n">
        <v>3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2</v>
      </c>
      <c r="BA11" s="1" t="n">
        <v>1</v>
      </c>
      <c r="BB11" s="1" t="n">
        <v>1</v>
      </c>
      <c r="BC11" s="1" t="n">
        <v>0</v>
      </c>
    </row>
    <row r="12" customFormat="false" ht="12.8" hidden="false" customHeight="false" outlineLevel="0" collapsed="false">
      <c r="A12" s="4" t="s">
        <v>18</v>
      </c>
      <c r="B12" s="5" t="s">
        <v>6</v>
      </c>
      <c r="C12" s="5" t="n">
        <v>0</v>
      </c>
      <c r="D12" s="5" t="s">
        <v>7</v>
      </c>
      <c r="E12" s="5" t="s">
        <v>8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2</v>
      </c>
      <c r="T12" s="1" t="n">
        <v>4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7</v>
      </c>
      <c r="AA12" s="1" t="n">
        <v>0</v>
      </c>
      <c r="AB12" s="1" t="n">
        <v>0</v>
      </c>
      <c r="AC12" s="1" t="n">
        <v>3</v>
      </c>
      <c r="AD12" s="1" t="n">
        <v>1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0</v>
      </c>
      <c r="AK12" s="1" t="n">
        <v>5</v>
      </c>
      <c r="AL12" s="1" t="n">
        <v>0</v>
      </c>
      <c r="AM12" s="1" t="n">
        <v>16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2</v>
      </c>
      <c r="AS12" s="1" t="n">
        <v>1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</row>
    <row r="13" customFormat="false" ht="12.8" hidden="false" customHeight="false" outlineLevel="0" collapsed="false">
      <c r="A13" s="4" t="s">
        <v>19</v>
      </c>
      <c r="B13" s="5" t="s">
        <v>6</v>
      </c>
      <c r="C13" s="5" t="n">
        <v>0</v>
      </c>
      <c r="D13" s="5" t="s">
        <v>7</v>
      </c>
      <c r="E13" s="5" t="s">
        <v>8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1</v>
      </c>
      <c r="Q13" s="1" t="n">
        <v>1</v>
      </c>
      <c r="R13" s="1" t="n">
        <v>0</v>
      </c>
      <c r="S13" s="1" t="n">
        <v>7</v>
      </c>
      <c r="T13" s="1" t="n">
        <v>0</v>
      </c>
      <c r="U13" s="1" t="n">
        <v>0</v>
      </c>
      <c r="V13" s="1" t="n">
        <v>0</v>
      </c>
      <c r="W13" s="1" t="n">
        <v>12</v>
      </c>
      <c r="X13" s="1" t="n">
        <v>0</v>
      </c>
      <c r="Y13" s="1" t="n">
        <v>1</v>
      </c>
      <c r="Z13" s="1" t="n">
        <v>8</v>
      </c>
      <c r="AA13" s="1" t="n">
        <v>0</v>
      </c>
      <c r="AB13" s="1" t="n">
        <v>2</v>
      </c>
      <c r="AC13" s="1" t="n">
        <v>0</v>
      </c>
      <c r="AD13" s="1" t="n">
        <v>0</v>
      </c>
      <c r="AE13" s="1" t="n">
        <v>4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2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10</v>
      </c>
      <c r="AX13" s="1" t="n">
        <v>0</v>
      </c>
      <c r="AY13" s="1" t="n">
        <v>2</v>
      </c>
      <c r="AZ13" s="1" t="n">
        <v>0</v>
      </c>
      <c r="BA13" s="1" t="n">
        <v>0</v>
      </c>
      <c r="BB13" s="1" t="n">
        <v>0</v>
      </c>
      <c r="BC13" s="1" t="n">
        <v>0</v>
      </c>
    </row>
    <row r="14" customFormat="false" ht="12.8" hidden="false" customHeight="false" outlineLevel="0" collapsed="false">
      <c r="A14" s="4" t="s">
        <v>20</v>
      </c>
      <c r="B14" s="5" t="s">
        <v>6</v>
      </c>
      <c r="C14" s="5" t="n">
        <v>0</v>
      </c>
      <c r="D14" s="5" t="s">
        <v>7</v>
      </c>
      <c r="E14" s="5" t="s">
        <v>8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1</v>
      </c>
      <c r="Q14" s="1" t="n">
        <v>1</v>
      </c>
      <c r="R14" s="1" t="n">
        <v>0</v>
      </c>
      <c r="S14" s="1" t="n">
        <v>16</v>
      </c>
      <c r="T14" s="1" t="n">
        <v>2</v>
      </c>
      <c r="U14" s="1" t="n">
        <v>1</v>
      </c>
      <c r="V14" s="1" t="n">
        <v>1</v>
      </c>
      <c r="W14" s="1" t="n">
        <v>1</v>
      </c>
      <c r="X14" s="1" t="n">
        <v>4</v>
      </c>
      <c r="Y14" s="1" t="n">
        <v>0</v>
      </c>
      <c r="Z14" s="1" t="n">
        <v>0</v>
      </c>
      <c r="AA14" s="1" t="n">
        <v>1</v>
      </c>
      <c r="AB14" s="1" t="n">
        <v>2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5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2</v>
      </c>
      <c r="AR14" s="1" t="n">
        <v>0</v>
      </c>
      <c r="AS14" s="1" t="n">
        <v>0</v>
      </c>
      <c r="AT14" s="1" t="n">
        <v>1</v>
      </c>
      <c r="AU14" s="1" t="n">
        <v>0</v>
      </c>
      <c r="AV14" s="1" t="n">
        <v>0</v>
      </c>
      <c r="AW14" s="1" t="n">
        <v>2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</row>
    <row r="15" customFormat="false" ht="12.8" hidden="false" customHeight="false" outlineLevel="0" collapsed="false">
      <c r="A15" s="4" t="s">
        <v>21</v>
      </c>
      <c r="B15" s="5" t="s">
        <v>6</v>
      </c>
      <c r="C15" s="5" t="n">
        <v>0</v>
      </c>
      <c r="D15" s="5" t="s">
        <v>7</v>
      </c>
      <c r="E15" s="5" t="s">
        <v>8</v>
      </c>
      <c r="F15" s="1" t="n">
        <v>0</v>
      </c>
      <c r="G15" s="1" t="n">
        <v>0</v>
      </c>
      <c r="H15" s="1" t="n">
        <v>2</v>
      </c>
      <c r="I15" s="1" t="n">
        <v>0</v>
      </c>
      <c r="J15" s="1" t="n">
        <v>2</v>
      </c>
      <c r="K15" s="1" t="n">
        <v>2</v>
      </c>
      <c r="L15" s="1" t="n">
        <v>1</v>
      </c>
      <c r="M15" s="1" t="n">
        <v>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9</v>
      </c>
      <c r="S15" s="1" t="n">
        <v>1</v>
      </c>
      <c r="T15" s="1" t="n">
        <v>1</v>
      </c>
      <c r="U15" s="1" t="n">
        <v>2</v>
      </c>
      <c r="V15" s="1" t="n">
        <v>0</v>
      </c>
      <c r="W15" s="1" t="n">
        <v>4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2</v>
      </c>
      <c r="AD15" s="1" t="n">
        <v>0</v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</v>
      </c>
      <c r="AP15" s="1" t="n">
        <v>0</v>
      </c>
      <c r="AQ15" s="1" t="n">
        <v>3</v>
      </c>
      <c r="AR15" s="1" t="n">
        <v>0</v>
      </c>
      <c r="AS15" s="1" t="n">
        <v>2</v>
      </c>
      <c r="AT15" s="1" t="n">
        <v>2</v>
      </c>
      <c r="AU15" s="1" t="n">
        <v>3</v>
      </c>
      <c r="AV15" s="1" t="n">
        <v>0</v>
      </c>
      <c r="AW15" s="1" t="n">
        <v>3</v>
      </c>
      <c r="AX15" s="1" t="n">
        <v>0</v>
      </c>
      <c r="AY15" s="1" t="n">
        <v>2</v>
      </c>
      <c r="AZ15" s="1" t="n">
        <v>0</v>
      </c>
      <c r="BA15" s="1" t="n">
        <v>3</v>
      </c>
      <c r="BB15" s="1" t="n">
        <v>0</v>
      </c>
      <c r="BC15" s="1" t="n">
        <v>0</v>
      </c>
    </row>
    <row r="16" customFormat="false" ht="12.8" hidden="false" customHeight="false" outlineLevel="0" collapsed="false">
      <c r="A16" s="4" t="s">
        <v>22</v>
      </c>
      <c r="B16" s="5" t="s">
        <v>6</v>
      </c>
      <c r="C16" s="5" t="n">
        <v>0</v>
      </c>
      <c r="D16" s="5" t="s">
        <v>7</v>
      </c>
      <c r="E16" s="5" t="s">
        <v>8</v>
      </c>
      <c r="F16" s="1" t="n">
        <v>0</v>
      </c>
      <c r="G16" s="1" t="n">
        <v>0</v>
      </c>
      <c r="H16" s="1" t="n">
        <v>4</v>
      </c>
      <c r="I16" s="1" t="n">
        <v>0</v>
      </c>
      <c r="J16" s="1" t="n">
        <v>10</v>
      </c>
      <c r="K16" s="1" t="n">
        <v>10</v>
      </c>
      <c r="L16" s="1" t="n">
        <v>1</v>
      </c>
      <c r="M16" s="1" t="n">
        <v>25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10</v>
      </c>
      <c r="S16" s="1" t="n">
        <v>0</v>
      </c>
      <c r="T16" s="1" t="n">
        <v>0</v>
      </c>
      <c r="U16" s="1" t="n">
        <v>0</v>
      </c>
      <c r="V16" s="1" t="n">
        <v>2</v>
      </c>
      <c r="W16" s="1" t="n">
        <v>0</v>
      </c>
      <c r="X16" s="1" t="n">
        <v>0</v>
      </c>
      <c r="Y16" s="1" t="n">
        <v>3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3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</row>
    <row r="17" customFormat="false" ht="12.8" hidden="false" customHeight="false" outlineLevel="0" collapsed="false">
      <c r="A17" s="4" t="s">
        <v>23</v>
      </c>
      <c r="B17" s="5" t="s">
        <v>6</v>
      </c>
      <c r="C17" s="5" t="n">
        <v>0</v>
      </c>
      <c r="D17" s="5" t="s">
        <v>7</v>
      </c>
      <c r="E17" s="5" t="s">
        <v>8</v>
      </c>
      <c r="F17" s="1" t="n">
        <v>0</v>
      </c>
      <c r="G17" s="1" t="n">
        <v>0</v>
      </c>
      <c r="H17" s="1" t="n">
        <v>2</v>
      </c>
      <c r="I17" s="1" t="n">
        <v>0</v>
      </c>
      <c r="J17" s="1" t="n">
        <v>2</v>
      </c>
      <c r="K17" s="1" t="n">
        <v>2</v>
      </c>
      <c r="L17" s="1" t="n">
        <v>1</v>
      </c>
      <c r="M17" s="1" t="n">
        <v>2</v>
      </c>
      <c r="N17" s="1" t="n">
        <v>15</v>
      </c>
      <c r="O17" s="1" t="n">
        <v>3</v>
      </c>
      <c r="P17" s="1" t="n">
        <v>3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8</v>
      </c>
      <c r="W17" s="1" t="n">
        <v>2</v>
      </c>
      <c r="X17" s="1" t="n">
        <v>0</v>
      </c>
      <c r="Y17" s="1" t="n">
        <v>0</v>
      </c>
      <c r="Z17" s="1" t="n">
        <v>3</v>
      </c>
      <c r="AA17" s="1" t="n">
        <v>0</v>
      </c>
      <c r="AB17" s="1" t="n">
        <v>0</v>
      </c>
      <c r="AC17" s="1" t="n">
        <v>2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3</v>
      </c>
      <c r="AO17" s="1" t="n">
        <v>0</v>
      </c>
      <c r="AP17" s="1" t="n">
        <v>0</v>
      </c>
      <c r="AQ17" s="1" t="n">
        <v>0</v>
      </c>
      <c r="AR17" s="1" t="n">
        <v>3</v>
      </c>
      <c r="AS17" s="1" t="n">
        <v>0</v>
      </c>
      <c r="AT17" s="1" t="n">
        <v>0</v>
      </c>
      <c r="AU17" s="1" t="n">
        <v>0</v>
      </c>
      <c r="AV17" s="1" t="n">
        <v>2</v>
      </c>
      <c r="AW17" s="1" t="n">
        <v>0</v>
      </c>
      <c r="AX17" s="1" t="n">
        <v>7</v>
      </c>
      <c r="AY17" s="1" t="n">
        <v>0</v>
      </c>
      <c r="AZ17" s="1" t="n">
        <v>0</v>
      </c>
      <c r="BA17" s="1" t="n">
        <v>1</v>
      </c>
      <c r="BB17" s="1" t="n">
        <v>0</v>
      </c>
      <c r="BC17" s="1" t="n">
        <v>0</v>
      </c>
    </row>
    <row r="18" customFormat="false" ht="12.8" hidden="false" customHeight="false" outlineLevel="0" collapsed="false">
      <c r="A18" s="4" t="s">
        <v>24</v>
      </c>
      <c r="B18" s="5" t="s">
        <v>6</v>
      </c>
      <c r="C18" s="5" t="n">
        <v>0</v>
      </c>
      <c r="D18" s="5" t="s">
        <v>7</v>
      </c>
      <c r="E18" s="5" t="s">
        <v>8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2</v>
      </c>
      <c r="O18" s="1" t="n">
        <v>2</v>
      </c>
      <c r="P18" s="1" t="n">
        <v>2</v>
      </c>
      <c r="Q18" s="1" t="n">
        <v>0</v>
      </c>
      <c r="R18" s="1" t="n">
        <v>1</v>
      </c>
      <c r="S18" s="1" t="n">
        <v>0</v>
      </c>
      <c r="T18" s="1" t="n">
        <v>5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6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3</v>
      </c>
      <c r="AS18" s="1" t="n">
        <v>1</v>
      </c>
      <c r="AT18" s="1" t="n">
        <v>1</v>
      </c>
      <c r="AU18" s="1" t="n">
        <v>2</v>
      </c>
      <c r="AV18" s="1" t="n">
        <v>0</v>
      </c>
      <c r="AW18" s="1" t="n">
        <v>7</v>
      </c>
      <c r="AX18" s="1" t="n">
        <v>0</v>
      </c>
      <c r="AY18" s="1" t="n">
        <v>0</v>
      </c>
      <c r="AZ18" s="1" t="n">
        <v>12</v>
      </c>
      <c r="BA18" s="1" t="n">
        <v>1</v>
      </c>
      <c r="BB18" s="1" t="n">
        <v>4</v>
      </c>
      <c r="BC18" s="1" t="n">
        <v>5</v>
      </c>
    </row>
    <row r="19" customFormat="false" ht="12.8" hidden="false" customHeight="false" outlineLevel="0" collapsed="false">
      <c r="A19" s="4" t="s">
        <v>5</v>
      </c>
      <c r="B19" s="5" t="s">
        <v>6</v>
      </c>
      <c r="C19" s="5" t="n">
        <v>0</v>
      </c>
      <c r="D19" s="5" t="s">
        <v>7</v>
      </c>
      <c r="E19" s="5" t="s">
        <v>25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6" t="n">
        <v>0</v>
      </c>
      <c r="S19" s="6" t="n">
        <v>0</v>
      </c>
      <c r="T19" s="6" t="n">
        <v>0</v>
      </c>
      <c r="U19" s="6" t="n">
        <v>1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1</v>
      </c>
      <c r="AA19" s="6" t="n">
        <v>0</v>
      </c>
      <c r="AB19" s="6" t="n">
        <v>1</v>
      </c>
      <c r="AC19" s="6" t="n">
        <v>1</v>
      </c>
      <c r="AD19" s="6" t="n">
        <v>0</v>
      </c>
      <c r="AE19" s="6" t="n">
        <v>0</v>
      </c>
      <c r="AF19" s="6" t="n">
        <v>2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1</v>
      </c>
      <c r="AL19" s="6" t="n">
        <v>1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2</v>
      </c>
      <c r="AS19" s="6" t="n">
        <v>0</v>
      </c>
      <c r="AT19" s="6" t="n">
        <v>1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</row>
    <row r="20" customFormat="false" ht="12.8" hidden="false" customHeight="false" outlineLevel="0" collapsed="false">
      <c r="A20" s="4" t="s">
        <v>9</v>
      </c>
      <c r="B20" s="5" t="s">
        <v>6</v>
      </c>
      <c r="C20" s="5" t="n">
        <v>0</v>
      </c>
      <c r="D20" s="5" t="s">
        <v>7</v>
      </c>
      <c r="E20" s="5" t="s">
        <v>25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1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1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1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1</v>
      </c>
      <c r="BC20" s="6" t="n">
        <v>0</v>
      </c>
    </row>
    <row r="21" customFormat="false" ht="12.8" hidden="false" customHeight="false" outlineLevel="0" collapsed="false">
      <c r="A21" s="4" t="s">
        <v>10</v>
      </c>
      <c r="B21" s="5" t="s">
        <v>6</v>
      </c>
      <c r="C21" s="5" t="n">
        <v>0</v>
      </c>
      <c r="D21" s="5" t="s">
        <v>7</v>
      </c>
      <c r="E21" s="5" t="s">
        <v>25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6" t="n">
        <v>1</v>
      </c>
      <c r="S21" s="6" t="n">
        <v>2</v>
      </c>
      <c r="T21" s="6" t="n">
        <v>1</v>
      </c>
      <c r="U21" s="6" t="n">
        <v>1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1</v>
      </c>
      <c r="AM21" s="6" t="n">
        <v>1</v>
      </c>
      <c r="AN21" s="6" t="n">
        <v>1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</row>
    <row r="22" customFormat="false" ht="12.8" hidden="false" customHeight="false" outlineLevel="0" collapsed="false">
      <c r="A22" s="4" t="s">
        <v>11</v>
      </c>
      <c r="B22" s="5" t="s">
        <v>6</v>
      </c>
      <c r="C22" s="5" t="n">
        <v>0</v>
      </c>
      <c r="D22" s="5" t="s">
        <v>7</v>
      </c>
      <c r="E22" s="5" t="s">
        <v>25</v>
      </c>
      <c r="F22" s="1" t="n">
        <v>0</v>
      </c>
      <c r="G22" s="1" t="n">
        <v>2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1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2</v>
      </c>
      <c r="AJ22" s="6" t="n">
        <v>0</v>
      </c>
      <c r="AK22" s="6" t="n">
        <v>1</v>
      </c>
      <c r="AL22" s="6" t="n">
        <v>0</v>
      </c>
      <c r="AM22" s="6" t="n">
        <v>0</v>
      </c>
      <c r="AN22" s="6" t="n">
        <v>0</v>
      </c>
      <c r="AO22" s="6" t="n">
        <v>1</v>
      </c>
      <c r="AP22" s="6" t="n">
        <v>0</v>
      </c>
      <c r="AQ22" s="6" t="n">
        <v>0</v>
      </c>
      <c r="AR22" s="6" t="n">
        <v>1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2</v>
      </c>
    </row>
    <row r="23" customFormat="false" ht="12.8" hidden="false" customHeight="false" outlineLevel="0" collapsed="false">
      <c r="A23" s="4" t="s">
        <v>12</v>
      </c>
      <c r="B23" s="5" t="s">
        <v>6</v>
      </c>
      <c r="C23" s="5" t="n">
        <v>0</v>
      </c>
      <c r="D23" s="5" t="s">
        <v>7</v>
      </c>
      <c r="E23" s="5" t="s">
        <v>25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1</v>
      </c>
      <c r="Z23" s="6" t="n">
        <v>1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1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1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</v>
      </c>
      <c r="AS23" s="6" t="n">
        <v>0</v>
      </c>
      <c r="AT23" s="6" t="n">
        <v>2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</row>
    <row r="24" customFormat="false" ht="12.8" hidden="false" customHeight="false" outlineLevel="0" collapsed="false">
      <c r="A24" s="4" t="s">
        <v>13</v>
      </c>
      <c r="B24" s="5" t="s">
        <v>6</v>
      </c>
      <c r="C24" s="5" t="n">
        <v>0</v>
      </c>
      <c r="D24" s="5" t="s">
        <v>7</v>
      </c>
      <c r="E24" s="5" t="s">
        <v>25</v>
      </c>
      <c r="F24" s="1" t="n">
        <v>0</v>
      </c>
      <c r="G24" s="1" t="n">
        <v>2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2</v>
      </c>
      <c r="AI24" s="6" t="n">
        <v>0</v>
      </c>
      <c r="AJ24" s="6" t="n">
        <v>1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1</v>
      </c>
      <c r="AV24" s="6" t="n">
        <v>1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 customFormat="false" ht="12.8" hidden="false" customHeight="false" outlineLevel="0" collapsed="false">
      <c r="A25" s="4" t="s">
        <v>14</v>
      </c>
      <c r="B25" s="5" t="s">
        <v>6</v>
      </c>
      <c r="C25" s="5" t="n">
        <v>0</v>
      </c>
      <c r="D25" s="5" t="s">
        <v>7</v>
      </c>
      <c r="E25" s="5" t="s">
        <v>25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0</v>
      </c>
      <c r="R25" s="6" t="n">
        <v>0</v>
      </c>
      <c r="S25" s="6" t="n">
        <v>0</v>
      </c>
      <c r="T25" s="6" t="n">
        <v>1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1</v>
      </c>
      <c r="AA25" s="6" t="n">
        <v>1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1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1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1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</row>
    <row r="26" customFormat="false" ht="12.8" hidden="false" customHeight="false" outlineLevel="0" collapsed="false">
      <c r="A26" s="4" t="s">
        <v>15</v>
      </c>
      <c r="B26" s="5" t="s">
        <v>6</v>
      </c>
      <c r="C26" s="5" t="n">
        <v>0</v>
      </c>
      <c r="D26" s="5" t="s">
        <v>7</v>
      </c>
      <c r="E26" s="5" t="s">
        <v>25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2</v>
      </c>
      <c r="N26" s="1" t="n">
        <v>3</v>
      </c>
      <c r="O26" s="1" t="n">
        <v>3</v>
      </c>
      <c r="P26" s="1" t="n">
        <v>3</v>
      </c>
      <c r="Q26" s="1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</row>
    <row r="27" customFormat="false" ht="12.8" hidden="false" customHeight="false" outlineLevel="0" collapsed="false">
      <c r="A27" s="4" t="s">
        <v>16</v>
      </c>
      <c r="B27" s="5" t="s">
        <v>6</v>
      </c>
      <c r="C27" s="5" t="n">
        <v>0</v>
      </c>
      <c r="D27" s="5" t="s">
        <v>7</v>
      </c>
      <c r="E27" s="5" t="s">
        <v>25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6" t="n">
        <v>0</v>
      </c>
      <c r="S27" s="6" t="n">
        <v>0</v>
      </c>
      <c r="T27" s="6" t="n">
        <v>0</v>
      </c>
      <c r="U27" s="6" t="n">
        <v>1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1</v>
      </c>
      <c r="AD27" s="6" t="n">
        <v>2</v>
      </c>
      <c r="AE27" s="6" t="n">
        <v>0</v>
      </c>
      <c r="AF27" s="6" t="n">
        <v>1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1</v>
      </c>
      <c r="AN27" s="6" t="n">
        <v>0</v>
      </c>
      <c r="AO27" s="6" t="n">
        <v>0</v>
      </c>
      <c r="AP27" s="6" t="n">
        <v>0</v>
      </c>
      <c r="AQ27" s="6" t="n">
        <v>1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</row>
    <row r="28" customFormat="false" ht="12.8" hidden="false" customHeight="false" outlineLevel="0" collapsed="false">
      <c r="A28" s="4" t="s">
        <v>17</v>
      </c>
      <c r="B28" s="5" t="s">
        <v>6</v>
      </c>
      <c r="C28" s="5" t="n">
        <v>0</v>
      </c>
      <c r="D28" s="5" t="s">
        <v>7</v>
      </c>
      <c r="E28" s="5" t="s">
        <v>25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1</v>
      </c>
      <c r="W28" s="6" t="n">
        <v>0</v>
      </c>
      <c r="X28" s="6" t="n">
        <v>0</v>
      </c>
      <c r="Y28" s="6" t="n">
        <v>1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1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1</v>
      </c>
      <c r="AT28" s="6" t="n">
        <v>0</v>
      </c>
      <c r="AU28" s="6" t="n">
        <v>0</v>
      </c>
      <c r="AV28" s="6" t="n">
        <v>1</v>
      </c>
      <c r="AW28" s="6" t="n">
        <v>0</v>
      </c>
      <c r="AX28" s="6" t="n">
        <v>0</v>
      </c>
      <c r="AY28" s="6" t="n">
        <v>0</v>
      </c>
      <c r="AZ28" s="6" t="n">
        <v>1</v>
      </c>
      <c r="BA28" s="6" t="n">
        <v>0</v>
      </c>
      <c r="BB28" s="6" t="n">
        <v>0</v>
      </c>
      <c r="BC28" s="6" t="n">
        <v>0</v>
      </c>
    </row>
    <row r="29" customFormat="false" ht="12.8" hidden="false" customHeight="false" outlineLevel="0" collapsed="false">
      <c r="A29" s="4" t="s">
        <v>18</v>
      </c>
      <c r="B29" s="5" t="s">
        <v>6</v>
      </c>
      <c r="C29" s="5" t="n">
        <v>0</v>
      </c>
      <c r="D29" s="5" t="s">
        <v>7</v>
      </c>
      <c r="E29" s="5" t="s">
        <v>25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6" t="n">
        <v>0</v>
      </c>
      <c r="S29" s="6" t="n">
        <v>1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1</v>
      </c>
      <c r="Y29" s="6" t="n">
        <v>0</v>
      </c>
      <c r="Z29" s="6" t="n">
        <v>1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1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1</v>
      </c>
      <c r="AR29" s="6" t="n">
        <v>1</v>
      </c>
      <c r="AS29" s="6" t="n">
        <v>0</v>
      </c>
      <c r="AT29" s="6" t="n">
        <v>0</v>
      </c>
      <c r="AU29" s="6" t="n">
        <v>0</v>
      </c>
      <c r="AV29" s="6" t="n">
        <v>1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</row>
    <row r="30" customFormat="false" ht="12.8" hidden="false" customHeight="false" outlineLevel="0" collapsed="false">
      <c r="A30" s="4" t="s">
        <v>19</v>
      </c>
      <c r="B30" s="5" t="s">
        <v>6</v>
      </c>
      <c r="C30" s="5" t="n">
        <v>0</v>
      </c>
      <c r="D30" s="5" t="s">
        <v>7</v>
      </c>
      <c r="E30" s="5" t="s">
        <v>25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6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1</v>
      </c>
      <c r="AW30" s="6" t="n">
        <v>0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</row>
    <row r="31" customFormat="false" ht="12.8" hidden="false" customHeight="false" outlineLevel="0" collapsed="false">
      <c r="A31" s="4" t="s">
        <v>20</v>
      </c>
      <c r="B31" s="5" t="s">
        <v>6</v>
      </c>
      <c r="C31" s="5" t="n">
        <v>0</v>
      </c>
      <c r="D31" s="5" t="s">
        <v>7</v>
      </c>
      <c r="E31" s="5" t="s">
        <v>25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6" t="n">
        <v>1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1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</row>
    <row r="32" customFormat="false" ht="12.8" hidden="false" customHeight="false" outlineLevel="0" collapsed="false">
      <c r="A32" s="4" t="s">
        <v>21</v>
      </c>
      <c r="B32" s="5" t="s">
        <v>6</v>
      </c>
      <c r="C32" s="5" t="n">
        <v>0</v>
      </c>
      <c r="D32" s="5" t="s">
        <v>7</v>
      </c>
      <c r="E32" s="5" t="s">
        <v>25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6" t="n">
        <v>0</v>
      </c>
      <c r="S32" s="6" t="n">
        <v>0</v>
      </c>
      <c r="T32" s="6" t="n">
        <v>1</v>
      </c>
      <c r="U32" s="6" t="n">
        <v>0</v>
      </c>
      <c r="V32" s="6" t="n">
        <v>0</v>
      </c>
      <c r="W32" s="6" t="n">
        <v>1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1</v>
      </c>
      <c r="AC32" s="6" t="n">
        <v>0</v>
      </c>
      <c r="AD32" s="6" t="n">
        <v>0</v>
      </c>
      <c r="AE32" s="6" t="n">
        <v>1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1</v>
      </c>
      <c r="AS32" s="6" t="n">
        <v>0</v>
      </c>
      <c r="AT32" s="6" t="n">
        <v>1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1</v>
      </c>
      <c r="AZ32" s="6" t="n">
        <v>0</v>
      </c>
      <c r="BA32" s="6" t="n">
        <v>0</v>
      </c>
      <c r="BB32" s="6" t="n">
        <v>0</v>
      </c>
      <c r="BC32" s="6" t="n">
        <v>1</v>
      </c>
    </row>
    <row r="33" customFormat="false" ht="12.8" hidden="false" customHeight="false" outlineLevel="0" collapsed="false">
      <c r="A33" s="4" t="s">
        <v>22</v>
      </c>
      <c r="B33" s="5" t="s">
        <v>6</v>
      </c>
      <c r="C33" s="5" t="n">
        <v>0</v>
      </c>
      <c r="D33" s="5" t="s">
        <v>7</v>
      </c>
      <c r="E33" s="5" t="s">
        <v>25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6" t="n">
        <v>0</v>
      </c>
      <c r="S33" s="6" t="n">
        <v>0</v>
      </c>
      <c r="T33" s="6" t="n">
        <v>1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</v>
      </c>
      <c r="AS33" s="6" t="n">
        <v>1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1</v>
      </c>
      <c r="BA33" s="6" t="n">
        <v>0</v>
      </c>
      <c r="BB33" s="6" t="n">
        <v>0</v>
      </c>
      <c r="BC33" s="6" t="n">
        <v>0</v>
      </c>
    </row>
    <row r="34" customFormat="false" ht="12.8" hidden="false" customHeight="false" outlineLevel="0" collapsed="false">
      <c r="A34" s="4" t="s">
        <v>23</v>
      </c>
      <c r="B34" s="5" t="s">
        <v>6</v>
      </c>
      <c r="C34" s="5" t="n">
        <v>0</v>
      </c>
      <c r="D34" s="5" t="s">
        <v>7</v>
      </c>
      <c r="E34" s="5" t="s">
        <v>25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1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2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1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2</v>
      </c>
      <c r="BC34" s="6" t="n">
        <v>0</v>
      </c>
    </row>
    <row r="35" customFormat="false" ht="12.8" hidden="false" customHeight="false" outlineLevel="0" collapsed="false">
      <c r="A35" s="4" t="s">
        <v>24</v>
      </c>
      <c r="B35" s="5" t="s">
        <v>6</v>
      </c>
      <c r="C35" s="5" t="n">
        <v>0</v>
      </c>
      <c r="D35" s="5" t="s">
        <v>7</v>
      </c>
      <c r="E35" s="5" t="s">
        <v>25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1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</row>
    <row r="36" customFormat="false" ht="12.8" hidden="false" customHeight="false" outlineLevel="0" collapsed="false">
      <c r="A36" s="2" t="s">
        <v>26</v>
      </c>
      <c r="B36" s="2"/>
      <c r="C36" s="3"/>
      <c r="D36" s="3"/>
      <c r="E36" s="3"/>
      <c r="F36" s="7" t="n">
        <v>0</v>
      </c>
      <c r="G36" s="7" t="n">
        <v>0</v>
      </c>
      <c r="H36" s="7" t="n">
        <v>0.17</v>
      </c>
      <c r="I36" s="7" t="n">
        <v>0</v>
      </c>
      <c r="J36" s="7" t="n">
        <v>1</v>
      </c>
      <c r="K36" s="7" t="n">
        <v>0.1</v>
      </c>
      <c r="L36" s="7" t="n">
        <v>0.22</v>
      </c>
      <c r="M36" s="7" t="n">
        <v>0.1</v>
      </c>
      <c r="N36" s="7" t="n">
        <v>0.04</v>
      </c>
      <c r="O36" s="7" t="n">
        <v>0.31</v>
      </c>
      <c r="P36" s="7" t="n">
        <v>0.19</v>
      </c>
      <c r="Q36" s="7" t="n">
        <v>0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0</v>
      </c>
      <c r="Y36" s="7" t="n">
        <v>1</v>
      </c>
      <c r="Z36" s="7" t="n">
        <v>1</v>
      </c>
      <c r="AA36" s="7" t="n">
        <v>1</v>
      </c>
      <c r="AB36" s="7" t="n">
        <v>0.04</v>
      </c>
      <c r="AC36" s="7" t="n">
        <v>1</v>
      </c>
      <c r="AD36" s="7" t="n">
        <v>1</v>
      </c>
      <c r="AE36" s="7" t="n">
        <v>0.08</v>
      </c>
      <c r="AF36" s="7" t="n">
        <v>1</v>
      </c>
      <c r="AG36" s="7" t="n">
        <v>0.39</v>
      </c>
      <c r="AH36" s="7" t="n">
        <v>0.13</v>
      </c>
      <c r="AI36" s="7" t="n">
        <v>0</v>
      </c>
      <c r="AJ36" s="7" t="n">
        <v>0.08</v>
      </c>
      <c r="AK36" s="7" t="n">
        <v>1</v>
      </c>
      <c r="AL36" s="7" t="n">
        <v>0</v>
      </c>
      <c r="AM36" s="7" t="n">
        <v>0</v>
      </c>
      <c r="AN36" s="7" t="n">
        <v>0.2</v>
      </c>
      <c r="AO36" s="7" t="n">
        <v>1</v>
      </c>
      <c r="AP36" s="7" t="n">
        <v>1</v>
      </c>
      <c r="AQ36" s="7" t="n">
        <v>1</v>
      </c>
      <c r="AR36" s="7" t="n">
        <v>1</v>
      </c>
      <c r="AS36" s="7" t="n">
        <v>1</v>
      </c>
      <c r="AT36" s="7" t="n">
        <v>1</v>
      </c>
      <c r="AU36" s="7" t="n">
        <v>1</v>
      </c>
      <c r="AV36" s="7" t="n">
        <v>1</v>
      </c>
      <c r="AW36" s="7" t="n">
        <v>1</v>
      </c>
      <c r="AX36" s="7" t="n">
        <v>0</v>
      </c>
      <c r="AY36" s="7" t="n">
        <v>1</v>
      </c>
      <c r="AZ36" s="7" t="n">
        <v>1</v>
      </c>
      <c r="BA36" s="7" t="n">
        <v>1</v>
      </c>
      <c r="BB36" s="7" t="n">
        <v>1</v>
      </c>
      <c r="BC3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8" width="10.2959183673469"/>
    <col collapsed="false" hidden="false" max="2" min="2" style="0" width="22.8775510204082"/>
    <col collapsed="false" hidden="false" max="20" min="3" style="0" width="9.58673469387755"/>
    <col collapsed="false" hidden="false" max="1025" min="21" style="0" width="11.5204081632653"/>
  </cols>
  <sheetData>
    <row r="1" s="8" customFormat="true" ht="12.8" hidden="false" customHeight="false" outlineLevel="0" collapsed="false">
      <c r="A1" s="9"/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  <c r="N1" s="11" t="s">
        <v>39</v>
      </c>
      <c r="O1" s="11" t="s">
        <v>40</v>
      </c>
      <c r="P1" s="11" t="s">
        <v>41</v>
      </c>
      <c r="Q1" s="11" t="s">
        <v>42</v>
      </c>
      <c r="R1" s="11" t="s">
        <v>43</v>
      </c>
      <c r="S1" s="11" t="s">
        <v>44</v>
      </c>
      <c r="T1" s="11" t="s">
        <v>45</v>
      </c>
    </row>
    <row r="2" customFormat="false" ht="12.8" hidden="false" customHeight="false" outlineLevel="0" collapsed="false">
      <c r="A2" s="12" t="s">
        <v>29</v>
      </c>
      <c r="B2" s="1" t="s">
        <v>8</v>
      </c>
      <c r="C2" s="13" t="n">
        <f aca="false">IF(C41 &gt; 0, 1,0)</f>
        <v>0</v>
      </c>
      <c r="D2" s="14" t="n">
        <v>1</v>
      </c>
      <c r="E2" s="14" t="n">
        <v>1</v>
      </c>
      <c r="F2" s="14" t="n">
        <v>1</v>
      </c>
      <c r="G2" s="14" t="n">
        <v>1</v>
      </c>
      <c r="H2" s="14" t="n">
        <v>1</v>
      </c>
      <c r="I2" s="14" t="n">
        <v>1</v>
      </c>
      <c r="J2" s="14" t="n">
        <v>1</v>
      </c>
      <c r="K2" s="14" t="n">
        <v>1</v>
      </c>
      <c r="L2" s="14" t="n">
        <v>1</v>
      </c>
      <c r="M2" s="14" t="n">
        <v>1</v>
      </c>
      <c r="N2" s="14" t="n">
        <v>1</v>
      </c>
      <c r="O2" s="14" t="n">
        <v>1</v>
      </c>
      <c r="P2" s="14" t="n">
        <v>1</v>
      </c>
      <c r="Q2" s="14" t="n">
        <v>1</v>
      </c>
      <c r="R2" s="14" t="n">
        <v>1</v>
      </c>
      <c r="S2" s="14" t="n">
        <v>1</v>
      </c>
      <c r="T2" s="14" t="n">
        <v>1</v>
      </c>
    </row>
    <row r="3" customFormat="false" ht="12.8" hidden="false" customHeight="false" outlineLevel="0" collapsed="false">
      <c r="A3" s="12" t="s">
        <v>30</v>
      </c>
      <c r="B3" s="1" t="s">
        <v>8</v>
      </c>
      <c r="C3" s="13" t="n">
        <f aca="false">IF(C42 &gt; 0, 1,0)</f>
        <v>0</v>
      </c>
      <c r="D3" s="14" t="n">
        <v>1</v>
      </c>
      <c r="E3" s="14" t="n">
        <v>1</v>
      </c>
      <c r="F3" s="14" t="n">
        <v>1</v>
      </c>
      <c r="G3" s="14" t="n">
        <v>1</v>
      </c>
      <c r="H3" s="14" t="n">
        <v>1</v>
      </c>
      <c r="I3" s="14" t="n">
        <v>1</v>
      </c>
      <c r="J3" s="14" t="n">
        <v>1</v>
      </c>
      <c r="K3" s="14" t="n">
        <v>1</v>
      </c>
      <c r="L3" s="14" t="n">
        <v>1</v>
      </c>
      <c r="M3" s="14" t="n">
        <v>1</v>
      </c>
      <c r="N3" s="14" t="n">
        <v>1</v>
      </c>
      <c r="O3" s="14" t="n">
        <v>1</v>
      </c>
      <c r="P3" s="14" t="n">
        <v>1</v>
      </c>
      <c r="Q3" s="14" t="n">
        <v>0</v>
      </c>
      <c r="R3" s="14" t="n">
        <v>0</v>
      </c>
      <c r="S3" s="14" t="n">
        <v>0</v>
      </c>
      <c r="T3" s="14" t="n">
        <v>0</v>
      </c>
    </row>
    <row r="4" customFormat="false" ht="12.8" hidden="false" customHeight="false" outlineLevel="0" collapsed="false">
      <c r="A4" s="12" t="s">
        <v>31</v>
      </c>
      <c r="B4" s="1" t="s">
        <v>8</v>
      </c>
      <c r="C4" s="13" t="n">
        <f aca="false">IF(C43 &gt; 0, 1,0)</f>
        <v>0</v>
      </c>
      <c r="D4" s="14" t="n">
        <v>1</v>
      </c>
      <c r="E4" s="14" t="n">
        <v>1</v>
      </c>
      <c r="F4" s="14" t="n">
        <v>1</v>
      </c>
      <c r="G4" s="14" t="n">
        <v>1</v>
      </c>
      <c r="H4" s="14" t="n">
        <v>1</v>
      </c>
      <c r="I4" s="14" t="n">
        <v>1</v>
      </c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 t="n">
        <v>1</v>
      </c>
    </row>
    <row r="5" customFormat="false" ht="12.8" hidden="false" customHeight="false" outlineLevel="0" collapsed="false">
      <c r="A5" s="12" t="s">
        <v>32</v>
      </c>
      <c r="B5" s="1" t="s">
        <v>8</v>
      </c>
      <c r="C5" s="13" t="n">
        <f aca="false">IF(C44 &gt; 0, 1,0)</f>
        <v>0</v>
      </c>
      <c r="D5" s="14" t="n">
        <v>1</v>
      </c>
      <c r="E5" s="14" t="n">
        <v>1</v>
      </c>
      <c r="F5" s="14" t="n">
        <v>1</v>
      </c>
      <c r="G5" s="14" t="n">
        <v>1</v>
      </c>
      <c r="H5" s="14" t="n">
        <v>1</v>
      </c>
      <c r="I5" s="14" t="n">
        <v>1</v>
      </c>
      <c r="J5" s="14" t="n">
        <v>0</v>
      </c>
      <c r="K5" s="14" t="n">
        <v>0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0</v>
      </c>
      <c r="R5" s="14" t="n">
        <v>0</v>
      </c>
      <c r="S5" s="14" t="n">
        <v>0</v>
      </c>
      <c r="T5" s="14" t="n">
        <v>0</v>
      </c>
    </row>
    <row r="6" customFormat="false" ht="12.8" hidden="false" customHeight="false" outlineLevel="0" collapsed="false">
      <c r="A6" s="12" t="s">
        <v>33</v>
      </c>
      <c r="B6" s="1" t="s">
        <v>8</v>
      </c>
      <c r="C6" s="13" t="n">
        <f aca="false">IF(C45 &gt; 0, 1,0)</f>
        <v>0</v>
      </c>
      <c r="D6" s="14" t="n">
        <v>1</v>
      </c>
      <c r="E6" s="14" t="n">
        <v>1</v>
      </c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4" t="n">
        <v>1</v>
      </c>
    </row>
    <row r="7" customFormat="false" ht="12.8" hidden="false" customHeight="false" outlineLevel="0" collapsed="false">
      <c r="A7" s="12" t="s">
        <v>34</v>
      </c>
      <c r="B7" s="1" t="s">
        <v>8</v>
      </c>
      <c r="C7" s="13" t="n">
        <f aca="false">IF(C46 &gt; 0, 1,0)</f>
        <v>0</v>
      </c>
      <c r="D7" s="14" t="n">
        <v>1</v>
      </c>
      <c r="E7" s="14" t="n">
        <v>1</v>
      </c>
      <c r="F7" s="14" t="n">
        <v>1</v>
      </c>
      <c r="G7" s="14" t="n">
        <v>1</v>
      </c>
      <c r="H7" s="14" t="n">
        <v>1</v>
      </c>
      <c r="I7" s="14" t="n">
        <v>1</v>
      </c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</row>
    <row r="8" customFormat="false" ht="12.8" hidden="false" customHeight="false" outlineLevel="0" collapsed="false">
      <c r="A8" s="12" t="s">
        <v>35</v>
      </c>
      <c r="B8" s="1" t="s">
        <v>8</v>
      </c>
      <c r="C8" s="13" t="n">
        <f aca="false">IF(C47 &gt; 0, 1,0)</f>
        <v>0</v>
      </c>
      <c r="D8" s="14" t="n">
        <v>1</v>
      </c>
      <c r="E8" s="14" t="n">
        <v>1</v>
      </c>
      <c r="F8" s="14" t="n">
        <v>1</v>
      </c>
      <c r="G8" s="14" t="n">
        <v>1</v>
      </c>
      <c r="H8" s="14" t="n">
        <v>1</v>
      </c>
      <c r="I8" s="14" t="n">
        <v>1</v>
      </c>
      <c r="J8" s="14" t="n">
        <v>1</v>
      </c>
      <c r="K8" s="14" t="n">
        <v>1</v>
      </c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 t="n">
        <v>1</v>
      </c>
      <c r="S8" s="14" t="n">
        <v>1</v>
      </c>
      <c r="T8" s="14" t="n">
        <v>1</v>
      </c>
    </row>
    <row r="9" customFormat="false" ht="12.8" hidden="false" customHeight="false" outlineLevel="0" collapsed="false">
      <c r="A9" s="12" t="s">
        <v>36</v>
      </c>
      <c r="B9" s="1" t="s">
        <v>8</v>
      </c>
      <c r="C9" s="13" t="n">
        <f aca="false">IF(C48 &gt; 0, 1,0)</f>
        <v>0</v>
      </c>
      <c r="D9" s="14" t="n">
        <v>1</v>
      </c>
      <c r="E9" s="14" t="n">
        <v>1</v>
      </c>
      <c r="F9" s="14" t="n">
        <v>1</v>
      </c>
      <c r="G9" s="14" t="n">
        <v>1</v>
      </c>
      <c r="H9" s="14" t="n">
        <v>1</v>
      </c>
      <c r="I9" s="14" t="n">
        <v>1</v>
      </c>
      <c r="J9" s="14" t="n">
        <v>1</v>
      </c>
      <c r="K9" s="14" t="n">
        <v>1</v>
      </c>
      <c r="L9" s="14" t="n">
        <v>1</v>
      </c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 t="n">
        <v>1</v>
      </c>
      <c r="S9" s="14" t="n">
        <v>1</v>
      </c>
      <c r="T9" s="14" t="n">
        <v>1</v>
      </c>
    </row>
    <row r="10" customFormat="false" ht="12.8" hidden="false" customHeight="false" outlineLevel="0" collapsed="false">
      <c r="A10" s="12" t="s">
        <v>37</v>
      </c>
      <c r="B10" s="1" t="s">
        <v>8</v>
      </c>
      <c r="C10" s="13" t="n">
        <f aca="false">IF(C49 &gt; 0, 1,0)</f>
        <v>0</v>
      </c>
      <c r="D10" s="14" t="n">
        <v>1</v>
      </c>
      <c r="E10" s="14" t="n">
        <v>1</v>
      </c>
      <c r="F10" s="14" t="n">
        <v>1</v>
      </c>
      <c r="G10" s="14" t="n">
        <v>1</v>
      </c>
      <c r="H10" s="14" t="n">
        <v>1</v>
      </c>
      <c r="I10" s="14" t="n">
        <v>1</v>
      </c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0</v>
      </c>
      <c r="R10" s="14" t="n">
        <v>1</v>
      </c>
      <c r="S10" s="14" t="n">
        <v>1</v>
      </c>
      <c r="T10" s="14" t="n">
        <v>1</v>
      </c>
    </row>
    <row r="11" customFormat="false" ht="12.8" hidden="false" customHeight="false" outlineLevel="0" collapsed="false">
      <c r="A11" s="12" t="s">
        <v>38</v>
      </c>
      <c r="B11" s="1" t="s">
        <v>8</v>
      </c>
      <c r="C11" s="13" t="n">
        <f aca="false">IF(C50 &gt; 0, 1,0)</f>
        <v>0</v>
      </c>
      <c r="D11" s="14" t="n">
        <v>1</v>
      </c>
      <c r="E11" s="14" t="n">
        <v>1</v>
      </c>
      <c r="F11" s="14" t="n">
        <v>1</v>
      </c>
      <c r="G11" s="14" t="n">
        <v>1</v>
      </c>
      <c r="H11" s="14" t="n">
        <v>1</v>
      </c>
      <c r="I11" s="14" t="n">
        <v>1</v>
      </c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</row>
    <row r="12" customFormat="false" ht="12.8" hidden="false" customHeight="false" outlineLevel="0" collapsed="false">
      <c r="A12" s="12" t="s">
        <v>39</v>
      </c>
      <c r="B12" s="1" t="s">
        <v>8</v>
      </c>
      <c r="C12" s="13" t="n">
        <f aca="false">IF(C51 &gt; 0, 1,0)</f>
        <v>0</v>
      </c>
      <c r="D12" s="14" t="n">
        <v>1</v>
      </c>
      <c r="E12" s="14" t="n">
        <v>1</v>
      </c>
      <c r="F12" s="14" t="n">
        <v>1</v>
      </c>
      <c r="G12" s="14" t="n">
        <v>1</v>
      </c>
      <c r="H12" s="14" t="n">
        <v>1</v>
      </c>
      <c r="I12" s="14" t="n">
        <v>1</v>
      </c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</row>
    <row r="13" customFormat="false" ht="12.8" hidden="false" customHeight="false" outlineLevel="0" collapsed="false">
      <c r="A13" s="12" t="s">
        <v>40</v>
      </c>
      <c r="B13" s="1" t="s">
        <v>8</v>
      </c>
      <c r="C13" s="13" t="n">
        <f aca="false">IF(C52 &gt; 0, 1,0)</f>
        <v>0</v>
      </c>
      <c r="D13" s="14" t="n">
        <v>1</v>
      </c>
      <c r="E13" s="14" t="n">
        <v>1</v>
      </c>
      <c r="F13" s="14" t="n">
        <v>1</v>
      </c>
      <c r="G13" s="14" t="n">
        <v>1</v>
      </c>
      <c r="H13" s="14" t="n">
        <v>1</v>
      </c>
      <c r="I13" s="14" t="n">
        <v>1</v>
      </c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</row>
    <row r="14" customFormat="false" ht="12.8" hidden="false" customHeight="false" outlineLevel="0" collapsed="false">
      <c r="A14" s="12" t="s">
        <v>41</v>
      </c>
      <c r="B14" s="1" t="s">
        <v>8</v>
      </c>
      <c r="C14" s="13" t="n">
        <f aca="false">IF(C53 &gt; 0, 1,0)</f>
        <v>0</v>
      </c>
      <c r="D14" s="14" t="n">
        <v>1</v>
      </c>
      <c r="E14" s="14" t="n">
        <v>1</v>
      </c>
      <c r="F14" s="14" t="n">
        <v>1</v>
      </c>
      <c r="G14" s="14" t="n">
        <v>1</v>
      </c>
      <c r="H14" s="14" t="n">
        <v>1</v>
      </c>
      <c r="I14" s="14" t="n">
        <v>1</v>
      </c>
      <c r="J14" s="14" t="n">
        <v>1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 t="n">
        <v>1</v>
      </c>
      <c r="S14" s="14" t="n">
        <v>0</v>
      </c>
      <c r="T14" s="14" t="n">
        <v>0</v>
      </c>
    </row>
    <row r="15" customFormat="false" ht="12.8" hidden="false" customHeight="false" outlineLevel="0" collapsed="false">
      <c r="A15" s="12" t="s">
        <v>42</v>
      </c>
      <c r="B15" s="1" t="s">
        <v>8</v>
      </c>
      <c r="C15" s="13" t="n">
        <f aca="false">IF(C54 &gt; 0, 1,0)</f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4" t="n">
        <v>0</v>
      </c>
      <c r="N15" s="14" t="n">
        <v>0</v>
      </c>
      <c r="O15" s="14" t="n">
        <v>0</v>
      </c>
      <c r="P15" s="14" t="n">
        <v>0</v>
      </c>
      <c r="Q15" s="14" t="n">
        <v>1</v>
      </c>
      <c r="R15" s="14" t="n">
        <v>1</v>
      </c>
      <c r="S15" s="14" t="n">
        <v>0</v>
      </c>
      <c r="T15" s="14" t="n">
        <v>0</v>
      </c>
    </row>
    <row r="16" customFormat="false" ht="12.8" hidden="false" customHeight="false" outlineLevel="0" collapsed="false">
      <c r="A16" s="12" t="s">
        <v>43</v>
      </c>
      <c r="B16" s="1" t="s">
        <v>8</v>
      </c>
      <c r="C16" s="13" t="n">
        <f aca="false">IF(C55 &gt; 0, 1,0)</f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1</v>
      </c>
      <c r="R16" s="14" t="n">
        <v>1</v>
      </c>
      <c r="S16" s="14" t="n">
        <v>1</v>
      </c>
      <c r="T16" s="14" t="n">
        <v>1</v>
      </c>
    </row>
    <row r="17" customFormat="false" ht="12.8" hidden="false" customHeight="false" outlineLevel="0" collapsed="false">
      <c r="A17" s="12" t="s">
        <v>44</v>
      </c>
      <c r="B17" s="1" t="s">
        <v>8</v>
      </c>
      <c r="C17" s="13" t="n">
        <f aca="false">IF(C56 &gt; 0, 1,0)</f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1</v>
      </c>
      <c r="M17" s="14" t="n">
        <v>0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1</v>
      </c>
      <c r="S17" s="14" t="n">
        <v>1</v>
      </c>
      <c r="T17" s="14" t="n">
        <v>1</v>
      </c>
    </row>
    <row r="18" customFormat="false" ht="12.8" hidden="false" customHeight="false" outlineLevel="0" collapsed="false">
      <c r="A18" s="12" t="s">
        <v>45</v>
      </c>
      <c r="B18" s="1" t="s">
        <v>8</v>
      </c>
      <c r="C18" s="13" t="n">
        <f aca="false">IF(C57 &gt; 0, 1,0)</f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1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1</v>
      </c>
      <c r="T18" s="14" t="n">
        <v>1</v>
      </c>
    </row>
    <row r="19" customFormat="false" ht="12.8" hidden="false" customHeight="false" outlineLevel="0" collapsed="false">
      <c r="A19" s="12" t="s">
        <v>29</v>
      </c>
      <c r="B19" s="1" t="s">
        <v>25</v>
      </c>
      <c r="C19" s="13" t="n">
        <f aca="false">IF(C58 &gt; 0, 1,0)</f>
        <v>0</v>
      </c>
      <c r="D19" s="14" t="n">
        <v>1</v>
      </c>
      <c r="E19" s="14" t="n">
        <v>1</v>
      </c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 t="n">
        <v>1</v>
      </c>
    </row>
    <row r="20" customFormat="false" ht="12.8" hidden="false" customHeight="false" outlineLevel="0" collapsed="false">
      <c r="A20" s="12" t="s">
        <v>30</v>
      </c>
      <c r="B20" s="1" t="s">
        <v>25</v>
      </c>
      <c r="C20" s="13" t="n">
        <f aca="false">IF(C59 &gt; 0, 1,0)</f>
        <v>0</v>
      </c>
      <c r="D20" s="14" t="n">
        <v>1</v>
      </c>
      <c r="E20" s="14" t="n">
        <v>1</v>
      </c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0</v>
      </c>
      <c r="K20" s="14" t="n">
        <v>0</v>
      </c>
      <c r="L20" s="14" t="n">
        <v>0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</row>
    <row r="21" customFormat="false" ht="12.8" hidden="false" customHeight="false" outlineLevel="0" collapsed="false">
      <c r="A21" s="12" t="s">
        <v>31</v>
      </c>
      <c r="B21" s="1" t="s">
        <v>25</v>
      </c>
      <c r="C21" s="13" t="n">
        <f aca="false">IF(C60 &gt; 0, 1,0)</f>
        <v>0</v>
      </c>
      <c r="D21" s="14" t="n">
        <v>1</v>
      </c>
      <c r="E21" s="14" t="n">
        <v>1</v>
      </c>
      <c r="F21" s="14" t="n">
        <v>1</v>
      </c>
      <c r="G21" s="14" t="n">
        <v>1</v>
      </c>
      <c r="H21" s="14" t="n">
        <v>1</v>
      </c>
      <c r="I21" s="14" t="n">
        <v>1</v>
      </c>
      <c r="J21" s="14" t="n">
        <v>1</v>
      </c>
      <c r="K21" s="14" t="n">
        <v>1</v>
      </c>
      <c r="L21" s="14" t="n">
        <v>1</v>
      </c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 t="n">
        <v>1</v>
      </c>
      <c r="S21" s="14" t="n">
        <v>1</v>
      </c>
      <c r="T21" s="14" t="n">
        <v>1</v>
      </c>
    </row>
    <row r="22" customFormat="false" ht="12.8" hidden="false" customHeight="false" outlineLevel="0" collapsed="false">
      <c r="A22" s="12" t="s">
        <v>32</v>
      </c>
      <c r="B22" s="1" t="s">
        <v>25</v>
      </c>
      <c r="C22" s="13" t="n">
        <f aca="false">IF(C61 &gt; 0, 1,0)</f>
        <v>0</v>
      </c>
      <c r="D22" s="14" t="n">
        <v>0</v>
      </c>
      <c r="E22" s="14" t="n">
        <v>0</v>
      </c>
      <c r="F22" s="14" t="n">
        <v>0</v>
      </c>
      <c r="G22" s="14" t="n">
        <v>1</v>
      </c>
      <c r="H22" s="14" t="n">
        <v>1</v>
      </c>
      <c r="I22" s="14" t="n">
        <v>1</v>
      </c>
      <c r="J22" s="14" t="n">
        <v>0</v>
      </c>
      <c r="K22" s="14" t="n">
        <v>0</v>
      </c>
      <c r="L22" s="14" t="n">
        <v>0</v>
      </c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</row>
    <row r="23" customFormat="false" ht="12.8" hidden="false" customHeight="false" outlineLevel="0" collapsed="false">
      <c r="A23" s="12" t="s">
        <v>33</v>
      </c>
      <c r="B23" s="1" t="s">
        <v>25</v>
      </c>
      <c r="C23" s="13" t="n">
        <f aca="false">IF(C62 &gt; 0, 1,0)</f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1</v>
      </c>
      <c r="I23" s="14" t="n">
        <v>1</v>
      </c>
      <c r="J23" s="14" t="n">
        <v>1</v>
      </c>
      <c r="K23" s="14" t="n">
        <v>1</v>
      </c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0</v>
      </c>
      <c r="R23" s="14" t="n">
        <v>1</v>
      </c>
      <c r="S23" s="14" t="n">
        <v>1</v>
      </c>
      <c r="T23" s="14" t="n">
        <v>1</v>
      </c>
    </row>
    <row r="24" customFormat="false" ht="12.8" hidden="false" customHeight="false" outlineLevel="0" collapsed="false">
      <c r="A24" s="12" t="s">
        <v>34</v>
      </c>
      <c r="B24" s="1" t="s">
        <v>25</v>
      </c>
      <c r="C24" s="13" t="n">
        <f aca="false">IF(C63 &gt; 0, 1,0)</f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1</v>
      </c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</row>
    <row r="25" customFormat="false" ht="12.8" hidden="false" customHeight="false" outlineLevel="0" collapsed="false">
      <c r="A25" s="12" t="s">
        <v>35</v>
      </c>
      <c r="B25" s="1" t="s">
        <v>25</v>
      </c>
      <c r="C25" s="13" t="n">
        <f aca="false">IF(C64 &gt; 0, 1,0)</f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1</v>
      </c>
      <c r="K25" s="14" t="n">
        <v>0</v>
      </c>
      <c r="L25" s="14" t="n">
        <v>1</v>
      </c>
      <c r="M25" s="14" t="n">
        <v>0</v>
      </c>
      <c r="N25" s="14" t="n">
        <v>0</v>
      </c>
      <c r="O25" s="14" t="n">
        <v>0</v>
      </c>
      <c r="P25" s="14" t="n">
        <v>1</v>
      </c>
      <c r="Q25" s="14" t="n">
        <v>1</v>
      </c>
      <c r="R25" s="14" t="n">
        <v>1</v>
      </c>
      <c r="S25" s="14" t="n">
        <v>1</v>
      </c>
      <c r="T25" s="14" t="n">
        <v>1</v>
      </c>
    </row>
    <row r="26" customFormat="false" ht="12.8" hidden="false" customHeight="false" outlineLevel="0" collapsed="false">
      <c r="A26" s="12" t="s">
        <v>36</v>
      </c>
      <c r="B26" s="1" t="s">
        <v>25</v>
      </c>
      <c r="C26" s="13" t="n">
        <f aca="false">IF(C65 &gt; 0, 1,0)</f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1</v>
      </c>
      <c r="K26" s="14" t="n">
        <v>1</v>
      </c>
      <c r="L26" s="14" t="n">
        <v>1</v>
      </c>
      <c r="M26" s="14" t="n">
        <v>0</v>
      </c>
      <c r="N26" s="14" t="n">
        <v>0</v>
      </c>
      <c r="O26" s="14" t="n">
        <v>0</v>
      </c>
      <c r="P26" s="14" t="n">
        <v>1</v>
      </c>
      <c r="Q26" s="14" t="n">
        <v>1</v>
      </c>
      <c r="R26" s="14" t="n">
        <v>1</v>
      </c>
      <c r="S26" s="14" t="n">
        <v>1</v>
      </c>
      <c r="T26" s="14" t="n">
        <v>1</v>
      </c>
    </row>
    <row r="27" customFormat="false" ht="12.8" hidden="false" customHeight="false" outlineLevel="0" collapsed="false">
      <c r="A27" s="12" t="s">
        <v>37</v>
      </c>
      <c r="B27" s="1" t="s">
        <v>25</v>
      </c>
      <c r="C27" s="13" t="n">
        <f aca="false">IF(C66 &gt; 0, 1,0)</f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1</v>
      </c>
      <c r="K27" s="14" t="n">
        <v>1</v>
      </c>
      <c r="L27" s="14" t="n">
        <v>1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</row>
    <row r="28" customFormat="false" ht="12.8" hidden="false" customHeight="false" outlineLevel="0" collapsed="false">
      <c r="A28" s="12" t="s">
        <v>38</v>
      </c>
      <c r="B28" s="1" t="s">
        <v>25</v>
      </c>
      <c r="C28" s="13" t="n">
        <f aca="false">IF(C67 &gt; 0, 1,0)</f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1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</row>
    <row r="29" customFormat="false" ht="12.8" hidden="false" customHeight="false" outlineLevel="0" collapsed="false">
      <c r="A29" s="12" t="s">
        <v>39</v>
      </c>
      <c r="B29" s="1" t="s">
        <v>25</v>
      </c>
      <c r="C29" s="13" t="n">
        <f aca="false">IF(C68 &gt; 0, 1,0)</f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1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</row>
    <row r="30" customFormat="false" ht="12.8" hidden="false" customHeight="false" outlineLevel="0" collapsed="false">
      <c r="A30" s="12" t="s">
        <v>40</v>
      </c>
      <c r="B30" s="1" t="s">
        <v>25</v>
      </c>
      <c r="C30" s="13" t="n">
        <f aca="false">IF(C69 &gt; 0, 1,0)</f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1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</row>
    <row r="31" customFormat="false" ht="12.8" hidden="false" customHeight="false" outlineLevel="0" collapsed="false">
      <c r="A31" s="12" t="s">
        <v>41</v>
      </c>
      <c r="B31" s="1" t="s">
        <v>25</v>
      </c>
      <c r="C31" s="13" t="n">
        <f aca="false">IF(C70 &gt; 0, 1,0)</f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1</v>
      </c>
      <c r="K31" s="14" t="n">
        <v>1</v>
      </c>
      <c r="L31" s="14" t="n">
        <v>0</v>
      </c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 t="n">
        <v>1</v>
      </c>
      <c r="S31" s="14" t="n">
        <v>0</v>
      </c>
      <c r="T31" s="14" t="n">
        <v>0</v>
      </c>
    </row>
    <row r="32" customFormat="false" ht="12.8" hidden="false" customHeight="false" outlineLevel="0" collapsed="false">
      <c r="A32" s="12" t="s">
        <v>42</v>
      </c>
      <c r="B32" s="1" t="s">
        <v>25</v>
      </c>
      <c r="C32" s="13" t="n">
        <f aca="false">IF(C71 &gt; 0, 1,0)</f>
        <v>0</v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1</v>
      </c>
      <c r="Q32" s="14" t="n">
        <v>1</v>
      </c>
      <c r="R32" s="14" t="n">
        <v>1</v>
      </c>
      <c r="S32" s="14" t="n">
        <v>0</v>
      </c>
      <c r="T32" s="14" t="n">
        <v>0</v>
      </c>
    </row>
    <row r="33" customFormat="false" ht="12.8" hidden="false" customHeight="false" outlineLevel="0" collapsed="false">
      <c r="A33" s="12" t="s">
        <v>43</v>
      </c>
      <c r="B33" s="1" t="s">
        <v>25</v>
      </c>
      <c r="C33" s="13" t="n">
        <f aca="false">IF(C72 &gt; 0, 1,0)</f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1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1</v>
      </c>
      <c r="S33" s="14" t="n">
        <v>1</v>
      </c>
      <c r="T33" s="14" t="n">
        <v>1</v>
      </c>
    </row>
    <row r="34" customFormat="false" ht="12.8" hidden="false" customHeight="false" outlineLevel="0" collapsed="false">
      <c r="A34" s="12" t="s">
        <v>44</v>
      </c>
      <c r="B34" s="1" t="s">
        <v>25</v>
      </c>
      <c r="C34" s="13" t="n">
        <f aca="false">IF(C73 &gt; 0, 1,0)</f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1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1</v>
      </c>
    </row>
    <row r="35" customFormat="false" ht="12.8" hidden="false" customHeight="false" outlineLevel="0" collapsed="false">
      <c r="A35" s="12" t="s">
        <v>45</v>
      </c>
      <c r="B35" s="1" t="s">
        <v>25</v>
      </c>
      <c r="C35" s="13" t="n">
        <f aca="false">IF(C74 &gt; 0, 1,0)</f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1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1</v>
      </c>
      <c r="T35" s="14" t="n">
        <v>1</v>
      </c>
    </row>
    <row r="36" customFormat="false" ht="12.8" hidden="false" customHeight="false" outlineLevel="0" collapsed="false">
      <c r="A36" s="0"/>
      <c r="D36" s="13" t="str">
        <f aca="false">IF(SUMIF($C$2:$C$35,1,D2:D35)&gt;=$C$37,"OK", "NOT OK")</f>
        <v>OK</v>
      </c>
      <c r="E36" s="13" t="str">
        <f aca="false">IF(SUMIF($C$2:$C$35,1,E2:E35)&gt;=$C$37,"OK", "NOT OK")</f>
        <v>OK</v>
      </c>
      <c r="F36" s="13" t="str">
        <f aca="false">IF(SUMIF($C$2:$C$35,1,F2:F35)&gt;=$C$37,"OK", "NOT OK")</f>
        <v>OK</v>
      </c>
      <c r="G36" s="13" t="str">
        <f aca="false">IF(SUMIF($C$2:$C$35,1,G2:G35)&gt;=$C$37,"OK", "NOT OK")</f>
        <v>OK</v>
      </c>
      <c r="H36" s="13" t="str">
        <f aca="false">IF(SUMIF($C$2:$C$35,1,H2:H35)&gt;=$C$37,"OK", "NOT OK")</f>
        <v>OK</v>
      </c>
      <c r="I36" s="13" t="str">
        <f aca="false">IF(SUMIF($C$2:$C$35,1,I2:I35)&gt;=$C$37,"OK", "NOT OK")</f>
        <v>OK</v>
      </c>
      <c r="J36" s="13" t="str">
        <f aca="false">IF(SUMIF($C$2:$C$35,1,J2:J35)&gt;=$C$37,"OK", "NOT OK")</f>
        <v>OK</v>
      </c>
      <c r="K36" s="13" t="str">
        <f aca="false">IF(SUMIF($C$2:$C$35,1,K2:K35)&gt;=$C$37,"OK", "NOT OK")</f>
        <v>OK</v>
      </c>
      <c r="L36" s="13" t="str">
        <f aca="false">IF(SUMIF($C$2:$C$35,1,L2:L35)&gt;=$C$37,"OK", "NOT OK")</f>
        <v>OK</v>
      </c>
      <c r="M36" s="13" t="str">
        <f aca="false">IF(SUMIF($C$2:$C$35,1,M2:M35)&gt;=$C$37,"OK", "NOT OK")</f>
        <v>OK</v>
      </c>
      <c r="N36" s="13" t="str">
        <f aca="false">IF(SUMIF($C$2:$C$35,1,N2:N35)&gt;=$C$37,"OK", "NOT OK")</f>
        <v>OK</v>
      </c>
      <c r="O36" s="13" t="str">
        <f aca="false">IF(SUMIF($C$2:$C$35,1,O2:O35)&gt;=$C$37,"OK", "NOT OK")</f>
        <v>OK</v>
      </c>
      <c r="P36" s="13" t="str">
        <f aca="false">IF(SUMIF($C$2:$C$35,1,P2:P35)&gt;=$C$37,"OK", "NOT OK")</f>
        <v>OK</v>
      </c>
      <c r="Q36" s="13" t="str">
        <f aca="false">IF(SUMIF($C$2:$C$35,1,Q2:Q35)&gt;=$C$37,"OK", "NOT OK")</f>
        <v>OK</v>
      </c>
      <c r="R36" s="13" t="str">
        <f aca="false">IF(SUMIF($C$2:$C$35,1,R2:R35)&gt;=$C$37,"OK", "NOT OK")</f>
        <v>OK</v>
      </c>
      <c r="S36" s="13" t="str">
        <f aca="false">IF(SUMIF($C$2:$C$35,1,S2:S35)&gt;=$C$37,"OK", "NOT OK")</f>
        <v>OK</v>
      </c>
      <c r="T36" s="13" t="str">
        <f aca="false">IF(SUMIF($C$2:$C$35,1,T2:T35)&gt;=$C$37,"OK", "NOT OK")</f>
        <v>OK</v>
      </c>
    </row>
    <row r="37" customFormat="false" ht="12.8" hidden="false" customHeight="false" outlineLevel="0" collapsed="false">
      <c r="A37" s="0"/>
      <c r="B37" s="0" t="s">
        <v>46</v>
      </c>
      <c r="C37" s="1" t="n">
        <f aca="false">SUM(C2:C35)</f>
        <v>0</v>
      </c>
      <c r="D37" s="15"/>
    </row>
    <row r="38" customFormat="false" ht="12.8" hidden="false" customHeight="false" outlineLevel="0" collapsed="false">
      <c r="A38" s="0"/>
      <c r="B38" s="0" t="s">
        <v>47</v>
      </c>
      <c r="C38" s="1" t="str">
        <f aca="false">IF(COUNTIF(D36:T36,"OK")&gt;=1,"OK","NOT OK")</f>
        <v>OK</v>
      </c>
      <c r="D38" s="15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9"/>
      <c r="B40" s="10" t="s">
        <v>27</v>
      </c>
      <c r="C40" s="10" t="s">
        <v>48</v>
      </c>
      <c r="D40" s="11" t="s">
        <v>29</v>
      </c>
      <c r="E40" s="11" t="s">
        <v>30</v>
      </c>
      <c r="F40" s="11" t="s">
        <v>31</v>
      </c>
      <c r="G40" s="11" t="s">
        <v>32</v>
      </c>
      <c r="H40" s="11" t="s">
        <v>33</v>
      </c>
      <c r="I40" s="11" t="s">
        <v>34</v>
      </c>
      <c r="J40" s="11" t="s">
        <v>35</v>
      </c>
      <c r="K40" s="11" t="s">
        <v>36</v>
      </c>
      <c r="L40" s="11" t="s">
        <v>37</v>
      </c>
      <c r="M40" s="11" t="s">
        <v>38</v>
      </c>
      <c r="N40" s="11" t="s">
        <v>39</v>
      </c>
      <c r="O40" s="11" t="s">
        <v>40</v>
      </c>
      <c r="P40" s="11" t="s">
        <v>41</v>
      </c>
      <c r="Q40" s="11" t="s">
        <v>42</v>
      </c>
      <c r="R40" s="11" t="s">
        <v>43</v>
      </c>
      <c r="S40" s="11" t="s">
        <v>44</v>
      </c>
      <c r="T40" s="11" t="s">
        <v>45</v>
      </c>
    </row>
    <row r="41" customFormat="false" ht="12.8" hidden="false" customHeight="false" outlineLevel="0" collapsed="false">
      <c r="A41" s="12" t="s">
        <v>29</v>
      </c>
      <c r="B41" s="1" t="s">
        <v>8</v>
      </c>
      <c r="C41" s="16"/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</row>
    <row r="42" customFormat="false" ht="12.8" hidden="false" customHeight="false" outlineLevel="0" collapsed="false">
      <c r="A42" s="12" t="s">
        <v>30</v>
      </c>
      <c r="B42" s="1" t="s">
        <v>8</v>
      </c>
      <c r="C42" s="16"/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1</v>
      </c>
      <c r="R42" s="14" t="n">
        <v>1</v>
      </c>
      <c r="S42" s="14" t="n">
        <v>1</v>
      </c>
      <c r="T42" s="14" t="n">
        <v>1</v>
      </c>
    </row>
    <row r="43" customFormat="false" ht="12.8" hidden="false" customHeight="false" outlineLevel="0" collapsed="false">
      <c r="A43" s="12" t="s">
        <v>31</v>
      </c>
      <c r="B43" s="1" t="s">
        <v>8</v>
      </c>
      <c r="C43" s="16"/>
      <c r="D43" s="14" t="n">
        <v>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0</v>
      </c>
      <c r="Q43" s="14" t="n">
        <v>0</v>
      </c>
      <c r="R43" s="14" t="n">
        <v>0</v>
      </c>
      <c r="S43" s="14" t="n">
        <v>0</v>
      </c>
      <c r="T43" s="14" t="n">
        <v>0</v>
      </c>
    </row>
    <row r="44" customFormat="false" ht="12.8" hidden="false" customHeight="false" outlineLevel="0" collapsed="false">
      <c r="A44" s="12" t="s">
        <v>32</v>
      </c>
      <c r="B44" s="1" t="s">
        <v>8</v>
      </c>
      <c r="C44" s="16"/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1</v>
      </c>
      <c r="K44" s="14" t="n">
        <v>1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1</v>
      </c>
      <c r="R44" s="14" t="n">
        <v>1</v>
      </c>
      <c r="S44" s="14" t="n">
        <v>1</v>
      </c>
      <c r="T44" s="14" t="n">
        <v>1</v>
      </c>
    </row>
    <row r="45" customFormat="false" ht="12.8" hidden="false" customHeight="false" outlineLevel="0" collapsed="false">
      <c r="A45" s="12" t="s">
        <v>33</v>
      </c>
      <c r="B45" s="1" t="s">
        <v>8</v>
      </c>
      <c r="C45" s="16"/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</row>
    <row r="46" customFormat="false" ht="12.8" hidden="false" customHeight="false" outlineLevel="0" collapsed="false">
      <c r="A46" s="12" t="s">
        <v>34</v>
      </c>
      <c r="B46" s="1" t="s">
        <v>8</v>
      </c>
      <c r="C46" s="16"/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</row>
    <row r="47" customFormat="false" ht="12.8" hidden="false" customHeight="false" outlineLevel="0" collapsed="false">
      <c r="A47" s="12" t="s">
        <v>35</v>
      </c>
      <c r="B47" s="1" t="s">
        <v>8</v>
      </c>
      <c r="C47" s="16"/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</row>
    <row r="48" customFormat="false" ht="12.8" hidden="false" customHeight="false" outlineLevel="0" collapsed="false">
      <c r="A48" s="12" t="s">
        <v>36</v>
      </c>
      <c r="B48" s="1" t="s">
        <v>8</v>
      </c>
      <c r="C48" s="16"/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</row>
    <row r="49" customFormat="false" ht="12.8" hidden="false" customHeight="false" outlineLevel="0" collapsed="false">
      <c r="A49" s="12" t="s">
        <v>37</v>
      </c>
      <c r="B49" s="1" t="s">
        <v>8</v>
      </c>
      <c r="C49" s="16"/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1</v>
      </c>
      <c r="R49" s="14" t="n">
        <v>0.333333333333333</v>
      </c>
      <c r="S49" s="14" t="n">
        <v>0</v>
      </c>
      <c r="T49" s="14" t="n">
        <v>0</v>
      </c>
    </row>
    <row r="50" customFormat="false" ht="12.8" hidden="false" customHeight="false" outlineLevel="0" collapsed="false">
      <c r="A50" s="12" t="s">
        <v>38</v>
      </c>
      <c r="B50" s="1" t="s">
        <v>8</v>
      </c>
      <c r="C50" s="16"/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1</v>
      </c>
      <c r="R50" s="14" t="n">
        <v>1</v>
      </c>
      <c r="S50" s="14" t="n">
        <v>1</v>
      </c>
      <c r="T50" s="14" t="n">
        <v>1</v>
      </c>
    </row>
    <row r="51" customFormat="false" ht="12.8" hidden="false" customHeight="false" outlineLevel="0" collapsed="false">
      <c r="A51" s="12" t="s">
        <v>39</v>
      </c>
      <c r="B51" s="1" t="s">
        <v>8</v>
      </c>
      <c r="C51" s="16"/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4" t="n">
        <v>0</v>
      </c>
      <c r="Q51" s="14" t="n">
        <v>1</v>
      </c>
      <c r="R51" s="14" t="n">
        <v>1</v>
      </c>
      <c r="S51" s="14" t="n">
        <v>1</v>
      </c>
      <c r="T51" s="14" t="n">
        <v>1</v>
      </c>
    </row>
    <row r="52" customFormat="false" ht="12.8" hidden="false" customHeight="false" outlineLevel="0" collapsed="false">
      <c r="A52" s="12" t="s">
        <v>40</v>
      </c>
      <c r="B52" s="1" t="s">
        <v>8</v>
      </c>
      <c r="C52" s="16"/>
      <c r="D52" s="14" t="n">
        <v>0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0</v>
      </c>
      <c r="N52" s="14" t="n">
        <v>0</v>
      </c>
      <c r="O52" s="14" t="n">
        <v>0</v>
      </c>
      <c r="P52" s="14" t="n">
        <v>0</v>
      </c>
      <c r="Q52" s="14" t="n">
        <v>1</v>
      </c>
      <c r="R52" s="14" t="n">
        <v>1</v>
      </c>
      <c r="S52" s="14" t="n">
        <v>1</v>
      </c>
      <c r="T52" s="14" t="n">
        <v>1</v>
      </c>
    </row>
    <row r="53" customFormat="false" ht="12.8" hidden="false" customHeight="false" outlineLevel="0" collapsed="false">
      <c r="A53" s="12" t="s">
        <v>41</v>
      </c>
      <c r="B53" s="1" t="s">
        <v>8</v>
      </c>
      <c r="C53" s="16"/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1</v>
      </c>
      <c r="T53" s="14" t="n">
        <v>1</v>
      </c>
    </row>
    <row r="54" customFormat="false" ht="12.8" hidden="false" customHeight="false" outlineLevel="0" collapsed="false">
      <c r="A54" s="12" t="s">
        <v>42</v>
      </c>
      <c r="B54" s="1" t="s">
        <v>8</v>
      </c>
      <c r="C54" s="16"/>
      <c r="D54" s="14" t="n">
        <v>1</v>
      </c>
      <c r="E54" s="14" t="n">
        <v>1</v>
      </c>
      <c r="F54" s="14" t="n">
        <v>1</v>
      </c>
      <c r="G54" s="14" t="n">
        <v>1</v>
      </c>
      <c r="H54" s="14" t="n">
        <v>1</v>
      </c>
      <c r="I54" s="14" t="n">
        <v>1</v>
      </c>
      <c r="J54" s="14" t="n">
        <v>1</v>
      </c>
      <c r="K54" s="14" t="n">
        <v>1</v>
      </c>
      <c r="L54" s="14" t="n">
        <v>1</v>
      </c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0</v>
      </c>
      <c r="R54" s="14" t="n">
        <v>0.666666666666667</v>
      </c>
      <c r="S54" s="14" t="n">
        <v>1</v>
      </c>
      <c r="T54" s="14" t="n">
        <v>1</v>
      </c>
    </row>
    <row r="55" customFormat="false" ht="12.8" hidden="false" customHeight="false" outlineLevel="0" collapsed="false">
      <c r="A55" s="12" t="s">
        <v>43</v>
      </c>
      <c r="B55" s="1" t="s">
        <v>8</v>
      </c>
      <c r="C55" s="16"/>
      <c r="D55" s="14" t="n">
        <v>1</v>
      </c>
      <c r="E55" s="14" t="n">
        <v>1</v>
      </c>
      <c r="F55" s="14" t="n">
        <v>1</v>
      </c>
      <c r="G55" s="14" t="n">
        <v>1</v>
      </c>
      <c r="H55" s="14" t="n">
        <v>1</v>
      </c>
      <c r="I55" s="14" t="n">
        <v>1</v>
      </c>
      <c r="J55" s="14" t="n">
        <v>1</v>
      </c>
      <c r="K55" s="14" t="n">
        <v>1</v>
      </c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0</v>
      </c>
      <c r="R55" s="14" t="n">
        <v>0</v>
      </c>
      <c r="S55" s="14" t="n">
        <v>0</v>
      </c>
      <c r="T55" s="14" t="n">
        <v>0</v>
      </c>
    </row>
    <row r="56" customFormat="false" ht="12.8" hidden="false" customHeight="false" outlineLevel="0" collapsed="false">
      <c r="A56" s="12" t="s">
        <v>44</v>
      </c>
      <c r="B56" s="1" t="s">
        <v>8</v>
      </c>
      <c r="C56" s="16"/>
      <c r="D56" s="14" t="n">
        <v>1</v>
      </c>
      <c r="E56" s="14" t="n">
        <v>1</v>
      </c>
      <c r="F56" s="14" t="n">
        <v>1</v>
      </c>
      <c r="G56" s="14" t="n">
        <v>1</v>
      </c>
      <c r="H56" s="14" t="n">
        <v>1</v>
      </c>
      <c r="I56" s="14" t="n">
        <v>1</v>
      </c>
      <c r="J56" s="14" t="n">
        <v>1</v>
      </c>
      <c r="K56" s="14" t="n">
        <v>1</v>
      </c>
      <c r="L56" s="14" t="n">
        <v>0.666666666666667</v>
      </c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 t="n">
        <v>0</v>
      </c>
      <c r="S56" s="14" t="n">
        <v>0</v>
      </c>
      <c r="T56" s="14" t="n">
        <v>0.333333333333333</v>
      </c>
    </row>
    <row r="57" customFormat="false" ht="12.8" hidden="false" customHeight="false" outlineLevel="0" collapsed="false">
      <c r="A57" s="12" t="s">
        <v>45</v>
      </c>
      <c r="B57" s="1" t="s">
        <v>8</v>
      </c>
      <c r="C57" s="16"/>
      <c r="D57" s="14" t="n">
        <v>1</v>
      </c>
      <c r="E57" s="14" t="n">
        <v>1</v>
      </c>
      <c r="F57" s="14" t="n">
        <v>1</v>
      </c>
      <c r="G57" s="14" t="n">
        <v>1</v>
      </c>
      <c r="H57" s="14" t="n">
        <v>1</v>
      </c>
      <c r="I57" s="14" t="n">
        <v>1</v>
      </c>
      <c r="J57" s="14" t="n">
        <v>1</v>
      </c>
      <c r="K57" s="14" t="n">
        <v>1</v>
      </c>
      <c r="L57" s="14" t="n">
        <v>0.666666666666667</v>
      </c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  <c r="R57" s="14" t="n">
        <v>1</v>
      </c>
      <c r="S57" s="14" t="n">
        <v>0.333333333333333</v>
      </c>
      <c r="T57" s="14" t="n">
        <v>0</v>
      </c>
    </row>
    <row r="58" customFormat="false" ht="12.8" hidden="false" customHeight="false" outlineLevel="0" collapsed="false">
      <c r="A58" s="12" t="s">
        <v>29</v>
      </c>
      <c r="B58" s="1" t="s">
        <v>25</v>
      </c>
      <c r="C58" s="16"/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0</v>
      </c>
      <c r="S58" s="14" t="n">
        <v>0</v>
      </c>
      <c r="T58" s="14" t="n">
        <v>0</v>
      </c>
    </row>
    <row r="59" customFormat="false" ht="12.8" hidden="false" customHeight="false" outlineLevel="0" collapsed="false">
      <c r="A59" s="12" t="s">
        <v>30</v>
      </c>
      <c r="B59" s="1" t="s">
        <v>25</v>
      </c>
      <c r="C59" s="16"/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1</v>
      </c>
      <c r="K59" s="14" t="n">
        <v>1</v>
      </c>
      <c r="L59" s="14" t="n">
        <v>1</v>
      </c>
      <c r="M59" s="14" t="n">
        <v>0</v>
      </c>
      <c r="N59" s="14" t="n">
        <v>0</v>
      </c>
      <c r="O59" s="14" t="n">
        <v>0</v>
      </c>
      <c r="P59" s="14" t="n">
        <v>0</v>
      </c>
      <c r="Q59" s="14" t="n">
        <v>1</v>
      </c>
      <c r="R59" s="14" t="n">
        <v>1</v>
      </c>
      <c r="S59" s="14" t="n">
        <v>1</v>
      </c>
      <c r="T59" s="14" t="n">
        <v>1</v>
      </c>
    </row>
    <row r="60" customFormat="false" ht="12.8" hidden="false" customHeight="false" outlineLevel="0" collapsed="false">
      <c r="A60" s="12" t="s">
        <v>31</v>
      </c>
      <c r="B60" s="1" t="s">
        <v>25</v>
      </c>
      <c r="C60" s="16"/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4" t="n">
        <v>0</v>
      </c>
      <c r="Q60" s="14" t="n">
        <v>0</v>
      </c>
      <c r="R60" s="14" t="n">
        <v>0</v>
      </c>
      <c r="S60" s="14" t="n">
        <v>0</v>
      </c>
      <c r="T60" s="14" t="n">
        <v>0</v>
      </c>
    </row>
    <row r="61" customFormat="false" ht="12.8" hidden="false" customHeight="false" outlineLevel="0" collapsed="false">
      <c r="A61" s="12" t="s">
        <v>32</v>
      </c>
      <c r="B61" s="1" t="s">
        <v>25</v>
      </c>
      <c r="C61" s="16"/>
      <c r="D61" s="14" t="n">
        <v>1</v>
      </c>
      <c r="E61" s="14" t="n">
        <v>1</v>
      </c>
      <c r="F61" s="14" t="n">
        <v>1</v>
      </c>
      <c r="G61" s="14" t="n">
        <v>0</v>
      </c>
      <c r="H61" s="14" t="n">
        <v>0</v>
      </c>
      <c r="I61" s="14" t="n">
        <v>0</v>
      </c>
      <c r="J61" s="14" t="n">
        <v>1</v>
      </c>
      <c r="K61" s="14" t="n">
        <v>1</v>
      </c>
      <c r="L61" s="14" t="n">
        <v>1</v>
      </c>
      <c r="M61" s="14" t="n">
        <v>0</v>
      </c>
      <c r="N61" s="14" t="n">
        <v>0</v>
      </c>
      <c r="O61" s="14" t="n">
        <v>0</v>
      </c>
      <c r="P61" s="14" t="n">
        <v>0</v>
      </c>
      <c r="Q61" s="14" t="n">
        <v>1</v>
      </c>
      <c r="R61" s="14" t="n">
        <v>1</v>
      </c>
      <c r="S61" s="14" t="n">
        <v>1</v>
      </c>
      <c r="T61" s="14" t="n">
        <v>1</v>
      </c>
    </row>
    <row r="62" customFormat="false" ht="12.8" hidden="false" customHeight="false" outlineLevel="0" collapsed="false">
      <c r="A62" s="12" t="s">
        <v>33</v>
      </c>
      <c r="B62" s="1" t="s">
        <v>25</v>
      </c>
      <c r="C62" s="16"/>
      <c r="D62" s="14" t="n">
        <v>1</v>
      </c>
      <c r="E62" s="14" t="n">
        <v>1</v>
      </c>
      <c r="F62" s="14" t="n">
        <v>1</v>
      </c>
      <c r="G62" s="14" t="n">
        <v>1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  <c r="O62" s="14" t="n">
        <v>0</v>
      </c>
      <c r="P62" s="14" t="n">
        <v>0</v>
      </c>
      <c r="Q62" s="14" t="n">
        <v>1</v>
      </c>
      <c r="R62" s="14" t="n">
        <v>0.666666666666667</v>
      </c>
      <c r="S62" s="14" t="n">
        <v>0</v>
      </c>
      <c r="T62" s="14" t="n">
        <v>0</v>
      </c>
    </row>
    <row r="63" customFormat="false" ht="12.8" hidden="false" customHeight="false" outlineLevel="0" collapsed="false">
      <c r="A63" s="12" t="s">
        <v>34</v>
      </c>
      <c r="B63" s="1" t="s">
        <v>25</v>
      </c>
      <c r="C63" s="16"/>
      <c r="D63" s="14" t="n">
        <v>1</v>
      </c>
      <c r="E63" s="14" t="n">
        <v>1</v>
      </c>
      <c r="F63" s="14" t="n">
        <v>1</v>
      </c>
      <c r="G63" s="14" t="n">
        <v>1</v>
      </c>
      <c r="H63" s="14" t="n">
        <v>1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</row>
    <row r="64" customFormat="false" ht="12.8" hidden="false" customHeight="false" outlineLevel="0" collapsed="false">
      <c r="A64" s="12" t="s">
        <v>35</v>
      </c>
      <c r="B64" s="1" t="s">
        <v>25</v>
      </c>
      <c r="C64" s="16"/>
      <c r="D64" s="14" t="n">
        <v>1</v>
      </c>
      <c r="E64" s="14" t="n">
        <v>1</v>
      </c>
      <c r="F64" s="14" t="n">
        <v>1</v>
      </c>
      <c r="G64" s="14" t="n">
        <v>1</v>
      </c>
      <c r="H64" s="14" t="n">
        <v>1</v>
      </c>
      <c r="I64" s="14" t="n">
        <v>1</v>
      </c>
      <c r="J64" s="14" t="n">
        <v>0</v>
      </c>
      <c r="K64" s="14" t="n">
        <v>1</v>
      </c>
      <c r="L64" s="14" t="n">
        <v>0.666666666666667</v>
      </c>
      <c r="M64" s="14" t="n">
        <v>1</v>
      </c>
      <c r="N64" s="14" t="n">
        <v>1</v>
      </c>
      <c r="O64" s="14" t="n">
        <v>1</v>
      </c>
      <c r="P64" s="14" t="n">
        <v>0</v>
      </c>
      <c r="Q64" s="14" t="n">
        <v>0.333333333333333</v>
      </c>
      <c r="R64" s="14" t="n">
        <v>0.333333333333333</v>
      </c>
      <c r="S64" s="14" t="n">
        <v>0.333333333333333</v>
      </c>
      <c r="T64" s="14" t="n">
        <v>0.333333333333333</v>
      </c>
    </row>
    <row r="65" customFormat="false" ht="12.8" hidden="false" customHeight="false" outlineLevel="0" collapsed="false">
      <c r="A65" s="12" t="s">
        <v>36</v>
      </c>
      <c r="B65" s="1" t="s">
        <v>25</v>
      </c>
      <c r="C65" s="16"/>
      <c r="D65" s="14" t="n">
        <v>1</v>
      </c>
      <c r="E65" s="14" t="n">
        <v>1</v>
      </c>
      <c r="F65" s="14" t="n">
        <v>1</v>
      </c>
      <c r="G65" s="14" t="n">
        <v>1</v>
      </c>
      <c r="H65" s="14" t="n">
        <v>1</v>
      </c>
      <c r="I65" s="14" t="n">
        <v>1</v>
      </c>
      <c r="J65" s="14" t="n">
        <v>0</v>
      </c>
      <c r="K65" s="14" t="n">
        <v>0</v>
      </c>
      <c r="L65" s="14" t="n">
        <v>0</v>
      </c>
      <c r="M65" s="14" t="n">
        <v>1</v>
      </c>
      <c r="N65" s="14" t="n">
        <v>1</v>
      </c>
      <c r="O65" s="14" t="n">
        <v>1</v>
      </c>
      <c r="P65" s="14" t="n">
        <v>0</v>
      </c>
      <c r="Q65" s="14" t="n">
        <v>0</v>
      </c>
      <c r="R65" s="14" t="n">
        <v>0</v>
      </c>
      <c r="S65" s="14" t="n">
        <v>0</v>
      </c>
      <c r="T65" s="14" t="n">
        <v>0</v>
      </c>
    </row>
    <row r="66" customFormat="false" ht="12.8" hidden="false" customHeight="false" outlineLevel="0" collapsed="false">
      <c r="A66" s="12" t="s">
        <v>37</v>
      </c>
      <c r="B66" s="1" t="s">
        <v>25</v>
      </c>
      <c r="C66" s="16"/>
      <c r="D66" s="14" t="n">
        <v>1</v>
      </c>
      <c r="E66" s="14" t="n">
        <v>1</v>
      </c>
      <c r="F66" s="14" t="n">
        <v>1</v>
      </c>
      <c r="G66" s="14" t="n">
        <v>1</v>
      </c>
      <c r="H66" s="14" t="n">
        <v>1</v>
      </c>
      <c r="I66" s="14" t="n">
        <v>1</v>
      </c>
      <c r="J66" s="14" t="n">
        <v>0.666666666666667</v>
      </c>
      <c r="K66" s="14" t="n">
        <v>0.666666666666667</v>
      </c>
      <c r="L66" s="14" t="n">
        <v>0</v>
      </c>
      <c r="M66" s="14" t="n">
        <v>1</v>
      </c>
      <c r="N66" s="14" t="n">
        <v>1</v>
      </c>
      <c r="O66" s="14" t="n">
        <v>1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</row>
    <row r="67" customFormat="false" ht="12.8" hidden="false" customHeight="false" outlineLevel="0" collapsed="false">
      <c r="A67" s="12" t="s">
        <v>38</v>
      </c>
      <c r="B67" s="1" t="s">
        <v>25</v>
      </c>
      <c r="C67" s="16"/>
      <c r="D67" s="14" t="n">
        <v>1</v>
      </c>
      <c r="E67" s="14" t="n">
        <v>1</v>
      </c>
      <c r="F67" s="14" t="n">
        <v>1</v>
      </c>
      <c r="G67" s="14" t="n">
        <v>1</v>
      </c>
      <c r="H67" s="14" t="n">
        <v>1</v>
      </c>
      <c r="I67" s="14" t="n">
        <v>1</v>
      </c>
      <c r="J67" s="14" t="n">
        <v>1</v>
      </c>
      <c r="K67" s="14" t="n">
        <v>1</v>
      </c>
      <c r="L67" s="14" t="n">
        <v>1</v>
      </c>
      <c r="M67" s="14" t="n">
        <v>0</v>
      </c>
      <c r="N67" s="14" t="n">
        <v>1</v>
      </c>
      <c r="O67" s="14" t="n">
        <v>1</v>
      </c>
      <c r="P67" s="14" t="n">
        <v>1</v>
      </c>
      <c r="Q67" s="14" t="n">
        <v>1</v>
      </c>
      <c r="R67" s="14" t="n">
        <v>1</v>
      </c>
      <c r="S67" s="14" t="n">
        <v>1</v>
      </c>
      <c r="T67" s="14" t="n">
        <v>1</v>
      </c>
    </row>
    <row r="68" customFormat="false" ht="12.8" hidden="false" customHeight="false" outlineLevel="0" collapsed="false">
      <c r="A68" s="12" t="s">
        <v>39</v>
      </c>
      <c r="B68" s="1" t="s">
        <v>25</v>
      </c>
      <c r="C68" s="16"/>
      <c r="D68" s="14" t="n">
        <v>1</v>
      </c>
      <c r="E68" s="14" t="n">
        <v>1</v>
      </c>
      <c r="F68" s="14" t="n">
        <v>1</v>
      </c>
      <c r="G68" s="14" t="n">
        <v>1</v>
      </c>
      <c r="H68" s="14" t="n">
        <v>1</v>
      </c>
      <c r="I68" s="14" t="n">
        <v>1</v>
      </c>
      <c r="J68" s="14" t="n">
        <v>1</v>
      </c>
      <c r="K68" s="14" t="n">
        <v>1</v>
      </c>
      <c r="L68" s="14" t="n">
        <v>1</v>
      </c>
      <c r="M68" s="14" t="n">
        <v>1</v>
      </c>
      <c r="N68" s="14" t="n">
        <v>0</v>
      </c>
      <c r="O68" s="14" t="n">
        <v>1</v>
      </c>
      <c r="P68" s="14" t="n">
        <v>1</v>
      </c>
      <c r="Q68" s="14" t="n">
        <v>1</v>
      </c>
      <c r="R68" s="14" t="n">
        <v>1</v>
      </c>
      <c r="S68" s="14" t="n">
        <v>1</v>
      </c>
      <c r="T68" s="14" t="n">
        <v>1</v>
      </c>
    </row>
    <row r="69" customFormat="false" ht="12.8" hidden="false" customHeight="false" outlineLevel="0" collapsed="false">
      <c r="A69" s="12" t="s">
        <v>40</v>
      </c>
      <c r="B69" s="1" t="s">
        <v>25</v>
      </c>
      <c r="C69" s="16"/>
      <c r="D69" s="14" t="n">
        <v>1</v>
      </c>
      <c r="E69" s="14" t="n">
        <v>1</v>
      </c>
      <c r="F69" s="14" t="n">
        <v>1</v>
      </c>
      <c r="G69" s="14" t="n">
        <v>1</v>
      </c>
      <c r="H69" s="14" t="n">
        <v>1</v>
      </c>
      <c r="I69" s="14" t="n">
        <v>1</v>
      </c>
      <c r="J69" s="14" t="n">
        <v>1</v>
      </c>
      <c r="K69" s="14" t="n">
        <v>1</v>
      </c>
      <c r="L69" s="14" t="n">
        <v>1</v>
      </c>
      <c r="M69" s="14" t="n">
        <v>1</v>
      </c>
      <c r="N69" s="14" t="n">
        <v>1</v>
      </c>
      <c r="O69" s="14" t="n">
        <v>0</v>
      </c>
      <c r="P69" s="14" t="n">
        <v>1</v>
      </c>
      <c r="Q69" s="14" t="n">
        <v>1</v>
      </c>
      <c r="R69" s="14" t="n">
        <v>1</v>
      </c>
      <c r="S69" s="14" t="n">
        <v>1</v>
      </c>
      <c r="T69" s="14" t="n">
        <v>1</v>
      </c>
    </row>
    <row r="70" customFormat="false" ht="12.8" hidden="false" customHeight="false" outlineLevel="0" collapsed="false">
      <c r="A70" s="12" t="s">
        <v>41</v>
      </c>
      <c r="B70" s="1" t="s">
        <v>25</v>
      </c>
      <c r="C70" s="16"/>
      <c r="D70" s="14" t="n">
        <v>1</v>
      </c>
      <c r="E70" s="14" t="n">
        <v>1</v>
      </c>
      <c r="F70" s="14" t="n">
        <v>1</v>
      </c>
      <c r="G70" s="14" t="n">
        <v>1</v>
      </c>
      <c r="H70" s="14" t="n">
        <v>1</v>
      </c>
      <c r="I70" s="14" t="n">
        <v>1</v>
      </c>
      <c r="J70" s="14" t="n">
        <v>0</v>
      </c>
      <c r="K70" s="14" t="n">
        <v>0</v>
      </c>
      <c r="L70" s="14" t="n">
        <v>1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1</v>
      </c>
      <c r="T70" s="14" t="n">
        <v>1</v>
      </c>
    </row>
    <row r="71" customFormat="false" ht="12.8" hidden="false" customHeight="false" outlineLevel="0" collapsed="false">
      <c r="A71" s="12" t="s">
        <v>42</v>
      </c>
      <c r="B71" s="1" t="s">
        <v>25</v>
      </c>
      <c r="C71" s="16"/>
      <c r="D71" s="14" t="n">
        <v>1</v>
      </c>
      <c r="E71" s="14" t="n">
        <v>1</v>
      </c>
      <c r="F71" s="14" t="n">
        <v>1</v>
      </c>
      <c r="G71" s="14" t="n">
        <v>1</v>
      </c>
      <c r="H71" s="14" t="n">
        <v>1</v>
      </c>
      <c r="I71" s="14" t="n">
        <v>1</v>
      </c>
      <c r="J71" s="14" t="n">
        <v>1</v>
      </c>
      <c r="K71" s="14" t="n">
        <v>1</v>
      </c>
      <c r="L71" s="14" t="n">
        <v>1</v>
      </c>
      <c r="M71" s="14" t="n">
        <v>1</v>
      </c>
      <c r="N71" s="14" t="n">
        <v>1</v>
      </c>
      <c r="O71" s="14" t="n">
        <v>1</v>
      </c>
      <c r="P71" s="14" t="n">
        <v>0.666666666666667</v>
      </c>
      <c r="Q71" s="14" t="n">
        <v>0</v>
      </c>
      <c r="R71" s="14" t="n">
        <v>0.333333333333333</v>
      </c>
      <c r="S71" s="14" t="n">
        <v>1</v>
      </c>
      <c r="T71" s="14" t="n">
        <v>1</v>
      </c>
    </row>
    <row r="72" customFormat="false" ht="12.8" hidden="false" customHeight="false" outlineLevel="0" collapsed="false">
      <c r="A72" s="12" t="s">
        <v>43</v>
      </c>
      <c r="B72" s="1" t="s">
        <v>25</v>
      </c>
      <c r="C72" s="16"/>
      <c r="D72" s="14" t="n">
        <v>1</v>
      </c>
      <c r="E72" s="14" t="n">
        <v>1</v>
      </c>
      <c r="F72" s="14" t="n">
        <v>1</v>
      </c>
      <c r="G72" s="14" t="n">
        <v>1</v>
      </c>
      <c r="H72" s="14" t="n">
        <v>1</v>
      </c>
      <c r="I72" s="14" t="n">
        <v>1</v>
      </c>
      <c r="J72" s="14" t="n">
        <v>1</v>
      </c>
      <c r="K72" s="14" t="n">
        <v>1</v>
      </c>
      <c r="L72" s="14" t="n">
        <v>0.666666666666667</v>
      </c>
      <c r="M72" s="14" t="n">
        <v>1</v>
      </c>
      <c r="N72" s="14" t="n">
        <v>1</v>
      </c>
      <c r="O72" s="14" t="n">
        <v>1</v>
      </c>
      <c r="P72" s="14" t="n">
        <v>1</v>
      </c>
      <c r="Q72" s="14" t="n">
        <v>1</v>
      </c>
      <c r="R72" s="14" t="n">
        <v>0</v>
      </c>
      <c r="S72" s="14" t="n">
        <v>0</v>
      </c>
      <c r="T72" s="14" t="n">
        <v>0</v>
      </c>
    </row>
    <row r="73" customFormat="false" ht="12.8" hidden="false" customHeight="false" outlineLevel="0" collapsed="false">
      <c r="A73" s="12" t="s">
        <v>44</v>
      </c>
      <c r="B73" s="1" t="s">
        <v>25</v>
      </c>
      <c r="C73" s="16"/>
      <c r="D73" s="14" t="n">
        <v>1</v>
      </c>
      <c r="E73" s="14" t="n">
        <v>1</v>
      </c>
      <c r="F73" s="14" t="n">
        <v>1</v>
      </c>
      <c r="G73" s="14" t="n">
        <v>1</v>
      </c>
      <c r="H73" s="14" t="n">
        <v>1</v>
      </c>
      <c r="I73" s="14" t="n">
        <v>1</v>
      </c>
      <c r="J73" s="14" t="n">
        <v>1</v>
      </c>
      <c r="K73" s="14" t="n">
        <v>1</v>
      </c>
      <c r="L73" s="14" t="n">
        <v>0.666666666666667</v>
      </c>
      <c r="M73" s="14" t="n">
        <v>1</v>
      </c>
      <c r="N73" s="14" t="n">
        <v>1</v>
      </c>
      <c r="O73" s="14" t="n">
        <v>1</v>
      </c>
      <c r="P73" s="14" t="n">
        <v>1</v>
      </c>
      <c r="Q73" s="14" t="n">
        <v>1</v>
      </c>
      <c r="R73" s="14" t="n">
        <v>0.666666666666667</v>
      </c>
      <c r="S73" s="14" t="n">
        <v>0</v>
      </c>
      <c r="T73" s="14" t="n">
        <v>0.333333333333333</v>
      </c>
    </row>
    <row r="74" customFormat="false" ht="12.8" hidden="false" customHeight="false" outlineLevel="0" collapsed="false">
      <c r="A74" s="12" t="s">
        <v>45</v>
      </c>
      <c r="B74" s="1" t="s">
        <v>25</v>
      </c>
      <c r="C74" s="16"/>
      <c r="D74" s="14" t="n">
        <v>1</v>
      </c>
      <c r="E74" s="14" t="n">
        <v>1</v>
      </c>
      <c r="F74" s="14" t="n">
        <v>1</v>
      </c>
      <c r="G74" s="14" t="n">
        <v>1</v>
      </c>
      <c r="H74" s="14" t="n">
        <v>1</v>
      </c>
      <c r="I74" s="14" t="n">
        <v>1</v>
      </c>
      <c r="J74" s="14" t="n">
        <v>1</v>
      </c>
      <c r="K74" s="14" t="n">
        <v>1</v>
      </c>
      <c r="L74" s="14" t="n">
        <v>0.666666666666667</v>
      </c>
      <c r="M74" s="14" t="n">
        <v>1</v>
      </c>
      <c r="N74" s="14" t="n">
        <v>1</v>
      </c>
      <c r="O74" s="14" t="n">
        <v>1</v>
      </c>
      <c r="P74" s="14" t="n">
        <v>1</v>
      </c>
      <c r="Q74" s="14" t="n">
        <v>1</v>
      </c>
      <c r="R74" s="14" t="n">
        <v>1</v>
      </c>
      <c r="S74" s="14" t="n">
        <v>0.333333333333333</v>
      </c>
      <c r="T74" s="14" t="n">
        <v>0</v>
      </c>
    </row>
    <row r="75" customFormat="false" ht="12.8" hidden="false" customHeight="false" outlineLevel="0" collapsed="false">
      <c r="C75" s="17" t="s">
        <v>49</v>
      </c>
      <c r="D75" s="18" t="e">
        <f aca="false">IF(D36="OK",($C$41*D41+$C$42*D42+$C$43*D43+$C$44*D44+$C$45*D45+$C$46*D46+$C$47*D47+$C$48*D48+$C$49*D49+$C$50*D50+$C$51*D51+$C$52*D52+$C$53*D53+$C$54*D54+$C$55*D55+$C$56*D56+$C$57*D57+$C$58*D58+$C$59*D59+$C$60*D60+$C$61*D61+$C$62*D62+$C$63*D63+$C$64*D64+$C$65*D65+$C$66*D66+$C$67*D67+$C$68*D68+$C$69*D69+$C$70*D70+$C$71*D71+$C$72*D72+$C$73*D73+$C$74*D74)/SUM($C$41:$C$74),1)</f>
        <v>#DIV/0!</v>
      </c>
      <c r="E75" s="18" t="e">
        <f aca="false">IF(E36="OK",($C$41*E41+$C$42*E42+$C$43*E43+$C$44*E44+$C$45*E45+$C$46*E46+$C$47*E47+$C$48*E48+$C$49*E49+$C$50*E50+$C$51*E51+$C$52*E52+$C$53*E53+$C$54*E54+$C$55*E55+$C$56*E56+$C$57*E57+$C$58*E58+$C$59*E59+$C$60*E60+$C$61*E61+$C$62*E62+$C$63*E63+$C$64*E64+$C$65*E65+$C$66*E66+$C$67*E67+$C$68*E68+$C$69*E69+$C$70*E70+$C$71*E71+$C$72*E72+$C$73*E73+$C$74*E74)/SUM($C$41:$C$74),1)</f>
        <v>#DIV/0!</v>
      </c>
      <c r="F75" s="18" t="e">
        <f aca="false">IF(F36="OK",($C$41*F41+$C$42*F42+$C$43*F43+$C$44*F44+$C$45*F45+$C$46*F46+$C$47*F47+$C$48*F48+$C$49*F49+$C$50*F50+$C$51*F51+$C$52*F52+$C$53*F53+$C$54*F54+$C$55*F55+$C$56*F56+$C$57*F57+$C$58*F58+$C$59*F59+$C$60*F60+$C$61*F61+$C$62*F62+$C$63*F63+$C$64*F64+$C$65*F65+$C$66*F66+$C$67*F67+$C$68*F68+$C$69*F69+$C$70*F70+$C$71*F71+$C$72*F72+$C$73*F73+$C$74*F74)/SUM($C$41:$C$74),1)</f>
        <v>#DIV/0!</v>
      </c>
      <c r="G75" s="18" t="e">
        <f aca="false">IF(G36="OK",($C$41*G41+$C$42*G42+$C$43*G43+$C$44*G44+$C$45*G45+$C$46*G46+$C$47*G47+$C$48*G48+$C$49*G49+$C$50*G50+$C$51*G51+$C$52*G52+$C$53*G53+$C$54*G54+$C$55*G55+$C$56*G56+$C$57*G57+$C$58*G58+$C$59*G59+$C$60*G60+$C$61*G61+$C$62*G62+$C$63*G63+$C$64*G64+$C$65*G65+$C$66*G66+$C$67*G67+$C$68*G68+$C$69*G69+$C$70*G70+$C$71*G71+$C$72*G72+$C$73*G73+$C$74*G74)/SUM($C$41:$C$74),1)</f>
        <v>#DIV/0!</v>
      </c>
      <c r="H75" s="18" t="e">
        <f aca="false">IF(H36="OK",($C$41*H41+$C$42*H42+$C$43*H43+$C$44*H44+$C$45*H45+$C$46*H46+$C$47*H47+$C$48*H48+$C$49*H49+$C$50*H50+$C$51*H51+$C$52*H52+$C$53*H53+$C$54*H54+$C$55*H55+$C$56*H56+$C$57*H57+$C$58*H58+$C$59*H59+$C$60*H60+$C$61*H61+$C$62*H62+$C$63*H63+$C$64*H64+$C$65*H65+$C$66*H66+$C$67*H67+$C$68*H68+$C$69*H69+$C$70*H70+$C$71*H71+$C$72*H72+$C$73*H73+$C$74*H74)/SUM($C$41:$C$74),1)</f>
        <v>#DIV/0!</v>
      </c>
      <c r="I75" s="18" t="e">
        <f aca="false">IF(I36="OK",($C$41*I41+$C$42*I42+$C$43*I43+$C$44*I44+$C$45*I45+$C$46*I46+$C$47*I47+$C$48*I48+$C$49*I49+$C$50*I50+$C$51*I51+$C$52*I52+$C$53*I53+$C$54*I54+$C$55*I55+$C$56*I56+$C$57*I57+$C$58*I58+$C$59*I59+$C$60*I60+$C$61*I61+$C$62*I62+$C$63*I63+$C$64*I64+$C$65*I65+$C$66*I66+$C$67*I67+$C$68*I68+$C$69*I69+$C$70*I70+$C$71*I71+$C$72*I72+$C$73*I73+$C$74*I74)/SUM($C$41:$C$74),1)</f>
        <v>#DIV/0!</v>
      </c>
      <c r="J75" s="18" t="e">
        <f aca="false">IF(J36="OK",($C$41*J41+$C$42*J42+$C$43*J43+$C$44*J44+$C$45*J45+$C$46*J46+$C$47*J47+$C$48*J48+$C$49*J49+$C$50*J50+$C$51*J51+$C$52*J52+$C$53*J53+$C$54*J54+$C$55*J55+$C$56*J56+$C$57*J57+$C$58*J58+$C$59*J59+$C$60*J60+$C$61*J61+$C$62*J62+$C$63*J63+$C$64*J64+$C$65*J65+$C$66*J66+$C$67*J67+$C$68*J68+$C$69*J69+$C$70*J70+$C$71*J71+$C$72*J72+$C$73*J73+$C$74*J74)/SUM($C$41:$C$74),1)</f>
        <v>#DIV/0!</v>
      </c>
      <c r="K75" s="18" t="e">
        <f aca="false">IF(K36="OK",($C$41*K41+$C$42*K42+$C$43*K43+$C$44*K44+$C$45*K45+$C$46*K46+$C$47*K47+$C$48*K48+$C$49*K49+$C$50*K50+$C$51*K51+$C$52*K52+$C$53*K53+$C$54*K54+$C$55*K55+$C$56*K56+$C$57*K57+$C$58*K58+$C$59*K59+$C$60*K60+$C$61*K61+$C$62*K62+$C$63*K63+$C$64*K64+$C$65*K65+$C$66*K66+$C$67*K67+$C$68*K68+$C$69*K69+$C$70*K70+$C$71*K71+$C$72*K72+$C$73*K73+$C$74*K74)/SUM($C$41:$C$74),1)</f>
        <v>#DIV/0!</v>
      </c>
      <c r="L75" s="18" t="e">
        <f aca="false">IF(L36="OK",($C$41*L41+$C$42*L42+$C$43*L43+$C$44*L44+$C$45*L45+$C$46*L46+$C$47*L47+$C$48*L48+$C$49*L49+$C$50*L50+$C$51*L51+$C$52*L52+$C$53*L53+$C$54*L54+$C$55*L55+$C$56*L56+$C$57*L57+$C$58*L58+$C$59*L59+$C$60*L60+$C$61*L61+$C$62*L62+$C$63*L63+$C$64*L64+$C$65*L65+$C$66*L66+$C$67*L67+$C$68*L68+$C$69*L69+$C$70*L70+$C$71*L71+$C$72*L72+$C$73*L73+$C$74*L74)/SUM($C$41:$C$74),1)</f>
        <v>#DIV/0!</v>
      </c>
      <c r="M75" s="18" t="e">
        <f aca="false">IF(M36="OK",($C$41*M41+$C$42*M42+$C$43*M43+$C$44*M44+$C$45*M45+$C$46*M46+$C$47*M47+$C$48*M48+$C$49*M49+$C$50*M50+$C$51*M51+$C$52*M52+$C$53*M53+$C$54*M54+$C$55*M55+$C$56*M56+$C$57*M57+$C$58*M58+$C$59*M59+$C$60*M60+$C$61*M61+$C$62*M62+$C$63*M63+$C$64*M64+$C$65*M65+$C$66*M66+$C$67*M67+$C$68*M68+$C$69*M69+$C$70*M70+$C$71*M71+$C$72*M72+$C$73*M73+$C$74*M74)/SUM($C$41:$C$74),1)</f>
        <v>#DIV/0!</v>
      </c>
      <c r="N75" s="18" t="e">
        <f aca="false">IF(N36="OK",($C$41*N41+$C$42*N42+$C$43*N43+$C$44*N44+$C$45*N45+$C$46*N46+$C$47*N47+$C$48*N48+$C$49*N49+$C$50*N50+$C$51*N51+$C$52*N52+$C$53*N53+$C$54*N54+$C$55*N55+$C$56*N56+$C$57*N57+$C$58*N58+$C$59*N59+$C$60*N60+$C$61*N61+$C$62*N62+$C$63*N63+$C$64*N64+$C$65*N65+$C$66*N66+$C$67*N67+$C$68*N68+$C$69*N69+$C$70*N70+$C$71*N71+$C$72*N72+$C$73*N73+$C$74*N74)/SUM($C$41:$C$74),1)</f>
        <v>#DIV/0!</v>
      </c>
      <c r="O75" s="18" t="e">
        <f aca="false">IF(O36="OK",($C$41*O41+$C$42*O42+$C$43*O43+$C$44*O44+$C$45*O45+$C$46*O46+$C$47*O47+$C$48*O48+$C$49*O49+$C$50*O50+$C$51*O51+$C$52*O52+$C$53*O53+$C$54*O54+$C$55*O55+$C$56*O56+$C$57*O57+$C$58*O58+$C$59*O59+$C$60*O60+$C$61*O61+$C$62*O62+$C$63*O63+$C$64*O64+$C$65*O65+$C$66*O66+$C$67*O67+$C$68*O68+$C$69*O69+$C$70*O70+$C$71*O71+$C$72*O72+$C$73*O73+$C$74*O74)/SUM($C$41:$C$74),1)</f>
        <v>#DIV/0!</v>
      </c>
      <c r="P75" s="18" t="e">
        <f aca="false">IF(P36="OK",($C$41*P41+$C$42*P42+$C$43*P43+$C$44*P44+$C$45*P45+$C$46*P46+$C$47*P47+$C$48*P48+$C$49*P49+$C$50*P50+$C$51*P51+$C$52*P52+$C$53*P53+$C$54*P54+$C$55*P55+$C$56*P56+$C$57*P57+$C$58*P58+$C$59*P59+$C$60*P60+$C$61*P61+$C$62*P62+$C$63*P63+$C$64*P64+$C$65*P65+$C$66*P66+$C$67*P67+$C$68*P68+$C$69*P69+$C$70*P70+$C$71*P71+$C$72*P72+$C$73*P73+$C$74*P74)/SUM($C$41:$C$74),1)</f>
        <v>#DIV/0!</v>
      </c>
      <c r="Q75" s="18" t="e">
        <f aca="false">IF(Q36="OK",($C$41*Q41+$C$42*Q42+$C$43*Q43+$C$44*Q44+$C$45*Q45+$C$46*Q46+$C$47*Q47+$C$48*Q48+$C$49*Q49+$C$50*Q50+$C$51*Q51+$C$52*Q52+$C$53*Q53+$C$54*Q54+$C$55*Q55+$C$56*Q56+$C$57*Q57+$C$58*Q58+$C$59*Q59+$C$60*Q60+$C$61*Q61+$C$62*Q62+$C$63*Q63+$C$64*Q64+$C$65*Q65+$C$66*Q66+$C$67*Q67+$C$68*Q68+$C$69*Q69+$C$70*Q70+$C$71*Q71+$C$72*Q72+$C$73*Q73+$C$74*Q74)/SUM($C$41:$C$74),1)</f>
        <v>#DIV/0!</v>
      </c>
      <c r="R75" s="18" t="e">
        <f aca="false">IF(R36="OK",($C$41*R41+$C$42*R42+$C$43*R43+$C$44*R44+$C$45*R45+$C$46*R46+$C$47*R47+$C$48*R48+$C$49*R49+$C$50*R50+$C$51*R51+$C$52*R52+$C$53*R53+$C$54*R54+$C$55*R55+$C$56*R56+$C$57*R57+$C$58*R58+$C$59*R59+$C$60*R60+$C$61*R61+$C$62*R62+$C$63*R63+$C$64*R64+$C$65*R65+$C$66*R66+$C$67*R67+$C$68*R68+$C$69*R69+$C$70*R70+$C$71*R71+$C$72*R72+$C$73*R73+$C$74*R74)/SUM($C$41:$C$74),1)</f>
        <v>#DIV/0!</v>
      </c>
      <c r="S75" s="18" t="e">
        <f aca="false">IF(S36="OK",($C$41*S41+$C$42*S42+$C$43*S43+$C$44*S44+$C$45*S45+$C$46*S46+$C$47*S47+$C$48*S48+$C$49*S49+$C$50*S50+$C$51*S51+$C$52*S52+$C$53*S53+$C$54*S54+$C$55*S55+$C$56*S56+$C$57*S57+$C$58*S58+$C$59*S59+$C$60*S60+$C$61*S61+$C$62*S62+$C$63*S63+$C$64*S64+$C$65*S65+$C$66*S66+$C$67*S67+$C$68*S68+$C$69*S69+$C$70*S70+$C$71*S71+$C$72*S72+$C$73*S73+$C$74*S74)/SUM($C$41:$C$74),1)</f>
        <v>#DIV/0!</v>
      </c>
      <c r="T75" s="18" t="e">
        <f aca="false">IF(T36="OK",($C$41*T41+$C$42*T42+$C$43*T43+$C$44*T44+$C$45*T45+$C$46*T46+$C$47*T47+$C$48*T48+$C$49*T49+$C$50*T50+$C$51*T51+$C$52*T52+$C$53*T53+$C$54*T54+$C$55*T55+$C$56*T56+$C$57*T57+$C$58*T58+$C$59*T59+$C$60*T60+$C$61*T61+$C$62*T62+$C$63*T63+$C$64*T64+$C$65*T65+$C$66*T66+$C$67*T67+$C$68*T68+$C$69*T69+$C$70*T70+$C$71*T71+$C$72*T72+$C$73*T73+$C$74*T74)/SUM($C$41:$C$74),1)</f>
        <v>#DIV/0!</v>
      </c>
    </row>
    <row r="77" customFormat="false" ht="12.8" hidden="false" customHeight="false" outlineLevel="0" collapsed="false">
      <c r="B77" s="0" t="s">
        <v>26</v>
      </c>
      <c r="C77" s="19" t="e">
        <f aca="false">MIN(D75:S75)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15605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2015-04-10T09:35:27Z</dcterms:created>
  <dc:creator>Manuel Domínguez Dorado</dc:creator>
  <dc:language>es-ES</dc:language>
  <cp:lastModifiedBy>Manuel Domínguez Dorado</cp:lastModifiedBy>
  <dcterms:modified xsi:type="dcterms:W3CDTF">2015-04-13T13:39:47Z</dcterms:modified>
  <cp:revision>29</cp:revision>
</cp:coreProperties>
</file>