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uravankara-my.sharepoint.com/personal/manoranjan_onkarappa_providenthousing_com/Documents/Manoranjan/Antigravity Experiment/000 Project PM/SETU/temp Workings/"/>
    </mc:Choice>
  </mc:AlternateContent>
  <xr:revisionPtr revIDLastSave="0" documentId="8_{146F1BF1-CA2B-47A4-91FB-6D9009A40972}" xr6:coauthVersionLast="47" xr6:coauthVersionMax="47" xr10:uidLastSave="{00000000-0000-0000-0000-000000000000}"/>
  <bookViews>
    <workbookView xWindow="-108" yWindow="-108" windowWidth="23256" windowHeight="12456" xr2:uid="{9DC3359F-029B-418F-B71A-7AD029973D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84" i="1" l="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917" i="1" s="1"/>
  <c r="F826" i="1"/>
  <c r="F825" i="1"/>
  <c r="F824" i="1"/>
  <c r="F822" i="1"/>
  <c r="F821" i="1"/>
  <c r="F820" i="1"/>
  <c r="F819" i="1"/>
  <c r="F818" i="1"/>
  <c r="F817" i="1"/>
  <c r="F816" i="1"/>
  <c r="F815" i="1"/>
  <c r="F814" i="1"/>
  <c r="F813" i="1"/>
  <c r="F812" i="1"/>
  <c r="F811" i="1"/>
  <c r="F810" i="1"/>
  <c r="F809" i="1"/>
  <c r="F808" i="1"/>
  <c r="F823" i="1" s="1"/>
  <c r="F807"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806" i="1" s="1"/>
  <c r="F759" i="1"/>
  <c r="F758" i="1"/>
  <c r="F756" i="1"/>
  <c r="F755" i="1"/>
  <c r="F754" i="1"/>
  <c r="F753" i="1"/>
  <c r="F752" i="1"/>
  <c r="F751" i="1"/>
  <c r="F750" i="1"/>
  <c r="F749" i="1"/>
  <c r="F748" i="1"/>
  <c r="F747" i="1"/>
  <c r="F746" i="1"/>
  <c r="F745" i="1"/>
  <c r="F744" i="1"/>
  <c r="F743" i="1"/>
  <c r="F742" i="1"/>
  <c r="F741" i="1"/>
  <c r="F740" i="1"/>
  <c r="F739" i="1"/>
  <c r="F757" i="1" s="1"/>
  <c r="F738"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4" i="1"/>
  <c r="F653" i="1"/>
  <c r="F652" i="1"/>
  <c r="F651" i="1"/>
  <c r="F650" i="1"/>
  <c r="F649" i="1"/>
  <c r="F648" i="1"/>
  <c r="F647" i="1"/>
  <c r="F646" i="1"/>
  <c r="F645" i="1"/>
  <c r="F644" i="1"/>
  <c r="F643" i="1"/>
  <c r="F642" i="1"/>
  <c r="F641" i="1"/>
  <c r="F640" i="1"/>
  <c r="F639" i="1"/>
  <c r="F737" i="1" s="1"/>
  <c r="F638" i="1"/>
  <c r="F637"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636" i="1" s="1"/>
  <c r="F582"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81" i="1" s="1"/>
  <c r="F550"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549" i="1" s="1"/>
  <c r="F403" i="1"/>
  <c r="F402"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401" i="1" s="1"/>
  <c r="F80" i="1"/>
  <c r="F79" i="1"/>
  <c r="F78" i="1"/>
  <c r="F77" i="1"/>
  <c r="F76" i="1"/>
  <c r="F75" i="1"/>
  <c r="F74" i="1"/>
  <c r="F73" i="1"/>
  <c r="F72" i="1"/>
  <c r="F71" i="1"/>
  <c r="F70" i="1"/>
  <c r="F69" i="1"/>
  <c r="F68" i="1"/>
  <c r="F67" i="1"/>
  <c r="F66" i="1"/>
  <c r="F65" i="1"/>
  <c r="F64" i="1"/>
  <c r="F63" i="1"/>
  <c r="F62" i="1"/>
  <c r="F61" i="1"/>
  <c r="F60" i="1"/>
  <c r="F81" i="1" s="1"/>
  <c r="F58" i="1"/>
  <c r="F59" i="1" s="1"/>
  <c r="F57"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56" i="1" s="1"/>
  <c r="F6" i="1"/>
  <c r="F5" i="1"/>
  <c r="F4" i="1"/>
  <c r="F3" i="1"/>
</calcChain>
</file>

<file path=xl/sharedStrings.xml><?xml version="1.0" encoding="utf-8"?>
<sst xmlns="http://schemas.openxmlformats.org/spreadsheetml/2006/main" count="2581" uniqueCount="650">
  <si>
    <t>Item No.</t>
  </si>
  <si>
    <t>Description</t>
  </si>
  <si>
    <t>UOM</t>
  </si>
  <si>
    <t>Qty</t>
  </si>
  <si>
    <t>Rate</t>
  </si>
  <si>
    <t>Amount</t>
  </si>
  <si>
    <t>A</t>
  </si>
  <si>
    <t>STRUCTURE WORKS</t>
  </si>
  <si>
    <t>EARTH WORKS</t>
  </si>
  <si>
    <t>General Notes for all Excavation Items: Contractor shall take all required permissions from the appropriate  authorities for Excavation, Blasting, Carting away materials etc. and shall bear all the expenses for the same.</t>
  </si>
  <si>
    <r>
      <rPr>
        <b/>
        <sz val="11"/>
        <color theme="1"/>
        <rFont val="Aptos Narrow"/>
        <family val="2"/>
        <scheme val="minor"/>
      </rPr>
      <t xml:space="preserve">Rate shall include </t>
    </r>
    <r>
      <rPr>
        <sz val="11"/>
        <color theme="1"/>
        <rFont val="Aptos Narrow"/>
        <family val="2"/>
        <scheme val="minor"/>
      </rPr>
      <t xml:space="preserve">
1. Removal of all kinds of vegetation, small shrubs etc. If there are any shrubs, bushes, roots of the trees to be removed for min depth 1.5m including all necessary permissions. Lift &amp; lead outside campus are to be considered to suit the local regulations.  The necessary approval shall be taken for removal of trees with the consent of the clients if applicable. The contractor shall be fully responsible for liasoning with local authoritites, compliance to all the statutory obligations, including all labour lanes in force, facilities, policies etc. towards all employees , labour and under no circumstance nor any acting party pass on the responsiblitites of the contractor  to the other contractor/clients.</t>
    </r>
  </si>
  <si>
    <t xml:space="preserve">2. Contractor shall get acquainted with site conditions, nature of soil and adopt suitable dewatering system as deemed fit for the nature of soil and prevailing water table and water collected by runoff or rain needs to be disposed off from the site.  The rate shall include keeping the excavated surface dry till completion of the scope of work. Dewatered water/ Slush  shall be drained out by suitable means to places not objected by civic authorities. The contractor shall submit the method statement for dewatering and the same shall be let out of the building premises through proper pipes &amp; channels as required. </t>
  </si>
  <si>
    <t xml:space="preserve">3. The rate shall include necessary general shoring, strutting with approved timber/steel accessories wherever necessary as approved by the Client / the Engineer. </t>
  </si>
  <si>
    <t>4. Contour level to be taken jointly with the Project Manager and prior written approval be taken before starting any excavation/ filling at every 5 mt grids for arriving at the actual quantity using simpsons rule.  Cost to include all and necessary royalty and other permission charges required to execute the works.</t>
  </si>
  <si>
    <t>5. The rate shall include all necessary setting out of building, excavation line, barrication by grid/plot marking, survey by Total station, transfer of bench mark, etc., complete</t>
  </si>
  <si>
    <t>6.The quoted rates includes seggregating of good quality excavated earth from the clay / silty soil and storing in designted area for further treatment within the site premises for future landscape purposes including preserving top 300 mm layer of existing soil to meet MOEF requirements.. No extra is payable towards double handling.</t>
  </si>
  <si>
    <t>7. Quoted rates shall incldue the preparation of temporary access road / Pathways, cross over, foot path, tracks, hard standings, temporary ramp to approach the excavated level etc, and temporary drains, rerouting of existing roads, supporting systems for existing MEP services if any and re-routing if required, etc. complete. at no extra cost.</t>
  </si>
  <si>
    <t>8.  Carting away all types of excavated earth outside or within the site shall be included and environmental norms to be followed for discarding excavated material with submission of document of proof.</t>
  </si>
  <si>
    <t>9. Soil shall be classified as three types for billing purpose.</t>
  </si>
  <si>
    <t>a.Classification under hard rock  excavation item which requires chiselling with compressed air/mechanical equipment's,controlled blasting, chemical splitting, diamond cutting etc. with necessary mechanical equipment's and loose boulders which requires splitting and handling.</t>
  </si>
  <si>
    <t>b. Classification under soft/medium/ weathered rock  excavation item which is non poclainable, can be excavated using rock breaker attachments to JCB/Poclain, manual chiselling, etc. and loose boulders removal without spliting etc.</t>
  </si>
  <si>
    <t xml:space="preserve">c. Classification under soil  excavation which is poclainable, can be excavated using JCB/Poclain etc. </t>
  </si>
  <si>
    <t>10. Please note that the water and power required for construction shall be arranged by contractor and shall be included in the rates quoted. Necessary bore wells , bringing water from tankers from outside, DG, temporary power, power distribution lines etc are all part of the rates quoted.</t>
  </si>
  <si>
    <t xml:space="preserve">11. The method statement shall include all safety features and protection to workmen, third party as well as property and services nearby. Methods of shoring and strutting should be fully detailed in the method statement. Removal of excavated material from excavated area, method of handling, method of storage (including any handling if necessary) as well as disposal shall be explained fully. Where controlled blasting is restricted, the contractor should ensure that all necessary statutory approvals are obtained in advance and kept in current and all necessary insurance and other covers shall be taken and kept valid in the case of sub-contracting this job, such cover shall include sub-contractor's workman also. Where controlled blasting is resorted to, contractor should take all necessary precaution for ensuring safety of life end property in the vicinity. </t>
  </si>
  <si>
    <t xml:space="preserve">12. Carting away of excavated soil/surplus /dense soil/ disintegrated/ weathered/ soft rock /other materials away from the site to a place designated and not objected by civic authorities by mechanical means including lead, lift, loading, unloading etc., complete. Including taking necessary approval from local authorities, environmental norms to be followed for discarding earth with submission of document of proof and fee if any. For the purpose of payment, quantities from the excavated area based on contour profile shall be accounted and loose earth or truck load will not be measured and paid. Rate to include all royalties, Seignorage, taking statutory approvals, traffic permits from Police and Local body, as necessary to carry out the works etc., complete. Disposal should also to an approved site only.  No Lift / lead distance or limitation is specified or accepted. Contractor are required to examine the scope of work, inspect the site and find out before quoting the approved disposal points. No increase in rate is allowable on account of difference between lift / lead distances.  </t>
  </si>
  <si>
    <t>13. The rates quoted shall include for Excavation either straight, inclined or curved in basements, etc., including marking out, cutting and dressing sides and bottoms to true dimensions and deposition of excavated material as described.</t>
  </si>
  <si>
    <t>14. Qty. shall be arrived at after taking block levels taken prior to and after excavation. The below mentioned quantities are based on soil report and the quantities may vary as per site condition. Quantity  mentioned is tentative and may vary to any extent depending upon underlying ground profile to be exposed during excavation.</t>
  </si>
  <si>
    <t>15.Trimming all sides as instructed at site, levelling all bottoms, clearing out all loose earth etc. The rates to include necessary cutting, trimming and filling with compaction .</t>
  </si>
  <si>
    <t>General / Mass Earth work Excavation - Material stacking within the site boundary</t>
  </si>
  <si>
    <t>a</t>
  </si>
  <si>
    <r>
      <rPr>
        <b/>
        <sz val="11"/>
        <color theme="1"/>
        <rFont val="Aptos Narrow"/>
        <family val="2"/>
        <scheme val="minor"/>
      </rPr>
      <t xml:space="preserve">General Excavation in all types of soil </t>
    </r>
    <r>
      <rPr>
        <sz val="11"/>
        <color theme="1"/>
        <rFont val="Aptos Narrow"/>
        <family val="2"/>
        <scheme val="minor"/>
      </rPr>
      <t xml:space="preserve">including laterite reddish brown/Laterite reddish brown with patches/ dense soil, disintegrated/Rock boulders/ weathered/ soft rock etc </t>
    </r>
    <r>
      <rPr>
        <b/>
        <sz val="11"/>
        <color theme="1"/>
        <rFont val="Aptos Narrow"/>
        <family val="2"/>
        <scheme val="minor"/>
      </rPr>
      <t xml:space="preserve">(Poclainable) </t>
    </r>
    <r>
      <rPr>
        <sz val="11"/>
        <color theme="1"/>
        <rFont val="Aptos Narrow"/>
        <family val="2"/>
        <scheme val="minor"/>
      </rPr>
      <t xml:space="preserve"> by mechanical means (using JCB, poclain etc.,) and or manual, including levelling dressing / trimming the edges, with all lead and lifts. Rate to include stacking &amp; spreading the selected excavated material away from the excavation area in layers within the site wherever specified inside site boundary wall as instructed by site in charge. and also include for removal of slurry generated while excavation and keeping the area free of water, etc,. excavating loose pockets and Rate shall be including all necessary Shoring, strutting, underpinning soil, adequate protection to existing adjacent building super structures etc.
</t>
    </r>
    <r>
      <rPr>
        <b/>
        <sz val="11"/>
        <color theme="1"/>
        <rFont val="Aptos Narrow"/>
        <family val="2"/>
        <scheme val="minor"/>
      </rPr>
      <t>Note: PCC area shall be considered for measurement (Working space &amp; provision of slopes if required for execution shall not be paid separately).</t>
    </r>
  </si>
  <si>
    <r>
      <rPr>
        <b/>
        <sz val="11"/>
        <color theme="1"/>
        <rFont val="Aptos Narrow"/>
        <family val="2"/>
        <scheme val="minor"/>
      </rPr>
      <t xml:space="preserve">Note:  </t>
    </r>
    <r>
      <rPr>
        <sz val="11"/>
        <color theme="1"/>
        <rFont val="Aptos Narrow"/>
        <family val="2"/>
        <scheme val="minor"/>
      </rPr>
      <t>Contractor shall take all required permissions from the appropriate authorities for excavation, blasting, carting away materials etc., and shall bear all such expenses. Contractor shall get acquainted with site conditions, nature of soil and adopt adequate dewatering system as deemed fit for the nature of soil and prevailing water table to get the surface reasonably dry at the time of execution so that execution will not be hampered or delayed.
The quoted rate for excavation shall include  bailing or pumping out Rain water to keep the site in dry condition.
Cost to include all necessary royalty and other permission charges required to execute the works.</t>
    </r>
  </si>
  <si>
    <t>Excavation and stacking,storing of excavated material inside the site premises including all lead and lift.</t>
  </si>
  <si>
    <t>i</t>
  </si>
  <si>
    <t>Up to 1.5m</t>
  </si>
  <si>
    <t>Cum</t>
  </si>
  <si>
    <t>ii</t>
  </si>
  <si>
    <t>From 1.5m to 3.0m</t>
  </si>
  <si>
    <t>iii</t>
  </si>
  <si>
    <t>From 3.0m to 4.5m</t>
  </si>
  <si>
    <t>b</t>
  </si>
  <si>
    <r>
      <t xml:space="preserve">Specification &amp; scope of work </t>
    </r>
    <r>
      <rPr>
        <b/>
        <sz val="11"/>
        <color theme="1"/>
        <rFont val="Aptos Narrow"/>
        <family val="2"/>
        <scheme val="minor"/>
      </rPr>
      <t>same as 1.01.a</t>
    </r>
    <r>
      <rPr>
        <sz val="11"/>
        <color theme="1"/>
        <rFont val="Aptos Narrow"/>
        <family val="2"/>
        <scheme val="minor"/>
      </rPr>
      <t xml:space="preserve"> but for</t>
    </r>
    <r>
      <rPr>
        <b/>
        <sz val="11"/>
        <color theme="1"/>
        <rFont val="Aptos Narrow"/>
        <family val="2"/>
        <scheme val="minor"/>
      </rPr>
      <t xml:space="preserve"> Excavation in Hard rock / boulders (</t>
    </r>
    <r>
      <rPr>
        <sz val="11"/>
        <color theme="1"/>
        <rFont val="Aptos Narrow"/>
        <family val="2"/>
        <scheme val="minor"/>
      </rPr>
      <t xml:space="preserve">more than 1/2 Cum in size -Un poclainable) </t>
    </r>
    <r>
      <rPr>
        <b/>
        <sz val="11"/>
        <color theme="1"/>
        <rFont val="Aptos Narrow"/>
        <family val="2"/>
        <scheme val="minor"/>
      </rPr>
      <t>by chiselling/ wedging</t>
    </r>
    <r>
      <rPr>
        <sz val="11"/>
        <color theme="1"/>
        <rFont val="Aptos Narrow"/>
        <family val="2"/>
        <scheme val="minor"/>
      </rPr>
      <t xml:space="preserve"> to required level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 rock or Initial levels will be taken before hard rock cutting and final levels will be taken after achieving required levels in presence of PIC.
</t>
    </r>
    <r>
      <rPr>
        <b/>
        <sz val="11"/>
        <color theme="1"/>
        <rFont val="Aptos Narrow"/>
        <family val="2"/>
        <scheme val="minor"/>
      </rPr>
      <t>Note: PCC area shall be considered for measurement (Working space &amp; provision of slopes if required for execution shall not be paid separately. Mode of measurement shall be by joint measurements/ levels before and after excavation).</t>
    </r>
  </si>
  <si>
    <t>iv</t>
  </si>
  <si>
    <t>From 4.5m to 6.0m</t>
  </si>
  <si>
    <t>v</t>
  </si>
  <si>
    <t>From 6.0m to 7.5m</t>
  </si>
  <si>
    <t>c</t>
  </si>
  <si>
    <r>
      <t xml:space="preserve">Specification &amp; scope of work same as </t>
    </r>
    <r>
      <rPr>
        <b/>
        <sz val="11"/>
        <color theme="1"/>
        <rFont val="Aptos Narrow"/>
        <family val="2"/>
        <scheme val="minor"/>
      </rPr>
      <t xml:space="preserve">1.01.a </t>
    </r>
    <r>
      <rPr>
        <sz val="11"/>
        <color theme="1"/>
        <rFont val="Aptos Narrow"/>
        <family val="2"/>
        <scheme val="minor"/>
      </rPr>
      <t xml:space="preserve">but for </t>
    </r>
    <r>
      <rPr>
        <b/>
        <sz val="11"/>
        <color theme="1"/>
        <rFont val="Aptos Narrow"/>
        <family val="2"/>
        <scheme val="minor"/>
      </rPr>
      <t>Excavation in Hard rock / boulders</t>
    </r>
    <r>
      <rPr>
        <sz val="11"/>
        <color theme="1"/>
        <rFont val="Aptos Narrow"/>
        <family val="2"/>
        <scheme val="minor"/>
      </rPr>
      <t xml:space="preserve"> (more than 1/2 Cum in size -Un poclainable) </t>
    </r>
    <r>
      <rPr>
        <b/>
        <sz val="11"/>
        <color theme="1"/>
        <rFont val="Aptos Narrow"/>
        <family val="2"/>
        <scheme val="minor"/>
      </rPr>
      <t>by Diamond Rope Cutting</t>
    </r>
    <r>
      <rPr>
        <sz val="11"/>
        <color theme="1"/>
        <rFont val="Aptos Narrow"/>
        <family val="2"/>
        <scheme val="minor"/>
      </rPr>
      <t xml:space="preserve"> to required level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 rock or Initial levels will be taken before hard rock cutting and final levels will be taken after achieving required levels in presence of PIC.
</t>
    </r>
    <r>
      <rPr>
        <b/>
        <sz val="11"/>
        <color theme="1"/>
        <rFont val="Aptos Narrow"/>
        <family val="2"/>
        <scheme val="minor"/>
      </rPr>
      <t>Note: PCC area shall be considered for measurement (Working space &amp; provision of slopes if required for execution shall not be paid separately. Mode of measurement shall be by joint measurements/ levels before and after excavation).</t>
    </r>
  </si>
  <si>
    <t>Excavation and stacking,storing of excavated materials inside the site premises including all lead and lift.</t>
  </si>
  <si>
    <t>vi</t>
  </si>
  <si>
    <t>From 7.5m to 9.0m and above.</t>
  </si>
  <si>
    <t>INDIVIDUAL FOOTING / POCKET EXCAVATION (i.e. Excavation, Stacking, Storing of excavated material inside the site premises including all lead and lift.)</t>
  </si>
  <si>
    <r>
      <t>Excavation in all types of soil including dense soil, laterite reddish brown/Laterite reddish brown with patches/ dense soil disintegrated/ weathered/ soft rock</t>
    </r>
    <r>
      <rPr>
        <b/>
        <sz val="11"/>
        <color theme="1"/>
        <rFont val="Aptos Narrow"/>
        <family val="2"/>
        <scheme val="minor"/>
      </rPr>
      <t xml:space="preserve"> (Poclainable)</t>
    </r>
    <r>
      <rPr>
        <sz val="11"/>
        <color theme="1"/>
        <rFont val="Aptos Narrow"/>
        <family val="2"/>
        <scheme val="minor"/>
      </rPr>
      <t xml:space="preserve"> by mechanical means including manual excavation for levelling, dressing the edges, with all leads and lifts. Dewatering of both ground and surface water, removal of slurry generated while excavation and keeping the area free of water with necessary shoring, strutting, required for keeping earth in position etc, 
</t>
    </r>
    <r>
      <rPr>
        <b/>
        <sz val="11"/>
        <color theme="1"/>
        <rFont val="Aptos Narrow"/>
        <family val="2"/>
        <scheme val="minor"/>
      </rPr>
      <t>Note: PCC area shall be considered for measurement (Working space &amp; provision of slopes if required for execution shall not be paid separately).</t>
    </r>
  </si>
  <si>
    <r>
      <t xml:space="preserve">Specification &amp; scope of work </t>
    </r>
    <r>
      <rPr>
        <b/>
        <sz val="11"/>
        <color theme="1"/>
        <rFont val="Aptos Narrow"/>
        <family val="2"/>
        <scheme val="minor"/>
      </rPr>
      <t>same as item No: 1.02.a</t>
    </r>
    <r>
      <rPr>
        <sz val="11"/>
        <color theme="1"/>
        <rFont val="Aptos Narrow"/>
        <family val="2"/>
        <scheme val="minor"/>
      </rPr>
      <t xml:space="preserve"> but for </t>
    </r>
    <r>
      <rPr>
        <b/>
        <sz val="11"/>
        <color theme="1"/>
        <rFont val="Aptos Narrow"/>
        <family val="2"/>
        <scheme val="minor"/>
      </rPr>
      <t>Excavation in Hard rock / boulders</t>
    </r>
    <r>
      <rPr>
        <sz val="11"/>
        <color theme="1"/>
        <rFont val="Aptos Narrow"/>
        <family val="2"/>
        <scheme val="minor"/>
      </rPr>
      <t xml:space="preserve"> (more than 1/2 Cum in size -Un poclainable) </t>
    </r>
    <r>
      <rPr>
        <b/>
        <sz val="11"/>
        <color theme="1"/>
        <rFont val="Aptos Narrow"/>
        <family val="2"/>
        <scheme val="minor"/>
      </rPr>
      <t>by chiselling/ wedging</t>
    </r>
    <r>
      <rPr>
        <sz val="11"/>
        <color theme="1"/>
        <rFont val="Aptos Narrow"/>
        <family val="2"/>
        <scheme val="minor"/>
      </rPr>
      <t xml:space="preserve"> to required level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
</t>
    </r>
    <r>
      <rPr>
        <b/>
        <sz val="11"/>
        <color theme="1"/>
        <rFont val="Aptos Narrow"/>
        <family val="2"/>
        <scheme val="minor"/>
      </rPr>
      <t>Note: PCC area shall be considered for measurement (Working space &amp; provision of slopes if required for execution shall not be paid separately. Mode of measurement shall be by joint measurements/ levels before and after excavation).</t>
    </r>
  </si>
  <si>
    <r>
      <t xml:space="preserve">Specification &amp; scope of work </t>
    </r>
    <r>
      <rPr>
        <b/>
        <sz val="11"/>
        <color theme="1"/>
        <rFont val="Aptos Narrow"/>
        <family val="2"/>
        <scheme val="minor"/>
      </rPr>
      <t>same as item No: 1.02.a</t>
    </r>
    <r>
      <rPr>
        <sz val="11"/>
        <color theme="1"/>
        <rFont val="Aptos Narrow"/>
        <family val="2"/>
        <scheme val="minor"/>
      </rPr>
      <t xml:space="preserve"> but for </t>
    </r>
    <r>
      <rPr>
        <b/>
        <sz val="11"/>
        <color theme="1"/>
        <rFont val="Aptos Narrow"/>
        <family val="2"/>
        <scheme val="minor"/>
      </rPr>
      <t>Excavation in Hard rock / boulders</t>
    </r>
    <r>
      <rPr>
        <sz val="11"/>
        <color theme="1"/>
        <rFont val="Aptos Narrow"/>
        <family val="2"/>
        <scheme val="minor"/>
      </rPr>
      <t xml:space="preserve"> (more than 1/2 Cum in size -Un poclainable) </t>
    </r>
    <r>
      <rPr>
        <b/>
        <sz val="11"/>
        <color theme="1"/>
        <rFont val="Aptos Narrow"/>
        <family val="2"/>
        <scheme val="minor"/>
      </rPr>
      <t xml:space="preserve">by Diamond Rope Cutting </t>
    </r>
    <r>
      <rPr>
        <sz val="11"/>
        <color theme="1"/>
        <rFont val="Aptos Narrow"/>
        <family val="2"/>
        <scheme val="minor"/>
      </rPr>
      <t xml:space="preserve">to required level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
</t>
    </r>
    <r>
      <rPr>
        <b/>
        <sz val="11"/>
        <color theme="1"/>
        <rFont val="Aptos Narrow"/>
        <family val="2"/>
        <scheme val="minor"/>
      </rPr>
      <t>Note: PCC area shall be considered for measurement (Working space &amp; provision of slopes if required for execution shall not be paid separately. Mode of measurement shall be by joint measurements/ levels before and after excavation).</t>
    </r>
  </si>
  <si>
    <t>BACKFILLING</t>
  </si>
  <si>
    <t xml:space="preserve">Supply and filling in foundations and the area whereever specified with approved good quality filling materials in plinths, area development etc. wherever specified  in layers of not exceeding 150 mm thick including breaking clods,storing,transportation, double handling, watering, compacting each layer with vibratory compactor and at unaccessible places with wooden/steel rammers to achieve 90 to 95% proctor density at optimum moisture content, all leads and lifts, bailing/ pumping out of water to keep site dry while backfilling; cost shall include conveyance of all materials, labour, machinery etc. complete as directed.The rate to includes loading,unloading, hire and fuel charges for tools and plants and other incidental charges etc., complete. Cost to include all necessary royalty and other permission charges required to execute the works.
</t>
  </si>
  <si>
    <t>With excavated earth available at site</t>
  </si>
  <si>
    <t>With Brought outside earth</t>
  </si>
  <si>
    <t>Carting away surplus earth/excavated material/debris/rock and like materials outside the plot and disposing off the same to the designated areas identified by the local authorities / project managers for dumping of such material, including spreading, compacting etc.,as per the norms by the local authorities.
Mode of measurement- where measurement is not possible by level.
i) Soil - truck measurement less 20% for voids.
ii) Hard Rock - truck measurement less 50% for voids
iii) Debris - truck measurement less 30% for voids.</t>
  </si>
  <si>
    <r>
      <t xml:space="preserve">Providing and drilling hole of </t>
    </r>
    <r>
      <rPr>
        <b/>
        <sz val="11"/>
        <color theme="1"/>
        <rFont val="Aptos Narrow"/>
        <family val="2"/>
        <scheme val="minor"/>
      </rPr>
      <t>50mm dia for a depth of 750mm</t>
    </r>
    <r>
      <rPr>
        <sz val="11"/>
        <color theme="1"/>
        <rFont val="Aptos Narrow"/>
        <family val="2"/>
        <scheme val="minor"/>
      </rPr>
      <t xml:space="preserve"> @ </t>
    </r>
    <r>
      <rPr>
        <b/>
        <sz val="11"/>
        <color theme="1"/>
        <rFont val="Aptos Narrow"/>
        <family val="2"/>
        <scheme val="minor"/>
      </rPr>
      <t xml:space="preserve">900mm c/c spacing </t>
    </r>
    <r>
      <rPr>
        <sz val="11"/>
        <color theme="1"/>
        <rFont val="Aptos Narrow"/>
        <family val="2"/>
        <scheme val="minor"/>
      </rPr>
      <t xml:space="preserve">as shown in the drawing. Inserting re-bar of </t>
    </r>
    <r>
      <rPr>
        <b/>
        <sz val="11"/>
        <color theme="1"/>
        <rFont val="Aptos Narrow"/>
        <family val="2"/>
        <scheme val="minor"/>
      </rPr>
      <t xml:space="preserve">25mm dia </t>
    </r>
    <r>
      <rPr>
        <sz val="11"/>
        <color theme="1"/>
        <rFont val="Aptos Narrow"/>
        <family val="2"/>
        <scheme val="minor"/>
      </rPr>
      <t>into these holes and grouting the spaces using cement,sand along with non shrink grout. Cost Including drilling the rock up to required depth below the PCC level with all leads and lifts, grouting, reinforcement steel, labour charges, aceessories, consumbles, cleaning the debris, Testing if required, all kind of materials, labours etc, curing, at all heights and depths, etc., complete as directed by EIC.</t>
    </r>
  </si>
  <si>
    <t>Nos</t>
  </si>
  <si>
    <t>Sub-Total</t>
  </si>
  <si>
    <t>ANTI-TERMITE TREATMENT WORKS</t>
  </si>
  <si>
    <r>
      <t xml:space="preserve">Providing Pre-constructional anti- termite treatment and creating a chemical barrier to the building by injecting chemical emulsion of required concentrations under grade slab and Grade beam,  around the Plinth, Plinth filling, trenches, junction of wall and floor, Retaining / side walls of basement floor, external perimeter of building, surrounding of pipes, expansion joints, below UG sump and etc.as per instructions of chemical manufacturer and all as directed.  The treatment shall be carried out strictly in accordance with the technical specification and conforming to IS 6313  or equivalent BS  specification.  The chemical to be used as insecticides for the treatment shall be </t>
    </r>
    <r>
      <rPr>
        <b/>
        <sz val="11"/>
        <color theme="1"/>
        <rFont val="Aptos Narrow"/>
        <family val="2"/>
        <scheme val="minor"/>
      </rPr>
      <t>50% EC (Imidacloprid 30.5 SC)</t>
    </r>
    <r>
      <rPr>
        <sz val="11"/>
        <color theme="1"/>
        <rFont val="Aptos Narrow"/>
        <family val="2"/>
        <scheme val="minor"/>
      </rPr>
      <t xml:space="preserve"> and the application shall be dilute one part of chemical 50% EC with 49 parts of water to get 1% emulsion and strictly in accordance with the manufacturer's specification.
</t>
    </r>
    <r>
      <rPr>
        <b/>
        <sz val="11"/>
        <color theme="1"/>
        <rFont val="Aptos Narrow"/>
        <family val="2"/>
        <scheme val="minor"/>
      </rPr>
      <t>Note : Measurement taken along external periphery of the building. Treatment shall extend to a width of 1m around the building. (Including 10 years warranty).</t>
    </r>
  </si>
  <si>
    <t>Sqm</t>
  </si>
  <si>
    <t>PLAIN CEMENT CONCRETE WORKS</t>
  </si>
  <si>
    <t>Unless otherwise specified rates quoted for all PCC works shall include the following :</t>
  </si>
  <si>
    <t>Cost of all materials, labour, equipment / tools &amp; plants required, lead and lifts, conveyance, infrastructure facilities required etc.</t>
  </si>
  <si>
    <t>The contractors are particularly advised to study the relevant drawings carefully before quoting.</t>
  </si>
  <si>
    <t>Minimum cementitious content for concrete shall be as per cement constants specified in the technical specification.</t>
  </si>
  <si>
    <t>Cost of suitable form work as per site requirement.</t>
  </si>
  <si>
    <t xml:space="preserve">Adequate protection to edges and corners of Plain Cement Concrete works from damage during construction. </t>
  </si>
  <si>
    <t xml:space="preserve">Keeping the work, well watered for 3-5 days for plain cement concrete works  after casting and it shall confirm to IS Specification. </t>
  </si>
  <si>
    <t>Coarse graded sand/ manufactured sand of approved make shall be used for all concrete works.</t>
  </si>
  <si>
    <t>Machine crushed coarse graded aggregate shall be hard broken blue granite of sizes specified.</t>
  </si>
  <si>
    <t xml:space="preserve">Cement for all concrete works shall only be High strength ordinary portland cement Grade-53. </t>
  </si>
  <si>
    <r>
      <t xml:space="preserve">Minimum cementitious content for specified design mix shall be in accordance with specification. Minimum cementitious content will be the same as specified in the Technical specification Irrespective of grade of cement used. (Design mix shall be as approved by the Structural Consultant. </t>
    </r>
    <r>
      <rPr>
        <b/>
        <sz val="11"/>
        <color theme="1"/>
        <rFont val="Aptos Narrow"/>
        <family val="2"/>
        <scheme val="minor"/>
      </rPr>
      <t>GGBS can be considered up to 50% of the overall cementious content</t>
    </r>
    <r>
      <rPr>
        <sz val="11"/>
        <color theme="1"/>
        <rFont val="Aptos Narrow"/>
        <family val="2"/>
        <scheme val="minor"/>
      </rPr>
      <t xml:space="preserve"> in concrete mix design for structural elements.)</t>
    </r>
  </si>
  <si>
    <t>Providing and laying plain cement concrete at any heights and levels including the cost of all materials , labour, leads and lifts, tools and plant, machinery as per specification with necessary shuttering etc complete. In the concreting works if water table is encountered or water collected by surface runoff, then the rate for concreting should include the cost of dewatering up to the final set of cement. The concrete shall be produced at site using batching plant / weigh batcher at site including any pumping if required. The fine aggregates shall be manufactured sand.</t>
  </si>
  <si>
    <t>All plain cement concrete works shall be done in accordance with technical specification.</t>
  </si>
  <si>
    <r>
      <t xml:space="preserve">Providing and laying </t>
    </r>
    <r>
      <rPr>
        <b/>
        <sz val="11"/>
        <color theme="1"/>
        <rFont val="Aptos Narrow"/>
        <family val="2"/>
        <scheme val="minor"/>
      </rPr>
      <t>Plum concrete using lean concrete of grade M5</t>
    </r>
    <r>
      <rPr>
        <sz val="11"/>
        <color theme="1"/>
        <rFont val="Aptos Narrow"/>
        <family val="2"/>
        <scheme val="minor"/>
      </rPr>
      <t xml:space="preserve"> wherever specified using cement, fine aggregates, 40mm  down size metal and boulders of 150mm (</t>
    </r>
    <r>
      <rPr>
        <b/>
        <sz val="11"/>
        <color theme="1"/>
        <rFont val="Aptos Narrow"/>
        <family val="2"/>
        <scheme val="minor"/>
      </rPr>
      <t>proportion 60: 40 for concrete : boulder</t>
    </r>
    <r>
      <rPr>
        <sz val="11"/>
        <color theme="1"/>
        <rFont val="Aptos Narrow"/>
        <family val="2"/>
        <scheme val="minor"/>
      </rPr>
      <t>) including sub grade base preparation, levelling, laying and placing of concrete and boulders in sequential manner to achieve a solid mass including all leads and lifts, rough finishing at the top surface, curing and temporary formwork if necessary etc., complete at all levels as directed by Client / the Engineer and as per drawings.</t>
    </r>
  </si>
  <si>
    <r>
      <t xml:space="preserve">Providing and laying </t>
    </r>
    <r>
      <rPr>
        <b/>
        <sz val="11"/>
        <color theme="1"/>
        <rFont val="Aptos Narrow"/>
        <family val="2"/>
        <scheme val="minor"/>
      </rPr>
      <t>plain cement concrete of grade M10</t>
    </r>
    <r>
      <rPr>
        <sz val="11"/>
        <color theme="1"/>
        <rFont val="Aptos Narrow"/>
        <family val="2"/>
        <scheme val="minor"/>
      </rPr>
      <t xml:space="preserve"> at all levels using coarse graded aggregate of 20mm and down size, fine aggregates, cement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r>
  </si>
  <si>
    <t>Below raft, Footings, Grade Slab etc</t>
  </si>
  <si>
    <r>
      <t xml:space="preserve">Providing and laying </t>
    </r>
    <r>
      <rPr>
        <b/>
        <sz val="11"/>
        <color theme="1"/>
        <rFont val="Aptos Narrow"/>
        <family val="2"/>
        <scheme val="minor"/>
      </rPr>
      <t>plain cement concrete of grade M15</t>
    </r>
    <r>
      <rPr>
        <sz val="11"/>
        <color theme="1"/>
        <rFont val="Aptos Narrow"/>
        <family val="2"/>
        <scheme val="minor"/>
      </rPr>
      <t xml:space="preserve"> of specified thickness wherever specified at all levels using fine aggregate, cement, 20mm and downsize aggregate including cleaning, subgrade preparation, compaction, levelling, all leads and lifts, rough finishing at the top surface, curing and shuttering if necessary etc., complete as per drawings and as  directed by Client / the Engineer.</t>
    </r>
  </si>
  <si>
    <t>DPC , Copings, shaft screed, cill concrete, filled up ramps etc.,</t>
  </si>
  <si>
    <r>
      <t>Providing and laying</t>
    </r>
    <r>
      <rPr>
        <b/>
        <sz val="11"/>
        <color theme="1"/>
        <rFont val="Aptos Narrow"/>
        <family val="2"/>
        <scheme val="minor"/>
      </rPr>
      <t xml:space="preserve"> 600 micron gauge polythene paper/Polythene sheet</t>
    </r>
    <r>
      <rPr>
        <sz val="11"/>
        <color theme="1"/>
        <rFont val="Aptos Narrow"/>
        <family val="2"/>
        <scheme val="minor"/>
      </rPr>
      <t xml:space="preserve"> where ever specified, to the required levels, including supply, loading and unloading, storing, transportation, laying, sealing of junctions and overlaps, all leads and lifts, etc., complete as per drawings and as  directed by Client / the Engineer.
</t>
    </r>
    <r>
      <rPr>
        <b/>
        <sz val="11"/>
        <color theme="1"/>
        <rFont val="Aptos Narrow"/>
        <family val="2"/>
        <scheme val="minor"/>
      </rPr>
      <t>Note: This will applicable based on the site conditions only.</t>
    </r>
  </si>
  <si>
    <t>Below Grade slab</t>
  </si>
  <si>
    <t>REINFORCED  CEMENT  CONCRETE</t>
  </si>
  <si>
    <t>Unless otherwise specified rates quoted for all RCC works shall include the following:</t>
  </si>
  <si>
    <t>Cost of all materials, labour, equipment / tools &amp; plants required, conveyance, infrastructure facilities required etc.</t>
  </si>
  <si>
    <t>All RCC items include batch weighing of cement and aggregates.</t>
  </si>
  <si>
    <t>For all RCC works cement concrete shall be of approved design mix.</t>
  </si>
  <si>
    <t>All concrete used for reinforced concrete work (structural concrete) shall be "Controlled concrete". Contractors shall submit drawings showing the scheme of form work system adopted (shuttering) for all structural elements at various levels as indicated in drawings and this shall be obligatory. 'The Contractor shall maintain at site, cube testing machine in good working order, sieves, slump cone, graduated cylinder and weights, verticality laser machine, scales and other equipment's for material testing.</t>
  </si>
  <si>
    <t>Form work (which shall be measured and paid separately under relevant item) include splayed edges, notching, allowances for overlaps and passing at angles, battens, strutting, bolting, wedging, casing, rocking, centring, boxing, shuttering, propping strut braces etc., removal thereof and dressing the shuttering with oil to prevent, cement sticking to shutter faces. Form work shall be either straight, curved, plain or tapered and also with provision for specified slopes, if directed. Wind tie bolts for wall shuttering.</t>
  </si>
  <si>
    <t>Keeping the work, well watered for 10 days after casting and it shall confirm to IS Specification.</t>
  </si>
  <si>
    <t>Placing in position any inserts like bolts, plates, sleeves, plugs for fixing window frames in RCC members, pipes etc.</t>
  </si>
  <si>
    <t>Adequate protection to corners and sides from damage during the construction.</t>
  </si>
  <si>
    <t>Consolidation using vibrators of approved type as directed.</t>
  </si>
  <si>
    <t>Work on all floors at levels as per drawing.</t>
  </si>
  <si>
    <t>Reinforcement steel is measured and paid under relevant item separately.</t>
  </si>
  <si>
    <t>Before concreting moisture content in the aggregates shall be found out and necessary corrections shall be applied as per Mix Design report.</t>
  </si>
  <si>
    <t xml:space="preserve">Rate to include bonding agents for bonding old concrete to new concrete wherever necessary. </t>
  </si>
  <si>
    <t>All Construction joints shall be at pre approved locations only. All Construction joints and concrete set surface shall be chipped immediately after final setting using mechanical chippers and thoroughly cleaned and shall be treated with epoxy bonding agent while concreting further without any extra cost. Expanded GI mesh shall be considered between the junction of difference in grade of concrete only in Column Drop, column drop &amp; slab, column/core wall  with shear walls.</t>
  </si>
  <si>
    <t>Roughening and hacking the concrete surfaces wherever required after removal of centring or shuttering. All tie rod holes shall be filled with approved grouting material.</t>
  </si>
  <si>
    <t>Forming key and construction joints, providing cement slurry work and cleaning at any stage of work, sand papering of existing reinforcement bars of column and dowels etc. as directed before taking up fresh work.</t>
  </si>
  <si>
    <t>Coarse graded sand/ manufactured sand shall be used for all concrete works.</t>
  </si>
  <si>
    <t xml:space="preserve">Cement for all concrete works shall only be High strength ordinary Portland cement Grade-53. </t>
  </si>
  <si>
    <t>Designing the concrete mix and batching as per specifications and approved concrete design mix with necessary admixtures for various workability and surface finish requirements.</t>
  </si>
  <si>
    <t xml:space="preserve">Adding of admixture to meet the required standards and specifications for various workability, consistency, self compaction, retardation, acceleration, surface finish, colour, uniformity, strength, shrinkage control, durability, fire rating, cohesiveness in the concrete as appropriate. </t>
  </si>
  <si>
    <t xml:space="preserve">Limiting the temperature of concrete and heat of hydration by adopting various temperature control measures like usage ice water, soaking of aggregates in water, storage in shaded areas, transportation and pumping with protective covers etc to meet the requirements. The rate shall include use of plasticizers and retarders to limit the water/cement ratio to 0.5 and the temperature to 35 degree C at the time of placing. Complete care shall be taken to achieve dense and fully watertight concrete. </t>
  </si>
  <si>
    <t>Providing sunk floors, pockets, cut-outs, holes etc.</t>
  </si>
  <si>
    <t>Taking test cubes for all concrete items and  testing them as specified in IS 456 at the site laboratory to be set up with proper equipment etc. and other regular test shall be carried out as directed either at site Laboratory or at any approved test laboratory.</t>
  </si>
  <si>
    <t>Cost of in situ test on concrete like slump test, L-Box test, U box test, core test, ultrasonic test, rebound hammer test etc to prove the soundness of the element is included in rates and shall be carried out even though cube test results are passing the strength criteria as required by the consultants.</t>
  </si>
  <si>
    <t>Cost to include appropriate dewatering wherever necessary, cost of all materials, labours, all lead and lifts, tools, plant and machinery, hire and fuel charges and all other incidental charges etc., all as per specifications, drawings and as directed.</t>
  </si>
  <si>
    <t>For all structural concrete elements post construction dimension and levels shall be documented and submitted.</t>
  </si>
  <si>
    <t>Concrete pour plan with construction joints, pour joints, shrinkage strips shall be submitted for approval. Shuttering below the shrinkage strip / pour joints at every level shall be retained in place without disturbing for a time as specified by the structural engineer. Any rectification of  honeycombs not affecting structural stability, slurry leakage shall be rectified as per the methodology duly approved by client / the Engineer without any extra cost.</t>
  </si>
  <si>
    <t>All the material test certificates from the manufacturer and the external approved reputed testing laboratory, standard deviation and post concreting check results shall be submitted to the consultant.</t>
  </si>
  <si>
    <r>
      <t xml:space="preserve">(Design mix shall be as approved by the Structural Consultant / Employers representative. Cementacious material GGBS can be used in the design mix with a proportion of </t>
    </r>
    <r>
      <rPr>
        <b/>
        <sz val="11"/>
        <color theme="1"/>
        <rFont val="Aptos Narrow"/>
        <family val="2"/>
        <scheme val="minor"/>
      </rPr>
      <t>65:35 for grade concrete upto M35</t>
    </r>
    <r>
      <rPr>
        <sz val="11"/>
        <color theme="1"/>
        <rFont val="Aptos Narrow"/>
        <family val="2"/>
        <scheme val="minor"/>
      </rPr>
      <t xml:space="preserve">. </t>
    </r>
    <r>
      <rPr>
        <b/>
        <sz val="11"/>
        <color theme="1"/>
        <rFont val="Aptos Narrow"/>
        <family val="2"/>
        <scheme val="minor"/>
      </rPr>
      <t>GGBS 25%</t>
    </r>
    <r>
      <rPr>
        <sz val="11"/>
        <color theme="1"/>
        <rFont val="Aptos Narrow"/>
        <family val="2"/>
        <scheme val="minor"/>
      </rPr>
      <t xml:space="preserve"> for grade concrete </t>
    </r>
    <r>
      <rPr>
        <b/>
        <sz val="11"/>
        <color theme="1"/>
        <rFont val="Aptos Narrow"/>
        <family val="2"/>
        <scheme val="minor"/>
      </rPr>
      <t>M40 and above</t>
    </r>
    <r>
      <rPr>
        <sz val="11"/>
        <color theme="1"/>
        <rFont val="Aptos Narrow"/>
        <family val="2"/>
        <scheme val="minor"/>
      </rPr>
      <t xml:space="preserve">. </t>
    </r>
    <r>
      <rPr>
        <b/>
        <sz val="11"/>
        <color theme="1"/>
        <rFont val="Aptos Narrow"/>
        <family val="2"/>
        <scheme val="minor"/>
      </rPr>
      <t xml:space="preserve">Raft </t>
    </r>
    <r>
      <rPr>
        <sz val="11"/>
        <color theme="1"/>
        <rFont val="Aptos Narrow"/>
        <family val="2"/>
        <scheme val="minor"/>
      </rPr>
      <t xml:space="preserve">concrete can be </t>
    </r>
    <r>
      <rPr>
        <b/>
        <sz val="11"/>
        <color theme="1"/>
        <rFont val="Aptos Narrow"/>
        <family val="2"/>
        <scheme val="minor"/>
      </rPr>
      <t>50% of GGBS</t>
    </r>
    <r>
      <rPr>
        <sz val="11"/>
        <color theme="1"/>
        <rFont val="Aptos Narrow"/>
        <family val="2"/>
        <scheme val="minor"/>
      </rPr>
      <t xml:space="preserve">. Polycarboxylic Ether based admixures to be used for the Concrete of higher grade than M40 and </t>
    </r>
    <r>
      <rPr>
        <b/>
        <sz val="11"/>
        <color theme="1"/>
        <rFont val="Aptos Narrow"/>
        <family val="2"/>
        <scheme val="minor"/>
      </rPr>
      <t>Micro silica</t>
    </r>
    <r>
      <rPr>
        <sz val="11"/>
        <color theme="1"/>
        <rFont val="Aptos Narrow"/>
        <family val="2"/>
        <scheme val="minor"/>
      </rPr>
      <t xml:space="preserve"> shall be used for the concrete of grade </t>
    </r>
    <r>
      <rPr>
        <b/>
        <sz val="11"/>
        <color theme="1"/>
        <rFont val="Aptos Narrow"/>
        <family val="2"/>
        <scheme val="minor"/>
      </rPr>
      <t>higher than M45</t>
    </r>
    <r>
      <rPr>
        <sz val="11"/>
        <color theme="1"/>
        <rFont val="Aptos Narrow"/>
        <family val="2"/>
        <scheme val="minor"/>
      </rPr>
      <t xml:space="preserve">)
</t>
    </r>
    <r>
      <rPr>
        <b/>
        <sz val="11"/>
        <color theme="1"/>
        <rFont val="Aptos Narrow"/>
        <family val="2"/>
        <scheme val="minor"/>
      </rPr>
      <t>For Terrace Slab / Beam - No GGBS/Fly ash is allowed</t>
    </r>
  </si>
  <si>
    <t>Manufactured sand can be considered .</t>
  </si>
  <si>
    <t>Core test shall be conducted on all elements for acceptance of strength of concrete achieved at site irrespective of the cube strength achieved as confirmatory test for the stability of the building. The total no. of core test shall generally be restricted to 50 Nos of the total concrete volume.</t>
  </si>
  <si>
    <t>Making all sunk floors, pockets, cutouts, holes, sleeves, embedding electrical conduits, junction boxes, fan hooks, cutout boxes and other inserts, sleeves hold fasts, pipes  etc as specified in the drawings.</t>
  </si>
  <si>
    <t>All the lifting equipments including tower crane, boom placer, Pumps, pumping lines, material hoist, lifts shall have independent supporting systems and shall not transfer any stress on building components.</t>
  </si>
  <si>
    <t>Minimum cementitious content for concrete shall be as per cement constants enclosed in the Technical specification.</t>
  </si>
  <si>
    <t>All Reinforced cement concrete works shall be done in accordance with technical specification .</t>
  </si>
  <si>
    <r>
      <t>Providing &amp; laying plant mixed design mix reinforced cement concrete conforming to grades as specified in</t>
    </r>
    <r>
      <rPr>
        <b/>
        <sz val="11"/>
        <color theme="1"/>
        <rFont val="Aptos Narrow"/>
        <family val="2"/>
        <scheme val="minor"/>
      </rPr>
      <t xml:space="preserve"> (IS 456 - 2000</t>
    </r>
    <r>
      <rPr>
        <sz val="11"/>
        <color theme="1"/>
        <rFont val="Aptos Narrow"/>
        <family val="2"/>
        <scheme val="minor"/>
      </rPr>
      <t xml:space="preserve">) and as per specifications mentioned below at all levels using 20mm &amp; down size aggregates, fine aggregates, OPC, </t>
    </r>
    <r>
      <rPr>
        <b/>
        <sz val="11"/>
        <color theme="1"/>
        <rFont val="Aptos Narrow"/>
        <family val="2"/>
        <scheme val="minor"/>
      </rPr>
      <t xml:space="preserve">necessary admixtures approved by Consultants (Conplast SP 430SRV from Fosroc or equivalent), </t>
    </r>
    <r>
      <rPr>
        <sz val="11"/>
        <color theme="1"/>
        <rFont val="Aptos Narrow"/>
        <family val="2"/>
        <scheme val="minor"/>
      </rPr>
      <t>including designing the mix, trial cubes, accelerated curing, weigh batching, mechanical mixing, transporting, pumping and placing at all levels, excluding the cost of steel reinforcement, centring, shuttering but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The mix proportion of cement with that of GGBS shall be  confirming to latest IS standards.</t>
    </r>
  </si>
  <si>
    <t>The rate shall include providing and fixing the required PVC sleeves up to 200 mm dia pockets and opening etc., cleaning the site debris stacking the material, hoisting equipment's, shutter accessories and fixing pipe / plates / inserts in perfect size level , plumb etc. as directed by Engineer In Charge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Engineer In Charge to be included in quoted rate of RCC.</t>
  </si>
  <si>
    <t>REINFORCED CEMENT CONCRETE WORKS :</t>
  </si>
  <si>
    <t>3.1.1</t>
  </si>
  <si>
    <t>M40 Grade for all structural elements unless specified otherwise</t>
  </si>
  <si>
    <r>
      <t xml:space="preserve">Raft of Columns, Shear Walls &amp; Core walls, </t>
    </r>
    <r>
      <rPr>
        <b/>
        <sz val="11"/>
        <color theme="1"/>
        <rFont val="Aptos Narrow"/>
        <family val="2"/>
        <scheme val="minor"/>
      </rPr>
      <t>for Towers,</t>
    </r>
    <r>
      <rPr>
        <sz val="11"/>
        <color theme="1"/>
        <rFont val="Aptos Narrow"/>
        <family val="2"/>
        <scheme val="minor"/>
      </rPr>
      <t xml:space="preserve">  as per drawings if any etc</t>
    </r>
  </si>
  <si>
    <t>3.1.2</t>
  </si>
  <si>
    <t>M30 Grade for all structural elements unless specified otherwise</t>
  </si>
  <si>
    <r>
      <t xml:space="preserve">Isolated Footings &amp; Combined Footings of Columns, Core walls for </t>
    </r>
    <r>
      <rPr>
        <b/>
        <sz val="11"/>
        <color theme="1"/>
        <rFont val="Aptos Narrow"/>
        <family val="2"/>
        <scheme val="minor"/>
      </rPr>
      <t xml:space="preserve">Podium </t>
    </r>
    <r>
      <rPr>
        <sz val="11"/>
        <color theme="1"/>
        <rFont val="Aptos Narrow"/>
        <family val="2"/>
        <scheme val="minor"/>
      </rPr>
      <t>&amp; Raft slab for Retaining walls etc and if any as per drawings/Site conditions.</t>
    </r>
  </si>
  <si>
    <t xml:space="preserve">Grade slab </t>
  </si>
  <si>
    <t>Retaining Wall</t>
  </si>
  <si>
    <t>d</t>
  </si>
  <si>
    <t>Ramp Beam</t>
  </si>
  <si>
    <t>e</t>
  </si>
  <si>
    <t>Ramp slab with Grooves</t>
  </si>
  <si>
    <t>f</t>
  </si>
  <si>
    <t>Pedestals</t>
  </si>
  <si>
    <t>g</t>
  </si>
  <si>
    <t xml:space="preserve">Trenches / Ramp drain </t>
  </si>
  <si>
    <t>h</t>
  </si>
  <si>
    <t>Plinth Beam</t>
  </si>
  <si>
    <t>Parapet wall at all Levels</t>
  </si>
  <si>
    <t>j</t>
  </si>
  <si>
    <t>RC upstand at all levels for Ramps of specified thickness</t>
  </si>
  <si>
    <t>k</t>
  </si>
  <si>
    <t>RCC Parapet / upstand at at Terrace of specified thickness</t>
  </si>
  <si>
    <t>l</t>
  </si>
  <si>
    <t>RCC Walls at all Levels</t>
  </si>
  <si>
    <t>3.1.3</t>
  </si>
  <si>
    <t>Raw water, Treated Water Collection Sumps &amp; Fire Fighting Collection sumps</t>
  </si>
  <si>
    <t>Bottom slab</t>
  </si>
  <si>
    <t>Walls</t>
  </si>
  <si>
    <t>Top slab</t>
  </si>
  <si>
    <t>3.1.4</t>
  </si>
  <si>
    <t>Rain Water Collection Sumps</t>
  </si>
  <si>
    <t>3.1.5</t>
  </si>
  <si>
    <t>Basement water collection Sumps</t>
  </si>
  <si>
    <t>3.1.6</t>
  </si>
  <si>
    <t>Domestic and Fire Fighting Overhead tanks</t>
  </si>
  <si>
    <t>3.1.7</t>
  </si>
  <si>
    <t xml:space="preserve">Sewage Treatment Plant </t>
  </si>
  <si>
    <t>Plat Form slab</t>
  </si>
  <si>
    <t>3.1.8</t>
  </si>
  <si>
    <t>Lintels at all Levels</t>
  </si>
  <si>
    <t>3.1.9</t>
  </si>
  <si>
    <t>Chejjas / Lofts at all levels</t>
  </si>
  <si>
    <t>3.1.10</t>
  </si>
  <si>
    <t>RCC Brackets / Fins / Ledges at all levels</t>
  </si>
  <si>
    <t>3.1.11</t>
  </si>
  <si>
    <t>DG, Chillers, Pump &amp; Transformer Foundations and Miscellaneous works</t>
  </si>
  <si>
    <t>3.1.12</t>
  </si>
  <si>
    <t>Sub-Soil Well along with the retaining wall including bottom and top slabs</t>
  </si>
  <si>
    <t>Bottom Slab</t>
  </si>
  <si>
    <t>Top Slab</t>
  </si>
  <si>
    <t>3.1.13</t>
  </si>
  <si>
    <t>Columns at all levels</t>
  </si>
  <si>
    <t>Basement-1 ( for Basement beyond Tower )</t>
  </si>
  <si>
    <t>Ground Floor ( for Basement beyond Tower )</t>
  </si>
  <si>
    <t>1st floor ( for Basement beyond Tower )</t>
  </si>
  <si>
    <t>2nd floor</t>
  </si>
  <si>
    <t>3rd floor</t>
  </si>
  <si>
    <t>4th floor</t>
  </si>
  <si>
    <t>Service Floor</t>
  </si>
  <si>
    <t>Terrace Floor</t>
  </si>
  <si>
    <t>3.1.14</t>
  </si>
  <si>
    <t>Shear &amp; Core wall at all levels</t>
  </si>
  <si>
    <t>M30 Grade</t>
  </si>
  <si>
    <t>M50 Grade</t>
  </si>
  <si>
    <t>Basement</t>
  </si>
  <si>
    <t xml:space="preserve">Ground Floor </t>
  </si>
  <si>
    <t>First Floor</t>
  </si>
  <si>
    <t>3.1.15</t>
  </si>
  <si>
    <t>Staircase at all levels</t>
  </si>
  <si>
    <t>M30 grade</t>
  </si>
  <si>
    <t xml:space="preserve">Basement </t>
  </si>
  <si>
    <t>Ground floor</t>
  </si>
  <si>
    <t>1st floor</t>
  </si>
  <si>
    <t>5th floor</t>
  </si>
  <si>
    <t>6th floor</t>
  </si>
  <si>
    <t>7th floor</t>
  </si>
  <si>
    <t>8th floor</t>
  </si>
  <si>
    <t>9th floor</t>
  </si>
  <si>
    <t>10th floor</t>
  </si>
  <si>
    <t>m</t>
  </si>
  <si>
    <t>11th floor</t>
  </si>
  <si>
    <t>n</t>
  </si>
  <si>
    <t>12th floor</t>
  </si>
  <si>
    <t>o</t>
  </si>
  <si>
    <t>13th floor</t>
  </si>
  <si>
    <t>p</t>
  </si>
  <si>
    <t>14th floor</t>
  </si>
  <si>
    <t>q</t>
  </si>
  <si>
    <t>15th floor</t>
  </si>
  <si>
    <t>r</t>
  </si>
  <si>
    <t>16th floor</t>
  </si>
  <si>
    <t>s</t>
  </si>
  <si>
    <t>17th floor</t>
  </si>
  <si>
    <t>t</t>
  </si>
  <si>
    <t>18th floor</t>
  </si>
  <si>
    <t>u</t>
  </si>
  <si>
    <t>19th floor</t>
  </si>
  <si>
    <t>20th floor</t>
  </si>
  <si>
    <t>w</t>
  </si>
  <si>
    <t>21st floor</t>
  </si>
  <si>
    <t>x</t>
  </si>
  <si>
    <t>22nd floor</t>
  </si>
  <si>
    <t>y</t>
  </si>
  <si>
    <t>23rd floor</t>
  </si>
  <si>
    <t>z</t>
  </si>
  <si>
    <t>24th floor</t>
  </si>
  <si>
    <t>aa</t>
  </si>
  <si>
    <t>25th floor</t>
  </si>
  <si>
    <t>ab</t>
  </si>
  <si>
    <t>26th floor</t>
  </si>
  <si>
    <t>ac</t>
  </si>
  <si>
    <t>27th floor</t>
  </si>
  <si>
    <t>ad</t>
  </si>
  <si>
    <t>28th floor</t>
  </si>
  <si>
    <t>ae</t>
  </si>
  <si>
    <t>af</t>
  </si>
  <si>
    <t>Above Terrace Floor</t>
  </si>
  <si>
    <t>3.1.16</t>
  </si>
  <si>
    <t>Column Drop</t>
  </si>
  <si>
    <t>Ground Floor (Around Building)</t>
  </si>
  <si>
    <t>1st floor ( Around Building )</t>
  </si>
  <si>
    <t>2nd floor (Around Building)</t>
  </si>
  <si>
    <t>3.1.17</t>
  </si>
  <si>
    <t>Flat Slab / Beam (All Types &amp; Sizes) at all Levels</t>
  </si>
  <si>
    <t>3.1.18</t>
  </si>
  <si>
    <t>Regular Slab</t>
  </si>
  <si>
    <t>3.1.19</t>
  </si>
  <si>
    <t>Beams ( All Types and Sizes)  at all levels</t>
  </si>
  <si>
    <t>M50 grade</t>
  </si>
  <si>
    <t>3.1.20</t>
  </si>
  <si>
    <t>Panneled Beams (All Types and sizes) at all levels</t>
  </si>
  <si>
    <t>2nd floor  ( for Basement beyond Tower )</t>
  </si>
  <si>
    <t>SDC / Free flow concrete for below mentioned elements</t>
  </si>
  <si>
    <r>
      <t>Providing, placing and compacting </t>
    </r>
    <r>
      <rPr>
        <b/>
        <sz val="11"/>
        <color theme="1"/>
        <rFont val="Aptos Narrow"/>
        <family val="2"/>
        <scheme val="minor"/>
      </rPr>
      <t>Smart Dynamic Cement Concrete / Free flow concrete</t>
    </r>
    <r>
      <rPr>
        <sz val="11"/>
        <color theme="1"/>
        <rFont val="Aptos Narrow"/>
        <family val="2"/>
        <scheme val="minor"/>
      </rPr>
      <t>, High flow concrete, non-segregate, free flow conforming to specified grade (IS 456-2000) the RMC of various grades with 20 mm and down graded aggregate of granite basalt or trap, in positions at all levels and heights, in all required shapes / profiles / inclinations for all reinforced concrete members such as RCC walls, columns, Shear walls, Core walls,  and other miscellaneous members and all architectural features as per specifications  / IS codes, including designing the mix, trial cubes, accelerated curing, weigh batching, mechanical mixing, transporting, pumping and placing at all levels,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Drip moulds,  and placing and securing properly within the formwork sleeves and / or opening in slabs, construction joints, laying to required shape, size and slope all as per drawings and as directed by the Engineer In Charge.</t>
    </r>
  </si>
  <si>
    <t>The rate shall also include the cost of necessary labour, plant and machineries, dewatering, curing the concrete as directed by the Engineer In Charge. curing pipes / Hessain cloth, tools and tackles, making the surface good to receive the finishes, Cover blocks of PVC of approved make / quality (in case of concrete cover blocks, One grade higher Ready made / Factory made to be used as against the relevant structural member grade), making provision of stand - by vibrators and needles , buttering with cement slurry , removing laitance from surface , protecting the newly  placed concrete from rain / heat with PVC sheets , marking the date of concreting, filling the required checklist / pour card, making necessary arrangements for ponding, curing, clearing the area of debris, providing required labour, pumping and hoisting by any mechanical means etc. complete as directed and to the satisfaction of the Client / the Engineer as per the technical specification of the tender.</t>
  </si>
  <si>
    <t>The rate shall include providing and fixing the required PVC sleeves up to 200 mm dia pockets and opening etc., cleaning the site debris stacking the material, hoisting equipment's, shutter accessories and fixing pipe / plates / inserts in perfect size level, plumb etc. as directed by Client / the Engineer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Client / the Engineer to be included in quoted rate of RCC.</t>
  </si>
  <si>
    <t>The rates shall include the cost of necessary admixtures approved by consultant to get required workability &amp; strength (Glenium series or equivalent) with flow dia of approximately 600 mm and sufficient retention in workability to avoid cold joints. use ordinary Portland cement of grade 53 from approved manufacturer &amp; GGBS of approved brand in proportions of supplementary cementations materials as per Indian Standards. and follow the provident Standard Work Procedures for approval, Mix design, execution and quality measures.</t>
  </si>
  <si>
    <t>3.2.1</t>
  </si>
  <si>
    <t>Shear walls and Core Walls at all levels</t>
  </si>
  <si>
    <t>M45 grade</t>
  </si>
  <si>
    <t>M40 grade</t>
  </si>
  <si>
    <t>Terrace floor</t>
  </si>
  <si>
    <t>3.2.2</t>
  </si>
  <si>
    <t>Non Structural - RC Walls</t>
  </si>
  <si>
    <t>M45 Grade</t>
  </si>
  <si>
    <t>3.2.3</t>
  </si>
  <si>
    <t>Elevation features - Fins/Window Boxing/Chajjas/others etc - all levels</t>
  </si>
  <si>
    <t xml:space="preserve"> FORM WORK</t>
  </si>
  <si>
    <t>Unless otherwise specified rates quoted for all Form works shall include the following :</t>
  </si>
  <si>
    <t>Form work shall include splayed edges, notching, allowances for overlaps and passing at angles, batterns, strutting, bolting, wedging, casing, rocking, centering, boxing, shuttering, propping strut braces etc., removal thereof and coating the shuttering with releasing agent /oil to prevent cement sticking to shutter faces. Form work shall be either straight, curved, plain or tapered and also with provision for specified slopes, if directed. Wind tie bolts for wall shuttering.</t>
  </si>
  <si>
    <t>Cost of suitable framework and bracing according to the floor height specified in the drawing, moulds, centering and shuttering, single / double height scaffolding, as directed at site. Dimension of form work will be within the tolerance as specified in IS 456 and shuttering should be water tight.  Shuttering materials shall be Aluminum / steel / timber or plywood as suitable for the work intended.</t>
  </si>
  <si>
    <t>The Contractor shall ensure that they have adequate quantity of shuttering and suitable propping materials according to the floor height specified in the drawing to keep up the required Concreting cycle per floor as set out in the Tender Documents, Drawings and Programme. They shall also ensure that the de-shuttering sequence with proper propping, taking into account the Construction Loading of the upper slabs, as set out in the Tender Drawings, is also kept up. Scheme to maintain the props shall ensure that main supports are not disturbed. Reproping by means of removal and reintroducing of props is not allowed.</t>
  </si>
  <si>
    <t>Formwork for construction joints shall be submitted for approval. Shuttering below the shrinkage strip at every level shall be retained in place without disturbing for a time as specified by the structural engineer. Any honey coombs, any undulations, bulging, any leakage of slurry,  concrete etc is not acceptable and decision of the structural consultant along with the architect is final.</t>
  </si>
  <si>
    <t xml:space="preserve">Formwork shall be designed for close jointed rigid, durable and shall have adequate strength, water tightness and ensure easy removal etc., Props, shorings and bracings shall be all in steel. Formwork designed with proposed materials (to be approved prior to making) shall be able to retain its shape, line, dimension, level within the allowable limits of variations. Necessary arrangement shall be envisaged to provide camber in beams or slabs as per design. </t>
  </si>
  <si>
    <t>Contractor is responsible for the correctness and stability of the temporary works required for the peramanent works. All design parameters including design details, shop drawings, method statements and  material test certificates from external approved repuated testing laboratory shall be submitted to the consultant.</t>
  </si>
  <si>
    <t>Exposed surfaces shall be free of blamish, residues of curing compound, uniform in colour, free of construction joint except detailed or approved under methodology of construction, forming construction joint or as providing joint free/ hole free water retaining structures. All system to have in built supporting safety screens.</t>
  </si>
  <si>
    <t>All tie rod holes to be filled with approved grouting material. Cost to include necessary embedded tie rod for fixing the one sided shuttering and water retaining structures.</t>
  </si>
  <si>
    <t>Shuttering &amp; deshuttering sequence shall be 100%, 80% &amp; 40%  from the slab to be cast respectively depending on the progress. The same is as per the details enumerated in General Notes. Contractors shall submit drawings showing the scheme of formwork including back propping and proper sequence of removal of formwork and back propping so that the structural slab will not be overloaded due to construction loads. All slabs shall be progressively deshuttered and back propped. It is compulsory to provide adequate back props to the slab on which the supports are resting before taking up concreting work for every slab.</t>
  </si>
  <si>
    <t xml:space="preserve">Minimum of 150mm high MS frame works is required for kickers and starters in case required and formwork design calculations including re-propping arrangements needs to be submitted for approval. </t>
  </si>
  <si>
    <t>Providing foam sheet at joints to prevent leakage of slurry during compaction, removing adhesive tape from concrete surface if any after deshuttering</t>
  </si>
  <si>
    <t>All Form works shall be done in accordance with technical specification.</t>
  </si>
  <si>
    <t>CONVENTIONAL SHUTTERING</t>
  </si>
  <si>
    <r>
      <t xml:space="preserve">Providing centering / shuttering, erection at all levels and places and profiles wherever needed / specified as per drawing for the following works including with adjustable steel props of acceptable Staging system and with sufficient bracing as approved by consultant. Cost to include designing of proper form work and staging system to suit the requirements, Submission of design calculations and shop drawings for approval, cleaning the materials before errection, using approved system formworks and shifting the materials from yard to place of work, multiple handling of the materials necessary consumables such as nails etc. Cost to include sealing the joints with heavy duty brown self adhesive tape, applying mould releasing agents, aligning to line and levels including MS ties, PVC spacer, concrete cover blocks etc., complete and providing openings / cutouts / pockets, deshuttering as approved by the consultant etc., complete at all levels with proper finishing which may require chipping &amp; grinding wherever applicable,.
1. All formwork, moulds, centering and shuttering shall be good quality plastic coated marine resistant waterproof </t>
    </r>
    <r>
      <rPr>
        <b/>
        <sz val="11"/>
        <color theme="1"/>
        <rFont val="Aptos Narrow"/>
        <family val="2"/>
        <scheme val="minor"/>
      </rPr>
      <t>plywood of 12mm thick</t>
    </r>
    <r>
      <rPr>
        <sz val="11"/>
        <color theme="1"/>
        <rFont val="Aptos Narrow"/>
        <family val="2"/>
        <scheme val="minor"/>
      </rPr>
      <t xml:space="preserve">  for columns, roof beams, plinth beams, footings, slab  and for all other concrete works, ply shuttering shall be used. 
2. Mould releasing agents of approved make shall be used.
3. Item of works shall be either straight, curved, sloped, plain, tapered or circular in shape .</t>
    </r>
  </si>
  <si>
    <t xml:space="preserve">Formwork shall be designed for close jointed rigid, durable and shall have adequate strength, water tightness and ensure easy removal etc., Props, shorings and bracings shall be all in steel or Aluminium. Formwork designed with proposed materials (to be approved prior to making) shall be able to retain its shape, line, dimension, level within the allowable limits of variations. Necessary arrangement shall be envisaged to provide camber in beams or slabs as per design. </t>
  </si>
  <si>
    <t>1) Plywood shuttering shall be considered for all vertical elements, beam, soffit, corewalls, stairs, ramps,tanks,RCC pedestals, Foundations &amp; Slabs Etc.,                                                                                                                                                                                                                                                                          
2) Shuttering &amp; deshuttering sequence shall be 100% ,80% &amp; 40%  from the slab to be cast respectively</t>
  </si>
  <si>
    <t>4.1.1</t>
  </si>
  <si>
    <t xml:space="preserve">Foundations, Raft for all vertical elements including independent, combined, raft, etc; </t>
  </si>
  <si>
    <t>4.1.2</t>
  </si>
  <si>
    <t>4.1.3</t>
  </si>
  <si>
    <t>4.1.4</t>
  </si>
  <si>
    <t>Ramp slab</t>
  </si>
  <si>
    <t>4.1.5</t>
  </si>
  <si>
    <t>4.1.6</t>
  </si>
  <si>
    <t>4.1.7</t>
  </si>
  <si>
    <t>Plinth beams</t>
  </si>
  <si>
    <t>4.1.8</t>
  </si>
  <si>
    <t>4.1.9</t>
  </si>
  <si>
    <t>4.1.10</t>
  </si>
  <si>
    <t>4.1.11</t>
  </si>
  <si>
    <t>4.1.12</t>
  </si>
  <si>
    <t>4.1.13</t>
  </si>
  <si>
    <t>Basement water collection Sumps.</t>
  </si>
  <si>
    <t>4.1.14</t>
  </si>
  <si>
    <t>Domestic and Fire Fighting Overhead tanks.</t>
  </si>
  <si>
    <t>4.1.15</t>
  </si>
  <si>
    <t>4.1.16</t>
  </si>
  <si>
    <t>Staircase at all floors &amp; heights</t>
  </si>
  <si>
    <t>4.1.17</t>
  </si>
  <si>
    <t>Lintels at all levels</t>
  </si>
  <si>
    <t>4.1.18</t>
  </si>
  <si>
    <t>4.1.19</t>
  </si>
  <si>
    <t>4.1.20</t>
  </si>
  <si>
    <t>DG, Chillers, Pump &amp; Transform Foundations and other miscellaneous works</t>
  </si>
  <si>
    <t>4.1.21</t>
  </si>
  <si>
    <r>
      <t xml:space="preserve">Extra rate for additional staging for concreting for slab/beams/coumns/ domes /or as per drawings if any and finishing the same. Rate shall include mobilisation of staging material, erecting as and when the construction progresses, keeping the same till final completion of related works and deshuttering/demobilising the same after approval from the Engineer in charge.
</t>
    </r>
    <r>
      <rPr>
        <b/>
        <sz val="11"/>
        <color theme="1"/>
        <rFont val="Aptos Narrow"/>
        <family val="2"/>
        <scheme val="minor"/>
      </rPr>
      <t>Note: Plan area to be measured for Payments</t>
    </r>
  </si>
  <si>
    <t>Double height (Extra Single Staging) for Entrace lobby Area from Ground floor to 2nd floor Clubhouse</t>
  </si>
  <si>
    <t>Double height (Extra Single Staging) for Badmiton Court Area from Ground floor to 2nd Clubhouse</t>
  </si>
  <si>
    <t>Double height (Extra Single Staging) for Squash court Area from Ground floor to 2nd Clubhouse</t>
  </si>
  <si>
    <t>4.1.22</t>
  </si>
  <si>
    <t xml:space="preserve">Walls </t>
  </si>
  <si>
    <t xml:space="preserve">Top Slab </t>
  </si>
  <si>
    <t>4.1.23</t>
  </si>
  <si>
    <t>4.1.24</t>
  </si>
  <si>
    <t>Shear wall &amp; Core Walls</t>
  </si>
  <si>
    <t>4.1.25</t>
  </si>
  <si>
    <t>4.1.26</t>
  </si>
  <si>
    <t>Flat Slab / Beam (All Types and sizes) including drops at all Levels</t>
  </si>
  <si>
    <t>4.1.27</t>
  </si>
  <si>
    <t>Beams (All types and sizes) at all levels &amp; Sizes</t>
  </si>
  <si>
    <t>4.1.28</t>
  </si>
  <si>
    <t>Panneled Beams (All Types and Sizes) at all levels &amp; Sizes</t>
  </si>
  <si>
    <t>2nd floor ( for Basement beyond Tower )</t>
  </si>
  <si>
    <t>ALUMINIUM SYSTEM FORMWORK</t>
  </si>
  <si>
    <t>Providing and fixing the Aluminium shuttering of  'MIVAN' or equivalent  in the form of an assembled formwork for the monolithic casting of the walls, beams, slabs, folded slabs, staircases, openings, shafts, pardis, sunshades, projected slabs, balconies, window boxing, sleeves, etc, with all elements of the mould assembled as per the approved design and as per the manufacturer's specifications. Only the surface area of the form work to be measured. The work includes the survey and proper setting out of formwork while assembling and re-assembling on floors, Initial setting,  providing necessary starters, application of approved make and grade of shuttering oil, provision for dowels for construction joint, providing and fixing steel props, bracings, strutts, ties with PVC sleeves; providing staging/supports for slabs and fixing of working platform required all around the external walls at two levels; Fixing of Safety nets for the full height of two floors at working levels, Removal of formwork after concreting, propping of the slab for the required periods, hacking wherever required, cleaning the formwork and making good the whole, rectification of damages and replacement of defective formwork or accessories, cost of all consumables like Pin &amp; Wedge, Patti, Grooves, foam sheets etc, maliting of formwork for proper surface finish, shifting of formwork vertically as well as horizontally for further assemblies etc. The rate shall including  for double height balconies, which are flipping in alternate floors with additional staging for concreting for slab/beams/coumns and finishing the same. Rate shall include mobilisation of staging material, erecting as and when the construction progresses, making Drip moulds, elevation features etc, keeping the same till final completion of related works and deshuttering/demobilising the same after approval from the Client / the Engineer</t>
  </si>
  <si>
    <t>The rate shall also include for designing and submitting of formwork drawings for approvals, providing and applying approved moulds released agent, de-shuttering / removing the formwork. The concrete joint marks shall be smoothed off and all blemishes, projections etc. removed, leaving the surfaces reasonably smooth and unmarred by any means to receive Internal/External plaster / Internal/External Paint as the case may be. Providing necessary stopper at construction joints, platform for concreting, cut-outs in the formwork, providing and fixing the required sleeves, pockets and opening , MS Jali etc. cleaning the site debris, stacking the material, hosting, equipment's, and fixing pipe /plate/inserts in perfect line, level, plumb with due protection against any damage or blockage etc. as directed and as per technical specification in the tender by the Client / the Engineer. repairing / replacing the formwork, filling all the holes created due to shuttering with approved filler material etc. complete to the satisfaction of the Client / the Engineer.</t>
  </si>
  <si>
    <t>Terrace</t>
  </si>
  <si>
    <t>Above Terrace</t>
  </si>
  <si>
    <t>Elevation features - Fins/Window Boxing/Chajja/others etc - all levels</t>
  </si>
  <si>
    <r>
      <t>Providing, supplying, placing and fixing in position to create gap for expansion joints of specified thick using</t>
    </r>
    <r>
      <rPr>
        <b/>
        <sz val="11"/>
        <color theme="1"/>
        <rFont val="Aptos Narrow"/>
        <family val="2"/>
        <scheme val="minor"/>
      </rPr>
      <t xml:space="preserve"> 100mm tk (25mm in 4 numbers or as per manufacturer recommendation) </t>
    </r>
    <r>
      <rPr>
        <sz val="11"/>
        <color theme="1"/>
        <rFont val="Aptos Narrow"/>
        <family val="2"/>
        <scheme val="minor"/>
      </rPr>
      <t>of lower density of supreme make - CAPCELL HD100 of 100 kg/cum density during execution of concrete elements  at all expansion joints and separation joints at all levels and wherever specified to the required sizes, shapes, etc., complete.
The rate is including all kind of materials, wastages, Labour, at all heights, lead and Lifts etc.</t>
    </r>
  </si>
  <si>
    <t>REINFORCEMENT  STEEL WORKS</t>
  </si>
  <si>
    <t>Unless otherwise specified rates quoted for all Reinforcement works shall include the following :</t>
  </si>
  <si>
    <t xml:space="preserve">Work at any depth below ground level or any height above ground level and at all levels, heights &amp; elevation and location.  </t>
  </si>
  <si>
    <t>Supply, cutting, wastage, straightening, bending, hoisting, fixing, supporting in position using cover/spacer blocks and tying with approved binding wire made out of 18 gauge G.I. annealed wire using either conventional hook or hand twister or automatic tying machine or fusion welding whichever is appropriate adopting various knots required for rigidity and positioning of the bars.</t>
  </si>
  <si>
    <t>All reinforcement steel shall be cut &amp; bent to the required size and shape as detailed in the structural drawings using necessary plants &amp; machinery in the factory/ site and all lapping  for 16mm and above in columns, corewalls, shearwalls &amp; staircase walls shall be using mechanical threaded couplers as per the code. For all other elements lap length shall be considered as per structural drawings &amp; details.</t>
  </si>
  <si>
    <t>Quantity of steel shall be as per drawing and authorised overlaps only shall be measured and paid and Unauthorised laps will not be measured. Contractor shall prepare bar bending schedule and fabrication shall be carried out as per approved bar bending schedules/fabrication drawing.  All testing including  physical &amp; chemical and quality assurances shall be as per the tender conditions/ Specifications and no extra shall be paid for the same.</t>
  </si>
  <si>
    <t>Tests on materials shall confirm to IS  Specification and the test shall be carried out as directed either at site Laboratory or at any approved test laboratory.</t>
  </si>
  <si>
    <t>Quoted rate to include all leads, lifts, necessary fixing and tying arrangements for dowel bars, protection to dowel bars rebending of dowel bars, placing at all levels and as directed.</t>
  </si>
  <si>
    <t>All Reinforcement steel works shall be done in accordance with technical specification.</t>
  </si>
  <si>
    <t xml:space="preserve">STEEL WORKS </t>
  </si>
  <si>
    <t>Supplying, fabricating &amp; fixing in position reinforcement for RCC work with high yield strength ribbed cold twisted tor steel (HYSD) bar of various diameters and grade of steel at all levels conforming to IS specification including transporting from yard, decoiling, straightening, cutting, bending, hoisting, fabricating, and placing in position according to drawings and binding the reinforcement with GI annealed binding wire of double fold of 18 gauge and providing PVC cover blocks, for placing the reinforcements in position and for maintaining the cover specified and/or according to relevant IS including dewatering wherever necessary. The rate shall include cost of binding wire, chairs, spacers which will not be measured separately for payment etc complete all as per design, specifications and drawings, with all lead &amp; lift for all materials &amp; labour and as directed, at all heights &amp; locations.</t>
  </si>
  <si>
    <t>Note : Unless noted otherwise the measurements in accordance with IS 1200. However reinforcement shall be measured only in lengths of bars as actually placed in position on standard weight basis, no allowance being made in the weight for rolling margin. Authorized laps and splices only will be measured. Chairs of any shape &amp; profile, Spacer bar of any shape &amp; profile, cover block, wastage and binding wire will not be measured and shall be included in the quoted rates. Quoted rate shall be deemed to have considered the above stipulation. Quoted rate to include lead, lift, placing  at all levels and as directed.</t>
  </si>
  <si>
    <t>Grade of reinforced steel - Fe 550/550D</t>
  </si>
  <si>
    <t>MT</t>
  </si>
  <si>
    <t>Supplying, fabricating and erecting Structural steel members in position at all levels and at all heights as specified in the drawings made out of standard MS sections conforming to IS 226/2062/800. Cost to include fabricating necessary Gusset Plates, Stiffener plates, Chequered plates, Brackets, Bolts, Cleats, seating angles, MS Flats, MS grating and consumables etc., to the required size, shape, alignment etc, as per the drawings. The rate shall include  for  necessary anchoring  arrangements to  the  walls  and  fixing on concrete bed,Cost to include welding of members using structural steel welding electrodes as per IS 814/816/817, a coat of anti corrosive primer (non flammable) to the exposed surfaces, testing as per IS 7307 (PART 1), necessary equipments, tools and tackles, staging, scaffolding required etc., complete.  The rate to include two coats of enamel paint over a coat of zinc chromate primer.Complete as per the drawings.</t>
  </si>
  <si>
    <t>For Terrace MS Elevation Features / Pergolas, OHT/ LMR Ladders, Basement/Ramp gratings, PHE Shaft Cat Ladder, Shaft Laders, Terrace Level Steel Staircase, STP walkways, STP Staircase, STP Railing, pump room &amp; Other Miscellaneous Work ets as per site conditions / drawings at all levels.</t>
  </si>
  <si>
    <r>
      <t>Providing and fixing</t>
    </r>
    <r>
      <rPr>
        <b/>
        <sz val="11"/>
        <color theme="1"/>
        <rFont val="Aptos Narrow"/>
        <family val="2"/>
        <scheme val="minor"/>
      </rPr>
      <t xml:space="preserve"> Mechanical Splicing using threaded coupler </t>
    </r>
    <r>
      <rPr>
        <sz val="11"/>
        <color theme="1"/>
        <rFont val="Aptos Narrow"/>
        <family val="2"/>
        <scheme val="minor"/>
      </rPr>
      <t>to the reinforcement bars of specified dia and grade using high yield strength standard couplers of specially produced steel to join ribbed bearing bars machine cut end to end. Cost to include necessary supply of threaded couplers of various diameters, reducing diameters,transportation,coupling at site by mechanical means, threading of reinforcement bars at ends,erection at site, testing of random samples, testing of joints at site using ultrasonic methods required by Structural consultant at intervals as directed, protection of threaded ends using PVC covers, all tools and tackels, lead and lift etc., complete at all levels and location specified as per drawings.Cost to include necessary testing of couplers as per IS 16172</t>
    </r>
    <r>
      <rPr>
        <sz val="11"/>
        <color theme="1"/>
        <rFont val="Aptos Narrow"/>
        <family val="2"/>
        <scheme val="minor"/>
      </rPr>
      <t>.</t>
    </r>
  </si>
  <si>
    <t>Couplers</t>
  </si>
  <si>
    <t>For 32 mm dia</t>
  </si>
  <si>
    <t>For 25 mm dia</t>
  </si>
  <si>
    <t>For 20 mm dia</t>
  </si>
  <si>
    <t>For 16 mm dia</t>
  </si>
  <si>
    <t>Reduced couplers</t>
  </si>
  <si>
    <t>For 32-25 mm dia</t>
  </si>
  <si>
    <t>For 32-20 mm dia</t>
  </si>
  <si>
    <t>For 32-16 mm dia</t>
  </si>
  <si>
    <t>For 25-20 mm dia</t>
  </si>
  <si>
    <t>For 25-16mm dia</t>
  </si>
  <si>
    <t>For 25-12mm dia</t>
  </si>
  <si>
    <t>For 20-16 mm dia</t>
  </si>
  <si>
    <t>For 20-12 mm dia</t>
  </si>
  <si>
    <t>For 16-12 mm dia</t>
  </si>
  <si>
    <t xml:space="preserve">CONCRETE FLOORING WORKS </t>
  </si>
  <si>
    <t>Unless otherwise specified rates quoted for all flooring works shall include the following :</t>
  </si>
  <si>
    <t>Final preparation of base, sub-grade or sub-floor by cleaning of all dust/dirt, loose particles, caulked  mortar dropping by scrubbing with  coir  or  steel  wire  brushes, caulking etc.  Roughening surface if so  directed,  cleaning  with water and keeping surface wet for 12 hours  and removing surplus water by mopping before topping is laid and minor trimming of the base to remove undulations.</t>
  </si>
  <si>
    <t>Cleaning, preparation of surface  and  watering  immediately  before laying the floor as directed.</t>
  </si>
  <si>
    <t>Keeping the surface wet for a minimum period of one week.</t>
  </si>
  <si>
    <t>Tests on materials shall conform to IS  Specification and the test shall be carried out as directed either at site Laboratory or at any approved test laboratory.</t>
  </si>
  <si>
    <t>VDF operation shall be carried out as per specification.</t>
  </si>
  <si>
    <t>Joints/Grooves shall be done within 48hours after the slab has been casted at specified width and depth, sealing the grooves with joint sealants as specified.</t>
  </si>
  <si>
    <t>Designing the concrete mix and batching as per the required specifications using neseccary cementisious materials, shrinkage compensating admixture, fibres etc. to achive the desired finish and crack free flooring is included in the rates.</t>
  </si>
  <si>
    <t>6.1.a</t>
  </si>
  <si>
    <r>
      <t>Providing, supplying and laying, finishing</t>
    </r>
    <r>
      <rPr>
        <b/>
        <sz val="11"/>
        <color theme="1"/>
        <rFont val="Aptos Narrow"/>
        <family val="2"/>
        <scheme val="minor"/>
      </rPr>
      <t xml:space="preserve"> M20 grade</t>
    </r>
    <r>
      <rPr>
        <sz val="11"/>
        <color theme="1"/>
        <rFont val="Aptos Narrow"/>
        <family val="2"/>
        <scheme val="minor"/>
      </rPr>
      <t xml:space="preserve"> batch mixed controlled reinforced concrete for non slippery, Vaccum dewatered / IPS flooring of specified average thickness as per drawings/site conditions, Laying in panels with required slope, including cleaning, trimming, watering the surface, laying in strips to required levels, slopes to get the required gradient, power trowelling, smoothening curing etc complete to the required slope, formation, finish as indicated in the drawing. Cost to include working at all levels, Lead and Lifts, necessary pumping to required levels and locations specified as per drawings. (VD operation shall be paid separately if required as per site conditions)</t>
    </r>
    <r>
      <rPr>
        <b/>
        <sz val="11"/>
        <color theme="1"/>
        <rFont val="Aptos Narrow"/>
        <family val="2"/>
        <scheme val="minor"/>
      </rPr>
      <t>.The rate shall include the necessary cambers to be provided, rectification of construction defects and undulation etc complete. Allowable variation shall be as per the the IS code.</t>
    </r>
  </si>
  <si>
    <r>
      <rPr>
        <b/>
        <sz val="11"/>
        <color theme="1"/>
        <rFont val="Aptos Narrow"/>
        <family val="2"/>
        <scheme val="minor"/>
      </rPr>
      <t>Providing vacuum de-watered flooring operation</t>
    </r>
    <r>
      <rPr>
        <sz val="11"/>
        <color theme="1"/>
        <rFont val="Aptos Narrow"/>
        <family val="2"/>
        <scheme val="minor"/>
      </rPr>
      <t xml:space="preserve"> consisting of providing side shuttering with MS channels, angles to the required levels, Vibrating the concrete by using screed vibrator, de-watering using vacuum pumps by suction method and finishing the top surface to required level and grade using skim floaters/discs/power trowels. Covering the finished concrete surface with 200 micron thick polythene sheet and curing etc., complete at all levels.</t>
    </r>
  </si>
  <si>
    <r>
      <t xml:space="preserve">Providing and mixing </t>
    </r>
    <r>
      <rPr>
        <b/>
        <sz val="11"/>
        <color theme="1"/>
        <rFont val="Aptos Narrow"/>
        <family val="2"/>
        <scheme val="minor"/>
      </rPr>
      <t xml:space="preserve">Graded synthetic micro fibres </t>
    </r>
    <r>
      <rPr>
        <sz val="11"/>
        <color theme="1"/>
        <rFont val="Aptos Narrow"/>
        <family val="2"/>
        <scheme val="minor"/>
      </rPr>
      <t>of mono fillament poly propylene fibres in concrete at the rate of 0.90 kg/cum including supply, mixing, supervision etc., complete to minimize the shrinkage cracks as per manufacturers specifications in screed layers with necessary testing.</t>
    </r>
  </si>
  <si>
    <t>Kgs</t>
  </si>
  <si>
    <r>
      <t xml:space="preserve">Providing and mixing </t>
    </r>
    <r>
      <rPr>
        <b/>
        <sz val="11"/>
        <color theme="1"/>
        <rFont val="Aptos Narrow"/>
        <family val="2"/>
        <scheme val="minor"/>
      </rPr>
      <t>hardners</t>
    </r>
    <r>
      <rPr>
        <sz val="11"/>
        <color theme="1"/>
        <rFont val="Aptos Narrow"/>
        <family val="2"/>
        <scheme val="minor"/>
      </rPr>
      <t xml:space="preserve"> in concrete flooring as per manufacturers specifications.</t>
    </r>
  </si>
  <si>
    <r>
      <t xml:space="preserve">For Car parking floors </t>
    </r>
    <r>
      <rPr>
        <b/>
        <sz val="11"/>
        <color theme="1"/>
        <rFont val="Aptos Narrow"/>
        <family val="2"/>
        <scheme val="minor"/>
      </rPr>
      <t>at 5.0kg/ sqm</t>
    </r>
  </si>
  <si>
    <r>
      <t xml:space="preserve">For Ramps </t>
    </r>
    <r>
      <rPr>
        <b/>
        <sz val="11"/>
        <color theme="1"/>
        <rFont val="Aptos Narrow"/>
        <family val="2"/>
        <scheme val="minor"/>
      </rPr>
      <t>at 7.0kg/ sqm</t>
    </r>
  </si>
  <si>
    <t>Charges towards cutting grooves of specified size at control joints and construction joints with necessary cleaning, filling, finishing and curing the grooves using pourable grade Sealants of approved makes specified. Rate to include for all tools and tackles, all lead and lift etc complete. The construction joint shall be cut using diamond bit wheel for a width and depth as specified within 20 to 30 hours of concreting, no delay shall be acceptable.
For aesthetics purpose the grooves shall not cut across car park marking and the bay size shall be increased to required panel to avoid such situations.</t>
  </si>
  <si>
    <t>Upto 5mm wide x 30mm deep using polyurathane sealants.</t>
  </si>
  <si>
    <t>Rmt</t>
  </si>
  <si>
    <r>
      <t xml:space="preserve">Providing and placing the 10mm X 100mm thermocol to be placed at alround the columns, peripheral walls prior to laying concrete/screed and later 10mm wide X 30 mm deep thermocol to be removed from screed top and to be filled with Polyurathane sealent etc as complete.
Rate including all kind of materials, Labours, wastages, cleaning, debris removal etc.
</t>
    </r>
    <r>
      <rPr>
        <b/>
        <sz val="11"/>
        <color theme="1"/>
        <rFont val="Aptos Narrow"/>
        <family val="2"/>
        <scheme val="minor"/>
      </rPr>
      <t>Location: Parking area flooring</t>
    </r>
  </si>
  <si>
    <r>
      <t xml:space="preserve">Providing, supplying and laying, finishing </t>
    </r>
    <r>
      <rPr>
        <b/>
        <sz val="11"/>
        <color theme="1"/>
        <rFont val="Aptos Narrow"/>
        <family val="2"/>
        <scheme val="minor"/>
      </rPr>
      <t>M20 grade batch mixed controlled concrete</t>
    </r>
    <r>
      <rPr>
        <sz val="11"/>
        <color theme="1"/>
        <rFont val="Aptos Narrow"/>
        <family val="2"/>
        <scheme val="minor"/>
      </rPr>
      <t xml:space="preserve"> for</t>
    </r>
    <r>
      <rPr>
        <b/>
        <sz val="11"/>
        <color theme="1"/>
        <rFont val="Aptos Narrow"/>
        <family val="2"/>
        <scheme val="minor"/>
      </rPr>
      <t xml:space="preserve"> flooring</t>
    </r>
    <r>
      <rPr>
        <sz val="11"/>
        <color theme="1"/>
        <rFont val="Aptos Narrow"/>
        <family val="2"/>
        <scheme val="minor"/>
      </rPr>
      <t xml:space="preserve"> of </t>
    </r>
    <r>
      <rPr>
        <b/>
        <sz val="11"/>
        <color theme="1"/>
        <rFont val="Aptos Narrow"/>
        <family val="2"/>
        <scheme val="minor"/>
      </rPr>
      <t>average thickness as per drawings/site conditions with required slope on ramp slabs</t>
    </r>
    <r>
      <rPr>
        <sz val="11"/>
        <color theme="1"/>
        <rFont val="Aptos Narrow"/>
        <family val="2"/>
        <scheme val="minor"/>
      </rPr>
      <t xml:space="preserve"> including serrated finish as directed by engineer in charge, cleaning, trimming, watering the surface, curing etc complete to the required slope, formation, finish as indicated in the drawing. Cost to include working at all levels, Lead and Lifts,  necessary pumping to required levels and locations specified as per drawings.</t>
    </r>
  </si>
  <si>
    <r>
      <t xml:space="preserve">Providing and laying Cement  Screed Concrete Flooring of </t>
    </r>
    <r>
      <rPr>
        <b/>
        <sz val="11"/>
        <color theme="1"/>
        <rFont val="Aptos Narrow"/>
        <family val="2"/>
        <scheme val="minor"/>
      </rPr>
      <t>35mm  average thickness</t>
    </r>
    <r>
      <rPr>
        <sz val="11"/>
        <color theme="1"/>
        <rFont val="Aptos Narrow"/>
        <family val="2"/>
        <scheme val="minor"/>
      </rPr>
      <t xml:space="preserve"> with </t>
    </r>
    <r>
      <rPr>
        <b/>
        <sz val="11"/>
        <color theme="1"/>
        <rFont val="Aptos Narrow"/>
        <family val="2"/>
        <scheme val="minor"/>
      </rPr>
      <t xml:space="preserve">cement concrete 1:2:4 </t>
    </r>
    <r>
      <rPr>
        <sz val="11"/>
        <color theme="1"/>
        <rFont val="Aptos Narrow"/>
        <family val="2"/>
        <scheme val="minor"/>
      </rPr>
      <t>using 12mm and down graded aggregates to be finished smooth in order to achieve proper level to receive tile flooring,  includes compacting, curing,  etc., complete at all levels  with all leads and lifts, and as per the instructions of Client / the Engineer.</t>
    </r>
  </si>
  <si>
    <t>Location:  Tile Flooring</t>
  </si>
  <si>
    <t>Floor -1</t>
  </si>
  <si>
    <t>Floor -2</t>
  </si>
  <si>
    <t>Floor -3</t>
  </si>
  <si>
    <t>Floor -4</t>
  </si>
  <si>
    <t>Floor -5</t>
  </si>
  <si>
    <t>Floor -6</t>
  </si>
  <si>
    <t>Floor -7</t>
  </si>
  <si>
    <t>Floor -8</t>
  </si>
  <si>
    <t>Floor -9</t>
  </si>
  <si>
    <t>Floor -10</t>
  </si>
  <si>
    <t>Floor -11</t>
  </si>
  <si>
    <t>Floor -12</t>
  </si>
  <si>
    <t>Floor -13</t>
  </si>
  <si>
    <t>Floor -14</t>
  </si>
  <si>
    <t>Floor -15</t>
  </si>
  <si>
    <t>Floor -16</t>
  </si>
  <si>
    <t>Floor -17</t>
  </si>
  <si>
    <t>Floor -18</t>
  </si>
  <si>
    <t>Floor -19</t>
  </si>
  <si>
    <t>Floor -20</t>
  </si>
  <si>
    <t>Floor -21</t>
  </si>
  <si>
    <t>Floor -22</t>
  </si>
  <si>
    <t>Floor -23</t>
  </si>
  <si>
    <t>Floor -24</t>
  </si>
  <si>
    <t>Floor -25</t>
  </si>
  <si>
    <t>Floor -26</t>
  </si>
  <si>
    <t>Floor -27</t>
  </si>
  <si>
    <t>Floor -28</t>
  </si>
  <si>
    <r>
      <t xml:space="preserve">Providing and laying </t>
    </r>
    <r>
      <rPr>
        <b/>
        <sz val="11"/>
        <color theme="1"/>
        <rFont val="Aptos Narrow"/>
        <family val="2"/>
        <scheme val="minor"/>
      </rPr>
      <t xml:space="preserve">Self leveling screed  Concrete Flooring </t>
    </r>
    <r>
      <rPr>
        <sz val="11"/>
        <color theme="1"/>
        <rFont val="Aptos Narrow"/>
        <family val="2"/>
        <scheme val="minor"/>
      </rPr>
      <t xml:space="preserve">at all levels/floors using </t>
    </r>
    <r>
      <rPr>
        <b/>
        <sz val="11"/>
        <color theme="1"/>
        <rFont val="Aptos Narrow"/>
        <family val="2"/>
        <scheme val="minor"/>
      </rPr>
      <t xml:space="preserve">cement concrete 1:2:4 </t>
    </r>
    <r>
      <rPr>
        <sz val="11"/>
        <color theme="1"/>
        <rFont val="Aptos Narrow"/>
        <family val="2"/>
        <scheme val="minor"/>
      </rPr>
      <t>using 12mm and down graded aggregates to be finished smooth in order to achieve proper level to receive Laminated Wooden flooring,  includes compacting, curing,  etc., complete at all levels  with all leads and lifts, and as per the instructions of Client / the Engineer.</t>
    </r>
  </si>
  <si>
    <t>WATERPROOFING  WORKS</t>
  </si>
  <si>
    <t>NOTE: 1.Specialized agency to be approved by Consultants/Client
1. The guarantee for waterproofing should be provided by the principal company for 10years for both material and application.
2.Guarantee/warranty from applicators will not be acceptable. An undertaking in this regard from the principal company should be enclosed along with the letter for approval of waterproofing agency.
3.Testing of the surfaces prior to start the work by ponding, grouting or sealing of joints, making watta at corners/ junctions etc are deemed to be included for all items while quoting rates. If any leakage is found subsequently, it has to be made water tight by the contractor free of cost. 
4.During construction, all the construction joints of water bodies should be provided with butyl rubber swellable bars at all construction joints, retaining walls joints both from horizontal and Vertical joints using standard manufacturers like BASF/SIKA/FOSROC or equivalent as approved by the Client / the Engineer.
5. It is the responsibility of the contractor to maintain safe and clean working conditions in all activities related to the water proofing works at all time.
6. Utmost care should be taken to prevent any accident during the waterproofing work as some works are carried out in confined areas and dealing with chemicals.
7. Those who are working should have personal protective equipments PPE's like hand gloves, goggles, shoe, Helmet, mask,etc.,
8.   Manufacturer's specifications should be strictly  followed to avoid any accidents due to improper handling of materials.
9. Materials should be stored as per manufacturer specifications.
10. Materials  should be stored with proper labelling to avoid improper usage of consumption of any material by any workers.
11. Material Safety Data Sheet (MSDS) should be available at the time of delivery  of materials.
12. Adequate  fire  protection  measures  should  be  available  at  storage  and application location as some of the products are combustible.</t>
  </si>
  <si>
    <t>13. Risk assessment should be carried out before the work starts. Risk assessment should  contain all  possible  risks, risk  rating without  control  measures, control measures and risk rating after implementation of corrective measures. Tool box talks should be conducted  every week explaining possible risks and its control measures. .
14. Clean environment should be maintained all around the work place.
15. All vessels and tools used for mixing and application of chemicals should be cleaned using appropriate cleaning materials suggested by the manufacturers. 
16. Water and balance materials after cleaning should be disposed off in such a way that it is not polluting the environment
17. Approved  method statement and material details should be available before starting the work.
18. Waterproofing  work  should  be carried  out  on  concrete  surface  which  are minimum 28 days old.
19. Waterproofing shall be carried out on sound concrete surfaces only.
20. Manufacturer specification  for  handling, mixing, application and storage  of material should be strictly followed.
21. Water  pond  test  should  be  conducted  after  surface  preparation  and  completion of waterproofing work to ensure water tightness.
22. All materials used to be supported with third party certificates / external laboratory test report as and when insisted by the Client / the Engineer specifically while start of work or on need basis, the same cost is with the scope of concerned water proofing agency.</t>
  </si>
  <si>
    <t>RETAINING WALLS - BASEMENT, STP, UG SUMP (EXTERNAL)</t>
  </si>
  <si>
    <r>
      <t xml:space="preserve">1. Surface preparation: Before starting of waterproofing works the surface of the wall should be made free of any loose particles, vegetation, grease or oily matters etc. All tie rod holes should be filled properly. All honeycombs should be repaired as per approved repair procedures. Treating the Construction Joints : Chase opening the Construction Joints by providing ''V " groove,  removing  the  dust  and  clean  the  designated  area following  by  providing with approved  nonshrink high strength cemenitious grout, finishing, curing etc. as per manufacturers specification and as directed. 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All sharp edges and corners to be chamferred / haunched to receive the membrane.
2. Providing and laying minimum </t>
    </r>
    <r>
      <rPr>
        <b/>
        <sz val="11"/>
        <color theme="1"/>
        <rFont val="Aptos Narrow"/>
        <family val="2"/>
        <scheme val="minor"/>
      </rPr>
      <t xml:space="preserve">1.5 mm thick self adhesive, self healing type SBS based membranes </t>
    </r>
    <r>
      <rPr>
        <sz val="11"/>
        <color theme="1"/>
        <rFont val="Aptos Narrow"/>
        <family val="2"/>
        <scheme val="minor"/>
      </rPr>
      <t xml:space="preserve"> minimum puncture resistance of 220N(ASTM E154), tensile resistance over 200%, Elongation over 200%(ASTM D-412) and tear resistance of more than 200N (ASTM D1004). The membrane shall be laid over a compatible primer as per Manufacturer's specification with sufficient overlaps.
3. This membrane should be protected with 250 GSM minimum non woven polyester mat for high puncture resistance laid over the membrane either loosely laid or fixed as per manufacturer specifications.
4. The SBS membrane as well as the protection layer should have sufficient overlap as per manufacturer specifications.
5. The applicator/manufacturer should submit the details of waterproofing near the penetrations on the wall.
6. The membrane should be terminated on all sides properly with watertight joints.</t>
    </r>
  </si>
  <si>
    <t>7.The manufacturer/applicator should submit the details and get client approval prior to start the work.
8.The contractor to include cost of termination of waterproofing system with necessary overlapping, joint treatment etc complete all as per manufacturer's recommendations.
9.Treatment shall be provided from standard manufacturers like BASF, SIKA, FOSROC or equivalent.</t>
  </si>
  <si>
    <r>
      <t xml:space="preserve">STP </t>
    </r>
    <r>
      <rPr>
        <b/>
        <sz val="11"/>
        <color theme="1"/>
        <rFont val="Aptos Narrow"/>
        <family val="2"/>
        <scheme val="minor"/>
      </rPr>
      <t>- External walls</t>
    </r>
  </si>
  <si>
    <r>
      <t>UG Sump</t>
    </r>
    <r>
      <rPr>
        <b/>
        <sz val="11"/>
        <color theme="1"/>
        <rFont val="Aptos Narrow"/>
        <family val="2"/>
        <scheme val="minor"/>
      </rPr>
      <t xml:space="preserve"> - External walls</t>
    </r>
  </si>
  <si>
    <r>
      <t xml:space="preserve">Retaining wall </t>
    </r>
    <r>
      <rPr>
        <b/>
        <sz val="11"/>
        <color theme="1"/>
        <rFont val="Aptos Narrow"/>
        <family val="2"/>
        <scheme val="minor"/>
      </rPr>
      <t>- External walls</t>
    </r>
  </si>
  <si>
    <r>
      <t>Rain Water Sump</t>
    </r>
    <r>
      <rPr>
        <b/>
        <sz val="11"/>
        <color theme="1"/>
        <rFont val="Aptos Narrow"/>
        <family val="2"/>
        <scheme val="minor"/>
      </rPr>
      <t xml:space="preserve"> - External</t>
    </r>
  </si>
  <si>
    <t>LIFT PITS WALLS EXTERNAL &amp; INTERNAL</t>
  </si>
  <si>
    <t>1. Surface preparation: Before starting waterproofing works the surface of the wall should be made free of any loose particles, vegetation, grease or oily matters etc. All tie rod holes should be filled properly. All honeycombs should be repaired as per approved repair procedures. Treating the Construction Joints: Chase opening the Construction Joints by providing ''V " groove,  removing  the  dust  and  clean  the  designated  area following  by  providing   with  approved  nonshrink high strength cemenitious  grout, finishing, curing etc. as per manufacturers  specification and as directed.Any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including scafolding as directed.  
All sharp edges and corners to be chamferred / haunched to receive the membrane.
2. Providing and applying Two coats of cold applied, flexible, damp proof  bituminous emulsion coating with approx. density of 1.0kg/litre @+250C, Minimum 10% rubber content and a coverage yield of minimum 0.5 litre/Sqm .The coating shall be laid over a compatible primer as per Manufacturer's specification with sufficient overlaps.
3. This membrane should be protected with 250 GSM minimum non woven polyester mat fixed as per manufacturer specifications.
4. The emulsion coating and he protection layer should have sufficient overlap as per manufacturer specifications.
5. The applicator/manufacturer should submit the details of waterproofing near the penetrations on the wall.
6. The membrane should be terminated on all sides properly with watertight joints. 
7.The manufacturer/applicator should submit the details and get client approval prior to start the work.</t>
  </si>
  <si>
    <t>8.The contractor to include cost of termination of waterproofing system with necessary overlapping, joint treatment, etc complete all as per manufacturer's recommendations.The rate shall include all leads,lifts staging/scaffolding,etc required for the application.
9.Treatment shall be provided from standard manufacturers like BASF, SIKA, FOSROC or equivalent.</t>
  </si>
  <si>
    <t>Lift base slab internal &amp; Walls of Internal+ External</t>
  </si>
  <si>
    <t xml:space="preserve">UG SUMP, OHT &amp; STP, COLLECTION TANKS (INTERNAL) </t>
  </si>
  <si>
    <t>WATERPROOFING TREATMENT FOR UG SUMP,OHT,STP (INTERNAL SIDE APPLICATION)</t>
  </si>
  <si>
    <t>Providing waterproofing by Surface method INTERNALLY by following methods with 10 years guarantee.</t>
  </si>
  <si>
    <t>1.Treating the Construction Joints : Chase opening the Construction Joints by providing "V" groove,  removing  the  dust  and  clean  the  designated  area following  by  providing  chemical  injection  treatment  in the  form  of  pressure grouting by injecting cement slurry admixed with approved grout admixture,  in the  required  consistency  through  the  pre fixed  PVC nozzles, which shall include drilling of 18 mm dia holes, fixing of PVC nozzles with approved chemical' and final cutting the projected nozzles and sealing off the PVC nozzles after the injection  operation  is  over  with  approved  chemical,  nonshrink  rapid  setting grout, finishing, curing etc. as per manufacturers  specification and as directed.Tierod holes shall be filled with approved grout materials.
 2. Coving: Providing and Applying at the junction of slab and vertical offsets with cement Mortar 1:4 and approved admixture at a size of 75 mm x 75 mm.
3. Bore Packing:  Preparing the inside surface of core and PVC by roughening using suitable file to get better adhesion prior to packing works. Cleaning the surface by wire brushing followed by water jet to remove any laitance or loose flaky  particles.
4. Providing necessary formwork for packing the bore using suitable arrangement (depending  upon  site  conditions).  Applying  a  coat  of  epoxy bonding agent to enhance adhesion between  the packing material and other surfaces. Packing the gap using approved  non-shrink cement polymer based grout. Ponding tests for a period of 48 hours should be conducted before start to ensure water tightness.</t>
  </si>
  <si>
    <t>5. Internal Side Waterproofing: Providing and applying two coats of acrylic based  polymer  modified  cementitious  waterproof  coating  over prepared surface with necessary primer coat as per the manufacturer recommendations. Removing all surface laitance and contamination free from loose aggregate or other sharp protrusions with fairly smooth finish by wire brush and grinding method and surface shall be damped with Water for application of  waterproof coating.
6.Waterproofing coating shall contain a liquid polymer component and a cementitious powder component which  shall  be  mixed  as  per  manufacturer's instructions and  applied over prepared concrete surface strictly maintaining the coverage &amp; thickness of minimum 1.2 mm or as specified  by  the  manufacturer whichever is more . The  applied  material  of  Waterproofing  coating  should  have a Pull off adhesion of greater than 1N/mm2 as per ASTM-04541 and static crack accommodation  of  1mm according to ASTM-C836. Complete as per the Contractors methodology approved by consultants / clients.
Cost to include necessary grouting of porous areas, Haunching at the junction of floor and walls, termination at the ends etc, supply and spraying 2.36mm sieved sand on the coating while it is wet to aid bonding complete.
Ponding tests for a period of 48 hours should be conducted post protective layer to ensure water tightness.
Treatment  shall  be  provided  from  standard  manufacturers  like  BASF,  SIKA, FOSROC or equivalent.</t>
  </si>
  <si>
    <r>
      <rPr>
        <b/>
        <sz val="11"/>
        <color theme="1"/>
        <rFont val="Aptos Narrow"/>
        <family val="2"/>
        <scheme val="minor"/>
      </rPr>
      <t>Protective layer(Horizontal):</t>
    </r>
    <r>
      <rPr>
        <sz val="11"/>
        <color theme="1"/>
        <rFont val="Aptos Narrow"/>
        <family val="2"/>
        <scheme val="minor"/>
      </rPr>
      <t xml:space="preserve"> Providing &amp; Laying </t>
    </r>
    <r>
      <rPr>
        <b/>
        <sz val="11"/>
        <color theme="1"/>
        <rFont val="Aptos Narrow"/>
        <family val="2"/>
        <scheme val="minor"/>
      </rPr>
      <t xml:space="preserve">M15 grade screed concrete </t>
    </r>
    <r>
      <rPr>
        <sz val="11"/>
        <color theme="1"/>
        <rFont val="Aptos Narrow"/>
        <family val="2"/>
        <scheme val="minor"/>
      </rPr>
      <t xml:space="preserve">to required slope admix with integral waterproofing compound Conplast WL  of FOSROC make or Equivalent at the dosage of 125ml/bag of cement over waterproofing layer to a </t>
    </r>
    <r>
      <rPr>
        <b/>
        <sz val="11"/>
        <color theme="1"/>
        <rFont val="Aptos Narrow"/>
        <family val="2"/>
        <scheme val="minor"/>
      </rPr>
      <t>minimum thickness of 50mm</t>
    </r>
    <r>
      <rPr>
        <sz val="11"/>
        <color theme="1"/>
        <rFont val="Aptos Narrow"/>
        <family val="2"/>
        <scheme val="minor"/>
      </rPr>
      <t xml:space="preserve"> or as per site requirement, complete. Treatment shall be provided from standard manufacturers like BASF, SIKA, FOSROC or equivalent.</t>
    </r>
  </si>
  <si>
    <r>
      <rPr>
        <b/>
        <sz val="11"/>
        <color theme="1"/>
        <rFont val="Aptos Narrow"/>
        <family val="2"/>
        <scheme val="minor"/>
      </rPr>
      <t>Protective Layer (Vertical):</t>
    </r>
    <r>
      <rPr>
        <sz val="11"/>
        <color theme="1"/>
        <rFont val="Aptos Narrow"/>
        <family val="2"/>
        <scheme val="minor"/>
      </rPr>
      <t xml:space="preserve"> Rendering plastering to internal wall surfaces by</t>
    </r>
    <r>
      <rPr>
        <b/>
        <sz val="11"/>
        <color theme="1"/>
        <rFont val="Aptos Narrow"/>
        <family val="2"/>
        <scheme val="minor"/>
      </rPr>
      <t xml:space="preserve"> 12mm thk in CM 1:4</t>
    </r>
    <r>
      <rPr>
        <sz val="11"/>
        <color theme="1"/>
        <rFont val="Aptos Narrow"/>
        <family val="2"/>
        <scheme val="minor"/>
      </rPr>
      <t xml:space="preserve"> with waterproofing admixtures as per manufacturer's specifications and clients approval, curing etc. complete.Treatment shall be provided from standard manufacturers like BASF, SIKA, FOSROC or equivalent.</t>
    </r>
  </si>
  <si>
    <t>WATERPROOF LINING COATING FOR RAW WATER TANKS OF STP INTERNAL.</t>
  </si>
  <si>
    <r>
      <rPr>
        <b/>
        <u/>
        <sz val="11"/>
        <color theme="1"/>
        <rFont val="Aptos Narrow"/>
        <family val="2"/>
        <scheme val="minor"/>
      </rPr>
      <t>WATER TANKS OF STP:</t>
    </r>
    <r>
      <rPr>
        <sz val="11"/>
        <color theme="1"/>
        <rFont val="Aptos Narrow"/>
        <family val="2"/>
        <scheme val="minor"/>
      </rPr>
      <t xml:space="preserve">
Providing and applying </t>
    </r>
    <r>
      <rPr>
        <b/>
        <sz val="11"/>
        <color theme="1"/>
        <rFont val="Aptos Narrow"/>
        <family val="2"/>
        <scheme val="minor"/>
      </rPr>
      <t>Coal tar epoxy coating 2 coats</t>
    </r>
    <r>
      <rPr>
        <sz val="11"/>
        <color theme="1"/>
        <rFont val="Aptos Narrow"/>
        <family val="2"/>
        <scheme val="minor"/>
      </rPr>
      <t xml:space="preserve"> in X&amp;Y direction as per the manufacturer recommendations over the plastered surface in STP raw water tanks to avoid the chemical reaction with water proof coating surface.Coal tar epoxy coating shall be applied to achieve a DFT of 300microns over two coats or as mentioned in the TDS of the material used whichever is higher. Treatment shall be provided from standard manufacturers like BASF, SIKA, FOSROC or equivalent.</t>
    </r>
  </si>
  <si>
    <t>WATERPROOF LINING COATING FOR TREATED WATER TANKS OF STP, RAW &amp; TREATED WATER TANKS OF UG SUMP, OHT, STP  - INTERNAL</t>
  </si>
  <si>
    <r>
      <rPr>
        <b/>
        <sz val="11"/>
        <color theme="1"/>
        <rFont val="Aptos Narrow"/>
        <family val="2"/>
        <scheme val="minor"/>
      </rPr>
      <t>TREATED WATER TANKS OF STP, RAW &amp; TREATED WATER TANKS OF UG SUMP, OHT, STP-INTERNAL:</t>
    </r>
    <r>
      <rPr>
        <sz val="11"/>
        <color theme="1"/>
        <rFont val="Aptos Narrow"/>
        <family val="2"/>
        <scheme val="minor"/>
      </rPr>
      <t xml:space="preserve">
</t>
    </r>
    <r>
      <rPr>
        <b/>
        <u/>
        <sz val="11"/>
        <color theme="1"/>
        <rFont val="Aptos Narrow"/>
        <family val="2"/>
        <scheme val="minor"/>
      </rPr>
      <t xml:space="preserve">Food Grade Epoxy Protective Coating: </t>
    </r>
    <r>
      <rPr>
        <sz val="11"/>
        <color theme="1"/>
        <rFont val="Aptos Narrow"/>
        <family val="2"/>
        <scheme val="minor"/>
      </rPr>
      <t xml:space="preserve">
All treated water tanks of UG sump,OHT and STP's after protection plaster works are to be coated with </t>
    </r>
    <r>
      <rPr>
        <b/>
        <sz val="11"/>
        <color theme="1"/>
        <rFont val="Aptos Narrow"/>
        <family val="2"/>
        <scheme val="minor"/>
      </rPr>
      <t>two coats of food grade Epoxy</t>
    </r>
    <r>
      <rPr>
        <sz val="11"/>
        <color theme="1"/>
        <rFont val="Aptos Narrow"/>
        <family val="2"/>
        <scheme val="minor"/>
      </rPr>
      <t xml:space="preserve"> lining coating.
Providing and applying a two pack, solvent free, food grade certified epoxy resin material on the protective screed /plaster of  the treated water tanks . The material shall cure to provide a smooth, hygienic and tough ﬁnish suitable for contact with potable water. The cured ﬁlm should be resistant to corrosion, chemical attack and abrasion . The cured ﬁlm should be non-toxic and meets the requirements of IS : 9833 - 1981, Strictly following the instructions as per Manufacturer specifications. Food grade certification should be submitted along with product details prior to start of the work. The epxoy coating shall be done to achieve a DFT of 200 microns over two coats or as mentioned in the TDS of the material used whichever is higher.
Treatment shall be provided from standard manufacturers like BASF, SIKA, FOSROC or equivalent.</t>
    </r>
  </si>
  <si>
    <r>
      <t>UG Sump</t>
    </r>
    <r>
      <rPr>
        <b/>
        <sz val="11"/>
        <color theme="1"/>
        <rFont val="Aptos Narrow"/>
        <family val="2"/>
        <scheme val="minor"/>
      </rPr>
      <t xml:space="preserve"> - Internal</t>
    </r>
  </si>
  <si>
    <r>
      <t>STP</t>
    </r>
    <r>
      <rPr>
        <b/>
        <sz val="11"/>
        <color theme="1"/>
        <rFont val="Aptos Narrow"/>
        <family val="2"/>
        <scheme val="minor"/>
      </rPr>
      <t xml:space="preserve"> - Internal</t>
    </r>
  </si>
  <si>
    <r>
      <t>OHT</t>
    </r>
    <r>
      <rPr>
        <b/>
        <sz val="11"/>
        <color theme="1"/>
        <rFont val="Aptos Narrow"/>
        <family val="2"/>
        <scheme val="minor"/>
      </rPr>
      <t xml:space="preserve"> - Internal</t>
    </r>
  </si>
  <si>
    <r>
      <t>Rain Water Sump</t>
    </r>
    <r>
      <rPr>
        <b/>
        <sz val="11"/>
        <color theme="1"/>
        <rFont val="Aptos Narrow"/>
        <family val="2"/>
        <scheme val="minor"/>
      </rPr>
      <t xml:space="preserve"> - Internal</t>
    </r>
  </si>
  <si>
    <t>Providing, supplying, fixing and treating of construction joints/control joints, settlement joints etc as specified using  single component, self sealing water swelling bars made up of flexible polymer composites at joints of retaining walls and water retaining structures, foundations, floor slabs etc and wherever specified with proper overlaps at joints of approved makes as per consultants approval at all levels as per drawings.</t>
  </si>
  <si>
    <t xml:space="preserve">Construction joints in Grade slab and foundations at UGT, STP (10mm x 20mm ) </t>
  </si>
  <si>
    <t xml:space="preserve">Construction joints in Retaining wall and Water Retaining Structures (10mm x 20mm ) </t>
  </si>
  <si>
    <t xml:space="preserve">TOILETS / BALCONIES/UTILITIES </t>
  </si>
  <si>
    <r>
      <t xml:space="preserve">Providing waterproofing for the Toilets / Balconies / Utilities, in two parts, by Surface method as follows. 
</t>
    </r>
    <r>
      <rPr>
        <b/>
        <sz val="11"/>
        <color theme="1"/>
        <rFont val="Aptos Narrow"/>
        <family val="2"/>
        <scheme val="minor"/>
      </rPr>
      <t>Note: Plan area shall be the mode of measurement</t>
    </r>
  </si>
  <si>
    <t>WATERPROOFING TREATMENT FOR STRUCTURAL DROP 80MM</t>
  </si>
  <si>
    <t>Note: Plan area shall be the mode of measurement.</t>
  </si>
  <si>
    <r>
      <t xml:space="preserve">1. Before starting waterproofing works, the surface of the slab should be made free of any loose particles, vegetation, grease or oily matters etc. All honey combs should be repaired as per approved repair procedures. 
2.When PVC pipes are inserted in the designated openings in the slab/wall,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Aptos Narrow"/>
        <family val="2"/>
        <scheme val="minor"/>
      </rPr>
      <t xml:space="preserve">polymer based acrylic cementitious coating </t>
    </r>
    <r>
      <rPr>
        <sz val="11"/>
        <color theme="1"/>
        <rFont val="Aptos Narrow"/>
        <family val="2"/>
        <scheme val="minor"/>
      </rPr>
      <t xml:space="preserve">(preferable two coats) with minimum </t>
    </r>
    <r>
      <rPr>
        <b/>
        <sz val="11"/>
        <color theme="1"/>
        <rFont val="Aptos Narrow"/>
        <family val="2"/>
        <scheme val="minor"/>
      </rPr>
      <t xml:space="preserve">1.2mm thickness(DFT). </t>
    </r>
    <r>
      <rPr>
        <sz val="11"/>
        <color theme="1"/>
        <rFont val="Aptos Narrow"/>
        <family val="2"/>
        <scheme val="minor"/>
      </rPr>
      <t xml:space="preserve">The coating shall be terminated 300 mm above the finish floor level. The membrane should have minimum 40% elongation capacity with a water resistance capacity of 1.5 bars. 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Aptos Narrow"/>
        <family val="2"/>
        <scheme val="minor"/>
      </rPr>
      <t>Note: Plan area shall be the mode of measurement.</t>
    </r>
  </si>
  <si>
    <t xml:space="preserve">Toilets </t>
  </si>
  <si>
    <t xml:space="preserve"> Sqm </t>
  </si>
  <si>
    <t>Balcony</t>
  </si>
  <si>
    <r>
      <rPr>
        <b/>
        <sz val="11"/>
        <color theme="1"/>
        <rFont val="Aptos Narrow"/>
        <family val="2"/>
        <scheme val="minor"/>
      </rPr>
      <t xml:space="preserve">For Floor: </t>
    </r>
    <r>
      <rPr>
        <sz val="11"/>
        <color theme="1"/>
        <rFont val="Aptos Narrow"/>
        <family val="2"/>
        <scheme val="minor"/>
      </rPr>
      <t xml:space="preserve">The second part consists of screed concrete of </t>
    </r>
    <r>
      <rPr>
        <b/>
        <sz val="11"/>
        <color theme="1"/>
        <rFont val="Aptos Narrow"/>
        <family val="2"/>
        <scheme val="minor"/>
      </rPr>
      <t xml:space="preserve">M15 grade concrete, with a thicknesss of minimum 35mm (average 100mm thk) </t>
    </r>
    <r>
      <rPr>
        <sz val="11"/>
        <color theme="1"/>
        <rFont val="Aptos Narrow"/>
        <family val="2"/>
        <scheme val="minor"/>
      </rPr>
      <t xml:space="preserve"> in the sunken slabs to required slope, level &amp; finish to receive floor tiles, including consolidation, curing etc., complete at all levels  for floor. 
Ponding tests for a period of 48 hours should be conducted after the completion of protection layer to ensure water tightness.
</t>
    </r>
    <r>
      <rPr>
        <b/>
        <sz val="11"/>
        <color theme="1"/>
        <rFont val="Aptos Narrow"/>
        <family val="2"/>
        <scheme val="minor"/>
      </rPr>
      <t>Note: Plan area shall be the mode of measurement.</t>
    </r>
  </si>
  <si>
    <r>
      <rPr>
        <b/>
        <sz val="11"/>
        <color theme="1"/>
        <rFont val="Aptos Narrow"/>
        <family val="2"/>
        <scheme val="minor"/>
      </rPr>
      <t>For vertical:</t>
    </r>
    <r>
      <rPr>
        <sz val="11"/>
        <color theme="1"/>
        <rFont val="Aptos Narrow"/>
        <family val="2"/>
        <scheme val="minor"/>
      </rPr>
      <t xml:space="preserve"> Plastering using CM 1:4 ratio, 12 mm thick for walls till 300 mm above finished floor levels with water proof admixture as per Manufacturer's specification approved by consultants/client.
Ponding tests for a period of 48 hours should be conducted after the completion of protection layer to ensure water tightness.</t>
    </r>
  </si>
  <si>
    <t>B</t>
  </si>
  <si>
    <t>WATERPROOFING TREATMENT FOR - SUNK DEPTH 100mm</t>
  </si>
  <si>
    <r>
      <rPr>
        <b/>
        <sz val="11"/>
        <color theme="1"/>
        <rFont val="Aptos Narrow"/>
        <family val="2"/>
        <scheme val="minor"/>
      </rPr>
      <t>PART A:</t>
    </r>
    <r>
      <rPr>
        <sz val="11"/>
        <color theme="1"/>
        <rFont val="Aptos Narrow"/>
        <family val="2"/>
        <scheme val="minor"/>
      </rPr>
      <t xml:space="preserve"> 1. Before starting waterproofing works, the surface of the slab should be made free of any loose particles, vegetation, grease or oily matters etc. All honey combs should be repaired as per approved repair procedures. 
2.When PVC pipes are inserted in the designated openings in the slab/wall,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Aptos Narrow"/>
        <family val="2"/>
        <scheme val="minor"/>
      </rPr>
      <t>polymer based acrylic cementitious coating (preferable two coats) with minimum 1.2mm thickness(DFT).</t>
    </r>
    <r>
      <rPr>
        <sz val="11"/>
        <color theme="1"/>
        <rFont val="Aptos Narrow"/>
        <family val="2"/>
        <scheme val="minor"/>
      </rPr>
      <t xml:space="preserve">The coating shall be terminated 300mm above the finish floor level. The membrane should have minimum 40% elongation capacity with a water resistance capacity of 1.5 bars.After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Aptos Narrow"/>
        <family val="2"/>
        <scheme val="minor"/>
      </rPr>
      <t>Note: Plan area shall be the mode of measurement.</t>
    </r>
  </si>
  <si>
    <r>
      <rPr>
        <b/>
        <sz val="11"/>
        <color theme="1"/>
        <rFont val="Aptos Narrow"/>
        <family val="2"/>
        <scheme val="minor"/>
      </rPr>
      <t>PART B:</t>
    </r>
    <r>
      <rPr>
        <sz val="11"/>
        <color theme="1"/>
        <rFont val="Aptos Narrow"/>
        <family val="2"/>
        <scheme val="minor"/>
      </rPr>
      <t xml:space="preserve"> The second part consists of surface method in cement plater with 1:4 mortar; for floor of 15mm thickness, finished with neat cement finish with necesary slope towards the spout, and  CM 1:4 ratio, 12 mm thick for walls till 300mm above finished floor levels with water proof admixture as per Manufacturer's specification approved by consultants/client.
Ponding tests for a period of 48 hours should be conducted after the completion of protection layer to ensure water tightness. </t>
    </r>
    <r>
      <rPr>
        <b/>
        <sz val="11"/>
        <color theme="1"/>
        <rFont val="Aptos Narrow"/>
        <family val="2"/>
        <scheme val="minor"/>
      </rPr>
      <t>Note: Plan area shall be the mode of measurement.</t>
    </r>
  </si>
  <si>
    <r>
      <rPr>
        <b/>
        <sz val="11"/>
        <color theme="1"/>
        <rFont val="Aptos Narrow"/>
        <family val="2"/>
        <scheme val="minor"/>
      </rPr>
      <t>PART C:</t>
    </r>
    <r>
      <rPr>
        <sz val="11"/>
        <color theme="1"/>
        <rFont val="Aptos Narrow"/>
        <family val="2"/>
        <scheme val="minor"/>
      </rPr>
      <t xml:space="preserve"> Providing and filling approved 50mm downsize Cinder in CM 1:8 proportion on structural slab having high compressive strength with thermal / acoustic insulation properties, anti-corrosion of  desired density. Cinder available from furnaces of steam boilers using coal fuel only shall be used and brick kiln cinder shall not be allowed. The cinder should be cleaned, free from dirt and wood ashes and shall pass through IS 3.35 sieve with 50% passing through IS 1.70 sieve and should not contain more than 10% of unburnt carbon and not more than 0.5% of acid soluble sulphates(SO). The cinder should be soaked in water before filling. Including Mixing, transportation, placing, compacting and finishing to the required level etc complete. density 800 Kg/Cum. The concrete shall be cured for 7 days.
</t>
    </r>
    <r>
      <rPr>
        <b/>
        <sz val="11"/>
        <color theme="1"/>
        <rFont val="Aptos Narrow"/>
        <family val="2"/>
        <scheme val="minor"/>
      </rPr>
      <t>Note: Plan area shall be the mode of measurement.</t>
    </r>
  </si>
  <si>
    <r>
      <rPr>
        <b/>
        <sz val="11"/>
        <color theme="1"/>
        <rFont val="Aptos Narrow"/>
        <family val="2"/>
        <scheme val="minor"/>
      </rPr>
      <t>PART D:</t>
    </r>
    <r>
      <rPr>
        <sz val="11"/>
        <color theme="1"/>
        <rFont val="Aptos Narrow"/>
        <family val="2"/>
        <scheme val="minor"/>
      </rPr>
      <t xml:space="preserve"> Providing and laying</t>
    </r>
    <r>
      <rPr>
        <b/>
        <sz val="11"/>
        <color theme="1"/>
        <rFont val="Aptos Narrow"/>
        <family val="2"/>
        <scheme val="minor"/>
      </rPr>
      <t xml:space="preserve"> PCC M15, 50mm thick screed concrete</t>
    </r>
    <r>
      <rPr>
        <sz val="11"/>
        <color theme="1"/>
        <rFont val="Aptos Narrow"/>
        <family val="2"/>
        <scheme val="minor"/>
      </rPr>
      <t xml:space="preserve"> over cinder filling in the sunken slabs to required slope, level &amp; fininsh to receive floor tiles, including consolidation, curing etc., complete at all levels
</t>
    </r>
    <r>
      <rPr>
        <b/>
        <sz val="11"/>
        <color theme="1"/>
        <rFont val="Aptos Narrow"/>
        <family val="2"/>
        <scheme val="minor"/>
      </rPr>
      <t>Note: Plan area shall be the mode of measurement.</t>
    </r>
  </si>
  <si>
    <t>Part-A - Waterproofing as per above specification</t>
  </si>
  <si>
    <t>Part-B - Protective Plaster as per above specification</t>
  </si>
  <si>
    <t>Part-C - Cinder Filling as per above specification</t>
  </si>
  <si>
    <t>Part-D - Screed concrete as per above specification</t>
  </si>
  <si>
    <t>Supply, fixing and testing of 40 mm dia  PVC pipes(6kg/sqcm) conforming to IS 4985 above the protective screed level at sunken slabs to drain out the collected water if any with solvent cement joints, including all the fittings in sunken slabs to the nearby shaft. The quoted rate to include necessary borepacking around the pipes and supports such as hanger supports, grip bolts, clamps etc., complete.</t>
  </si>
  <si>
    <t>C</t>
  </si>
  <si>
    <t>WATERPROOFING TREATMENT FOR - SUNK DEPTH 150mm</t>
  </si>
  <si>
    <t>D</t>
  </si>
  <si>
    <t>WATERPROOFING TREATMENT FOR - SUNK DEPTH 250mm</t>
  </si>
  <si>
    <t>WATERPROOFING TREATMENT FOR TERRACE / PODIUM.</t>
  </si>
  <si>
    <t>Providing waterproofing to the roof by the following method with 10 years guarantee, which consists of :</t>
  </si>
  <si>
    <r>
      <t xml:space="preserve">Single component </t>
    </r>
    <r>
      <rPr>
        <b/>
        <sz val="11"/>
        <color theme="1"/>
        <rFont val="Aptos Narrow"/>
        <family val="2"/>
        <scheme val="minor"/>
      </rPr>
      <t>pure polyurethane based  elastomeric seamless liquid applied membrane:</t>
    </r>
    <r>
      <rPr>
        <sz val="11"/>
        <color theme="1"/>
        <rFont val="Aptos Narrow"/>
        <family val="2"/>
        <scheme val="minor"/>
      </rPr>
      <t xml:space="preserve">
1.Before starting waterproofing  works the surface of  the slab should  be  made free of any loose particles, vegetation, grease or oily matters etc.treating all surface cracks, construction joints and honey combs by grouting with specialised nonshrink grout, injection grouting through nozzles, haunching the corners,bore packing and grouting the annular space between pipe and concrete as specified by approved Contractor and preparation of surface in all aspects to receive the waterproofing  Ponding test should be conducted for a period of 72 hours to ensure that there is no leakage from the slab. Any damp spots on  the slab should  be  attended  by grouting  cement  mixed  with  flow  enhancers  like Cebex-100 or equivalent until the leak or dampness is arrested. 
2.After treating  the  surface as mentioned  above apply liquid applied,  high performance, pure polyurethane based, single component,  low VOC, elastomeric, seamless, moisture curing, waterproof membrane, applied in 2 coats with roller / airless spray,(As required  by the manufacturer specifications but minimum thickness (DFT) shall pass 1.5 mm) with  over 400% elongation and sufficient puncture resistance and anti-root penetration capacity over one coat of compatible primer at a coverage as per the manufacturer's recommendation . The spray applied membrane should be seamless, free of any holes. Overlap   should   be   as   per manufacturer specifications.
3. When spray applied or brush coated procedure is adopted, the coverage of the material should be noted on a daily basis and to be submitted to client. 
4.At the expansion joints and termination, the detailing for the membrane application shall be submitted to the Client / the Engineer/QA approval prior to commencing the work.
5.The PU waterproofing membrane should be </t>
    </r>
    <r>
      <rPr>
        <b/>
        <sz val="11"/>
        <color theme="1"/>
        <rFont val="Aptos Narrow"/>
        <family val="2"/>
        <scheme val="minor"/>
      </rPr>
      <t>extended 300mm above FFL</t>
    </r>
    <r>
      <rPr>
        <sz val="11"/>
        <color theme="1"/>
        <rFont val="Aptos Narrow"/>
        <family val="2"/>
        <scheme val="minor"/>
      </rPr>
      <t xml:space="preserve"> on the vertical surface and tucked into the wall by making a groove.
6.Ponding tests for 72 hours should be conducted after the completion of application of membrane to ensure water tightness.
7.Treatment shall be provided from standard manufacturers like FOSROC,BASF,SIKA / Equivalent.
8.Thereafter Providing and laying 250 GSM non woven polypropylene geotextile for horizontal surface.
</t>
    </r>
  </si>
  <si>
    <r>
      <t xml:space="preserve">9.Sand sprinkle to be given for vertical wall surface over the PU waterproof coating to make proper mechanical key for bonding the plaster surface using special bonding agents .
</t>
    </r>
    <r>
      <rPr>
        <b/>
        <sz val="11"/>
        <color theme="1"/>
        <rFont val="Aptos Narrow"/>
        <family val="2"/>
        <scheme val="minor"/>
      </rPr>
      <t>Note: Plan area shall be the mode of measurement.</t>
    </r>
  </si>
  <si>
    <r>
      <rPr>
        <b/>
        <u/>
        <sz val="11"/>
        <color theme="1"/>
        <rFont val="Aptos Narrow"/>
        <family val="2"/>
        <scheme val="minor"/>
      </rPr>
      <t>For Tiling Area:</t>
    </r>
    <r>
      <rPr>
        <sz val="11"/>
        <color theme="1"/>
        <rFont val="Aptos Narrow"/>
        <family val="2"/>
        <scheme val="minor"/>
      </rPr>
      <t xml:space="preserve">
</t>
    </r>
    <r>
      <rPr>
        <b/>
        <sz val="11"/>
        <color theme="1"/>
        <rFont val="Aptos Narrow"/>
        <family val="2"/>
        <scheme val="minor"/>
      </rPr>
      <t xml:space="preserve">For Floor: </t>
    </r>
    <r>
      <rPr>
        <sz val="11"/>
        <color theme="1"/>
        <rFont val="Aptos Narrow"/>
        <family val="2"/>
        <scheme val="minor"/>
      </rPr>
      <t xml:space="preserve">Providing &amp; Laying average </t>
    </r>
    <r>
      <rPr>
        <b/>
        <sz val="11"/>
        <color theme="1"/>
        <rFont val="Aptos Narrow"/>
        <family val="2"/>
        <scheme val="minor"/>
      </rPr>
      <t xml:space="preserve">75mm THK protective screed of M15 grade with slope 1:120 </t>
    </r>
    <r>
      <rPr>
        <sz val="11"/>
        <color theme="1"/>
        <rFont val="Aptos Narrow"/>
        <family val="2"/>
        <scheme val="minor"/>
      </rPr>
      <t xml:space="preserve">or as per approved GFC containing 12 mm downsize aggregates, 100% virgin polypropylene fibers @ 0.9 Kg per Cu.m  well compacted, to be broom finish to receive tiling, curing for 7 days, Screed to be laid in panels of 4m wide not more than 200sqm/or as per site condition using alternate panel method and the control joints shall be provided for every 16 sqm, 10mm X 100mm  thermocol to be placed at the peripheral corners prior to laying screed and later 10 mm wide X 30 mm deep thermocol to be removed from screed top  and to be filled with ShaliTex Bitumen Based Sealing Compound or Equivalent. Construction joint treatment to be ensured in the Screed panels etc. complete. 
</t>
    </r>
    <r>
      <rPr>
        <b/>
        <sz val="11"/>
        <color theme="1"/>
        <rFont val="Aptos Narrow"/>
        <family val="2"/>
        <scheme val="minor"/>
      </rPr>
      <t>NOTE: Only Plan areas shall be considered and necessary shop drawings shall be submitted by contractor for consultants/client approval prior to execution.</t>
    </r>
  </si>
  <si>
    <r>
      <rPr>
        <b/>
        <sz val="11"/>
        <color theme="1"/>
        <rFont val="Aptos Narrow"/>
        <family val="2"/>
        <scheme val="minor"/>
      </rPr>
      <t xml:space="preserve">For vertical surface : </t>
    </r>
    <r>
      <rPr>
        <sz val="11"/>
        <color theme="1"/>
        <rFont val="Aptos Narrow"/>
        <family val="2"/>
        <scheme val="minor"/>
      </rPr>
      <t xml:space="preserve">Providing and laying  </t>
    </r>
    <r>
      <rPr>
        <b/>
        <sz val="11"/>
        <color theme="1"/>
        <rFont val="Aptos Narrow"/>
        <family val="2"/>
        <scheme val="minor"/>
      </rPr>
      <t>12mm thick protective plaster</t>
    </r>
    <r>
      <rPr>
        <sz val="11"/>
        <color theme="1"/>
        <rFont val="Aptos Narrow"/>
        <family val="2"/>
        <scheme val="minor"/>
      </rPr>
      <t xml:space="preserve"> on the wall in cement mortar (1:4),including mixing integral waterproofing compound as per manufacturer specifications including bonding agent.</t>
    </r>
  </si>
  <si>
    <r>
      <rPr>
        <b/>
        <u/>
        <sz val="11"/>
        <color theme="1"/>
        <rFont val="Aptos Narrow"/>
        <family val="2"/>
        <scheme val="minor"/>
      </rPr>
      <t>For Non Tiling Area (Screed concrete as final finish):</t>
    </r>
    <r>
      <rPr>
        <sz val="11"/>
        <color theme="1"/>
        <rFont val="Aptos Narrow"/>
        <family val="2"/>
        <scheme val="minor"/>
      </rPr>
      <t xml:space="preserve">
</t>
    </r>
    <r>
      <rPr>
        <b/>
        <sz val="11"/>
        <color theme="1"/>
        <rFont val="Aptos Narrow"/>
        <family val="2"/>
        <scheme val="minor"/>
      </rPr>
      <t xml:space="preserve">For Floor: </t>
    </r>
    <r>
      <rPr>
        <sz val="11"/>
        <color theme="1"/>
        <rFont val="Aptos Narrow"/>
        <family val="2"/>
        <scheme val="minor"/>
      </rPr>
      <t xml:space="preserve">Providing &amp; Laying average </t>
    </r>
    <r>
      <rPr>
        <b/>
        <sz val="11"/>
        <color theme="1"/>
        <rFont val="Aptos Narrow"/>
        <family val="2"/>
        <scheme val="minor"/>
      </rPr>
      <t xml:space="preserve">75mm THK protective screed of M15 grade with slope 1:150 </t>
    </r>
    <r>
      <rPr>
        <sz val="11"/>
        <color theme="1"/>
        <rFont val="Aptos Narrow"/>
        <family val="2"/>
        <scheme val="minor"/>
      </rPr>
      <t xml:space="preserve">or 1:100 as per approved GFC containing 12 mm downsize aggregates, 100% virgin polypropylene fibers @ 0.9 Kg per Cu.m with a smooth finish, well compacted, curing for 7 days etc. complete. 10mm X 100mm  thermocol to be placed at the peripheral corners prior to laying screed and later 10 mm wide X 30 mm deep thermocol to be removed from screed top  and to be filled with ShaliTex Bitumen Based Sealing Compound or Equivalent. The screed shall be finished with checkered marking of 600 mm x 600mm using 3 mm thread and panels of 3000mm X 3000mm shall be formed by saw cut groove of size 6 mm wide X 30 mm deep (with in 20 hrs time) which then filled with ShaliTex Bitumen Based Sealing Compound by covering either sides neatly with masking tape to avoid spillages,etc., clean and complete. 
</t>
    </r>
    <r>
      <rPr>
        <b/>
        <sz val="11"/>
        <color theme="1"/>
        <rFont val="Aptos Narrow"/>
        <family val="2"/>
        <scheme val="minor"/>
      </rPr>
      <t>NOTE: Only Plan areas shall be considered and necessary shop drawings shall be submitted by contractor for consultants/Client / the Engineer approval prior to execution.</t>
    </r>
  </si>
  <si>
    <r>
      <rPr>
        <b/>
        <sz val="11"/>
        <color theme="1"/>
        <rFont val="Aptos Narrow"/>
        <family val="2"/>
        <scheme val="minor"/>
      </rPr>
      <t xml:space="preserve">For Vertical surface : </t>
    </r>
    <r>
      <rPr>
        <sz val="11"/>
        <color theme="1"/>
        <rFont val="Aptos Narrow"/>
        <family val="2"/>
        <scheme val="minor"/>
      </rPr>
      <t>Providing and laying  12 mm thick protective plaster on the wall in cement mortar (1:4), including mixing integral waterproofing compound as per manufacturer specifications including bonding agent.</t>
    </r>
  </si>
  <si>
    <t>CLAY TILE FLOORING FOR FLAT TERRACES</t>
  </si>
  <si>
    <r>
      <t xml:space="preserve">Providing &amp; Laying </t>
    </r>
    <r>
      <rPr>
        <b/>
        <sz val="11"/>
        <color theme="1"/>
        <rFont val="Aptos Narrow"/>
        <family val="2"/>
        <scheme val="minor"/>
      </rPr>
      <t>clay Tiles</t>
    </r>
    <r>
      <rPr>
        <sz val="11"/>
        <color theme="1"/>
        <rFont val="Aptos Narrow"/>
        <family val="2"/>
        <scheme val="minor"/>
      </rPr>
      <t xml:space="preserve"> as per IS 1478:1992 of approved size and thickness,  of 1</t>
    </r>
    <r>
      <rPr>
        <vertAlign val="superscript"/>
        <sz val="11"/>
        <color theme="1"/>
        <rFont val="Aptos Narrow"/>
        <family val="2"/>
        <scheme val="minor"/>
      </rPr>
      <t>st</t>
    </r>
    <r>
      <rPr>
        <sz val="11"/>
        <color theme="1"/>
        <rFont val="Aptos Narrow"/>
        <family val="2"/>
        <scheme val="minor"/>
      </rPr>
      <t xml:space="preserve">  class  quality  in  approved colors/shades to  floor  in  required  position set  on  bed  of  cement  mortar  1:4  (1 Cement : 4  Manufactured Sand) of minimum  30mm  thk to required slopes as per drawing including cement slurry matching the staggered design patterns, Joints to run horizontally and vertically with 10 mm spacers, levelling, lining, grouting the joints with greycement mxed grouts or equivalent grouting prigments added to match the colour of the tile or contrast to tile as per specifications from drawings, rubbing, washing, curing, cleaning and protecting finished surface from scratches, damage,stains and other damages at level with POP over bubbled polythene sheet or equivalent etc., complete.</t>
    </r>
  </si>
  <si>
    <r>
      <t>Providing  &amp; Laying  sloped clay Tile skirting of approved size and thickness, per IS 1478:1992, of   1</t>
    </r>
    <r>
      <rPr>
        <vertAlign val="superscript"/>
        <sz val="11"/>
        <color theme="1"/>
        <rFont val="Aptos Narrow"/>
        <family val="2"/>
        <scheme val="minor"/>
      </rPr>
      <t xml:space="preserve">st </t>
    </r>
    <r>
      <rPr>
        <sz val="11"/>
        <color theme="1"/>
        <rFont val="Aptos Narrow"/>
        <family val="2"/>
        <scheme val="minor"/>
      </rPr>
      <t xml:space="preserve"> class  quality  in  approved colors/shades to floor in required  position set  on  bed  of  cement  mortar  1:4  (1 Cement  : 4  Manufactured Sand) of minimum  30mm  thk to required slopes as per drawing incl cement slurry matching the design patterns, Joints to run vertically with 10 mm spacers, leveling, lining, grouting the joints with greycement mixed grouts or equivalent prigments added to match the colour of the tile or contrast of tile as per specifications, rubbing, washing, curing, cleaning etc., complete. 
</t>
    </r>
    <r>
      <rPr>
        <b/>
        <sz val="11"/>
        <color theme="1"/>
        <rFont val="Aptos Narrow"/>
        <family val="2"/>
        <scheme val="minor"/>
      </rPr>
      <t>100mm height</t>
    </r>
  </si>
  <si>
    <t>TERRACE SLAB &amp; WATER RETAINING STRUCTURES</t>
  </si>
  <si>
    <t>Water Proofing using Integral admixture system - Fosroc or Equivalent</t>
  </si>
  <si>
    <r>
      <t xml:space="preserve">Supply and mixing of </t>
    </r>
    <r>
      <rPr>
        <b/>
        <sz val="11"/>
        <color theme="1"/>
        <rFont val="Aptos Narrow"/>
        <family val="2"/>
        <scheme val="minor"/>
      </rPr>
      <t>one part cementitious integral crystalline admixture</t>
    </r>
    <r>
      <rPr>
        <sz val="11"/>
        <color theme="1"/>
        <rFont val="Aptos Narrow"/>
        <family val="2"/>
        <scheme val="minor"/>
      </rPr>
      <t xml:space="preserve"> added to the concrete mix at the time of batching at the rate of minimum 0.8% to the weight of cement content per cum of concrete as per the manufacturer's specification in the concretes of terrace floors, podium and waterbodies. The crystalline admixture shall be compatible with any other concrete admixtures confirming to ASTM C494, EN 934-2 or IS 9103 and the performance of the cystalline admixture must not be restricted by water cement ratio of the the concrete mix and when used in the concrete will have no detrimental side effect interms of Alkali silica reaction and corrosion of steel reinforcement.
Integral crystalline admixture must be added to the concrete at the time of batching at the batching plant or inthe drum of the transit mixer, when the concrete arrives at the point of pouring as per the detailing and mixing guidelines of the manufacturer's specifications.</t>
    </r>
  </si>
  <si>
    <t>M30 Grade concrete ( i.e. Excluding Concrete Cost)</t>
  </si>
  <si>
    <t>UGT / STP / Sumps / Water body / OHT/ Staircase Head Room / Terrace slabs etc</t>
  </si>
  <si>
    <t>WATERPROOFING TREATMENT FOR SWIMMING POOL - WALLS</t>
  </si>
  <si>
    <t>Providing and applying VOC free, Flexible, fast setting seamless spray applied, Pure Polyurea water proof coating consisting of two component rapid  curing polyurea  system with  tensile strength   15MPa and temperature resistance between -20deg.C to +120deg celcius, 1.4mm average thick, which shall be applied over necessary priming coat as per the recommendation of the manufacturer. The application shall be done by using high pressure two component spray proportioning equipment like Graco XP2.
Treatment shall be provided from standard manufacturers like BASF, SIKA, FOSROC or equivalent.
Providing and applying PU BOND COAT  @0.15 kg /sqm by brush on application including , over this sprinkling sand on top of Polyurea coat on the walls for receiving glass tile application over the plaster surface.</t>
  </si>
  <si>
    <t>WATERPROOFING TREATMENT FOR ALL WATERBODIES - FLOORS</t>
  </si>
  <si>
    <t>1. Before starting waterproofing works the surface of the wall and floor should be made free of any loose particles, vegetation, grease, oily matters etc. All tie rod
holes  should  be  filled  properly.  All  honeycombs  should  be  repaired  as  per approved repair procedures. Any damp spots on the walls should be attended by
grouting with slurry cement mixed with flow enhancers like cebex 100 or equivalent until the leak or dampness is arrested.
2. All penetrations should be made water tight. Waterproofing details near the· penetrations should be submitted to the client and approval to be obtained prior to start the work. When pipes are fixed in the openings left out while casting structure, the  filling of the space between  pipe and concrete  shall  be carried out by approved non shrink cementitous grout. The portion of the pipe having interface with grout shall be roughened by spraying sand over epoxy bonding agent applied on the pipe and old concrete surface in contact with pipe.
3. Pond the pool by keeping water for full depth for atleast 72 hours. Any leakage or dampness  on the  surface  should  be arrested  by treating  the  concrete  by: injection of PU grout or any other suitable method acceptable to the client / the Engineer.
4. After  preparing  the tank as  mentioned above apply Single component, elastomeric liquid cold applied Poly Urethane membrane for floors (Thickness  as per manufacturer specification but shall not be less than 1.5mm thickness) with over 400% elongation and sufficient tensile  strength  (minimum  4MPa}. The  spray applied  membrane  should  be seamless,  free  of  any  holes. Applicator  should establish the continuity of the membrane with proper overlaps on the wall surfaces to a minimum of 300 mm from FFL with suitable test methods. 
5. After completion of waterproofing and allowing curing time, the ponding test shall be carried out to ensure water tightness for a period of 72 hours .
6.Thereafter Providing and laying 250 GSM non woven polypropylene geotextile for horizontal surface.
7.Treatment shall be provided from standard manufacturers like BASF, SIKA, FOSROC or equivalent.</t>
  </si>
  <si>
    <r>
      <rPr>
        <b/>
        <sz val="11"/>
        <color theme="1"/>
        <rFont val="Aptos Narrow"/>
        <family val="2"/>
        <scheme val="minor"/>
      </rPr>
      <t xml:space="preserve">On Floor: </t>
    </r>
    <r>
      <rPr>
        <sz val="11"/>
        <color theme="1"/>
        <rFont val="Aptos Narrow"/>
        <family val="2"/>
        <scheme val="minor"/>
      </rPr>
      <t xml:space="preserve">Providing &amp; Laying average </t>
    </r>
    <r>
      <rPr>
        <b/>
        <sz val="11"/>
        <color theme="1"/>
        <rFont val="Aptos Narrow"/>
        <family val="2"/>
        <scheme val="minor"/>
      </rPr>
      <t>50mm THK</t>
    </r>
    <r>
      <rPr>
        <sz val="11"/>
        <color theme="1"/>
        <rFont val="Aptos Narrow"/>
        <family val="2"/>
        <scheme val="minor"/>
      </rPr>
      <t xml:space="preserve"> protective screed of </t>
    </r>
    <r>
      <rPr>
        <b/>
        <sz val="11"/>
        <color theme="1"/>
        <rFont val="Aptos Narrow"/>
        <family val="2"/>
        <scheme val="minor"/>
      </rPr>
      <t>M15 grade</t>
    </r>
    <r>
      <rPr>
        <sz val="11"/>
        <color theme="1"/>
        <rFont val="Aptos Narrow"/>
        <family val="2"/>
        <scheme val="minor"/>
      </rPr>
      <t xml:space="preserve"> to required slope containing 12mm downsize aggregates, with a smooth finish, well compacted, curing for 7 days etc. complete. Cracks shall be strictly avoided in screed concrete.</t>
    </r>
  </si>
  <si>
    <r>
      <rPr>
        <b/>
        <sz val="11"/>
        <color theme="1"/>
        <rFont val="Aptos Narrow"/>
        <family val="2"/>
        <scheme val="minor"/>
      </rPr>
      <t>On vertical surface :</t>
    </r>
    <r>
      <rPr>
        <sz val="11"/>
        <color theme="1"/>
        <rFont val="Aptos Narrow"/>
        <family val="2"/>
        <scheme val="minor"/>
      </rPr>
      <t xml:space="preserve"> Providing and applying </t>
    </r>
    <r>
      <rPr>
        <b/>
        <sz val="11"/>
        <color theme="1"/>
        <rFont val="Aptos Narrow"/>
        <family val="2"/>
        <scheme val="minor"/>
      </rPr>
      <t>12 mm thick protective plaster</t>
    </r>
    <r>
      <rPr>
        <sz val="11"/>
        <color theme="1"/>
        <rFont val="Aptos Narrow"/>
        <family val="2"/>
        <scheme val="minor"/>
      </rPr>
      <t xml:space="preserve"> on the wall in </t>
    </r>
    <r>
      <rPr>
        <b/>
        <sz val="11"/>
        <color theme="1"/>
        <rFont val="Aptos Narrow"/>
        <family val="2"/>
        <scheme val="minor"/>
      </rPr>
      <t>cement mortar (1:4),</t>
    </r>
    <r>
      <rPr>
        <sz val="11"/>
        <color theme="1"/>
        <rFont val="Aptos Narrow"/>
        <family val="2"/>
        <scheme val="minor"/>
      </rPr>
      <t xml:space="preserve"> including mixing integral waterproofing compound as per manufacturer specifications including bonding agent application on the coated surface to receive the plaster.</t>
    </r>
  </si>
  <si>
    <t>EXPANSION JOINT WORKS</t>
  </si>
  <si>
    <t xml:space="preserve">All Expansion joint treatment works shall be guaranteed for 10 years from the date of taking over certificate. This Guarantee shall outlive the contract and include that any defect noticed &amp; intimated to the Contractor during the said Guarantee period shall be rectified  free of cost and in case of Contractor failing to do so within a reasonable time, the client / the Engineer shall reserve the right to get the same done at Contractors' risk &amp; cost. Cost shall include reinstating /replacing other finishes in and around the expansion joint works.      </t>
  </si>
  <si>
    <t>The expansion joint systems executed by the contractor should ensure that the products and work executed shall be in compliance with standard norms, UV resistant wherever applicable, temperature variations, thermal stresses induced, anti-root resistance where ever applicable.</t>
  </si>
  <si>
    <t>The system executed by the contractor shall withstand the building movements arise from thermal expansion and contraction, wind loading, drying shrinkage, creep, settlement, traffic loading, waterproofing  and fire proofing requirements till guarantee period.</t>
  </si>
  <si>
    <t xml:space="preserve">Rate is inclusive of all tests to prove the soundness of the products and work executed meeting the codal compliances and above mentioned criteria. </t>
  </si>
  <si>
    <t>The system shall be designed keeping the relevant code compliances, accessibility and international disability legislation, traffic types, traffic frequency, fire barrier, water tightness, building movements, settlement, construction practices, executed profiles, architectural intent and need, shape and size etc.</t>
  </si>
  <si>
    <t>Contractor to adopt any other additional items and systems if required to fulfill the requirement of the performance of the system in the rates quoted to be included.</t>
  </si>
  <si>
    <t xml:space="preserve">Cost to include cleaning the joint and making it free from moisture, dampness, oil stains, paint and any type of loose aggregates prior to installation of expansion joint system including necessary repair of edges/undulations with polymer modified mortar, micro concrete, self leveling course, curing coating, </t>
  </si>
  <si>
    <t>Providing and fixing of expansion joints system designed with joint sealing system, Aluminum/S.S extrusions, Anchor bolts, sealants, tapes, capping’s, gaskets, etc., complete as per approved details/drawings. System shall capable of withstanding repeated extensions, compressions, vibrations and cyclic movement without loosing adhesion properties and resist deterioration by weathering, sunlight, ozone, water, salt water, oil, fuels, acids and most of the commonly expossed conditions etc., complete with minimum 50% movement capacity and capable of accommodating multidirectional seismic movement without stress to its components.</t>
  </si>
  <si>
    <t xml:space="preserve">The cover plate shall be designed of width and thickness required to satisfy movement and loading requirements and secured to base members by utilizing manufacturer’s pre-engineered self- centering arrangement that freely rotates / moves in all directions. </t>
  </si>
  <si>
    <t xml:space="preserve">The joints shall be either with extruded aluminum base members with self aligning and self centering arrangement support plates as per ASTM B221-02 or compression seal system with necessary pads. The system shall be such that it provides watertight barrior not only at expossed surface but also at the structural level and system shal be able to accomodate the required flooring thickness as appropriate. System shall be able to withstand varies traffic loads such as vehicales, trucks, forklifts, cherry pikers, trollys, fire trucks etc and various traffic frequencies as well as intensities. </t>
  </si>
  <si>
    <t>The Self centering arrangement shall exhibit circular sphere ends that lock and slide inside the corresponding aluminum extrusion cavity to allow freedom of movement and flexure in all directions including vertical displacement.</t>
  </si>
  <si>
    <t>Provision of Moisture Barrier Membrane in the Joint System to have water tight joint is mandatory requirement.</t>
  </si>
  <si>
    <t>Mode of measurement shall be as per IS:1200</t>
  </si>
  <si>
    <t>Tower &amp; Amenity @ Ground Floor to 6th Floor (Amenity Terrace)</t>
  </si>
  <si>
    <r>
      <t xml:space="preserve">Providing and fixing at </t>
    </r>
    <r>
      <rPr>
        <b/>
        <sz val="11"/>
        <color theme="1"/>
        <rFont val="Aptos Narrow"/>
        <family val="2"/>
        <scheme val="minor"/>
      </rPr>
      <t>parking floor to floor expansion joint</t>
    </r>
    <r>
      <rPr>
        <sz val="11"/>
        <color theme="1"/>
        <rFont val="Aptos Narrow"/>
        <family val="2"/>
        <scheme val="minor"/>
      </rPr>
      <t xml:space="preserve"> Kantaflex model no. – XH4FS-4 for </t>
    </r>
    <r>
      <rPr>
        <b/>
        <sz val="11"/>
        <color theme="1"/>
        <rFont val="Aptos Narrow"/>
        <family val="2"/>
        <scheme val="minor"/>
      </rPr>
      <t>100mm</t>
    </r>
    <r>
      <rPr>
        <sz val="11"/>
        <color theme="1"/>
        <rFont val="Aptos Narrow"/>
        <family val="2"/>
        <scheme val="minor"/>
      </rPr>
      <t xml:space="preserve"> in accordance with the Structural drawing and specifications. The system is proprietary design consisting of aluminum profiles. The expansion joint includes aluminum frames and centre plate which slides between the frames to allow the movement joints. The system shall withstand continuous pedestrian, vehicular traffic and maintain water tightness. The system should accommodate seismic movement without damage to the components. Aluminum to conform as per ASTM B221 for extrusion alloy 6063-T5/T6 and contain moisture barrier for maintaining water tightness. Cost to include drilling and fixing of extrusions using heavy duty anchor bolts, and sealing the joints capable of withstanding repeated extensions, compressions, vibrations and cyclic movement without lot of adhesion and resist deterioration by weathering, sunlight, ozone, water, salt water, oil, fuels, acids and most of the commonly used acids, etc., complete within 50% movement capacity.</t>
    </r>
  </si>
  <si>
    <t>On Vertical Surfaces</t>
  </si>
  <si>
    <r>
      <t xml:space="preserve">Providing and fixing at parking wall to wall expansion joint Kantaflex model no. – WD-4 for </t>
    </r>
    <r>
      <rPr>
        <b/>
        <sz val="11"/>
        <color theme="1"/>
        <rFont val="Aptos Narrow"/>
        <family val="2"/>
        <scheme val="minor"/>
      </rPr>
      <t>100mm</t>
    </r>
    <r>
      <rPr>
        <sz val="11"/>
        <color theme="1"/>
        <rFont val="Aptos Narrow"/>
        <family val="2"/>
        <scheme val="minor"/>
      </rPr>
      <t xml:space="preserve"> in accordance with the Structural drawing and specifications. The system is proprietary design consisting of aluminum profiles. The expansion joint includes aluminum clip, aluminum cover plate and supporting isolated gasket for wall to wall condition. The cover plate snaps into the clip provided with isolated gasket on cover edges for better fitment on the wall with no slipping down tendency. The system should be fixed with appropriate anchors and fasteners and the exposed surface match the adjacent finishes. Aluminum to conform as per ASTM B221 for extrusion alloy 6063-T5. Cost to include drilling and fixing of extrusions using heavy duty anchor bolts, and sealing the joints capable of withstanding repeated extensions, compressions, and cyclic movement without lot of adhesion and resist deterioration by weathering, sunlight, ozone, water, salt water, oil, fuels, acids and most of the commonly used acids, etc., </t>
    </r>
  </si>
  <si>
    <t>MISCELLANEOUS WORKS</t>
  </si>
  <si>
    <t>Unless otherwise specified rates quoted for all miscellaneous works shall include the following :</t>
  </si>
  <si>
    <t xml:space="preserve">Work shall be at all levels, heights &amp; elevation and location.  </t>
  </si>
  <si>
    <t>All materials supplied from the contractor shall be free from manufacturing defects and defective workmanship and guaranteed.  Any defects noticed shall be made good,at no extra cost</t>
  </si>
  <si>
    <t>Provide all materials, hardwares, bolts and nuts, washers, any fastening materials and devices, anchor fasteners shall be of approved make and conform to IS specification if required.</t>
  </si>
  <si>
    <t>All works to be carried out as per relevent services requirement.</t>
  </si>
  <si>
    <t>9.1</t>
  </si>
  <si>
    <t>Providing and fixing in position single component, self sealing water swelling bars made up of flexible polymer composites at construction  joints of retaining walls and water retaining structures etc., and wherever specified with proper overlaps at joints of approved makes as per consultants approval.</t>
  </si>
  <si>
    <t>Masterflex 610 of BASF make</t>
  </si>
  <si>
    <t>9.2</t>
  </si>
  <si>
    <t>Providing and fixing in position the PVC coated steps of size 300 x 150mm for UG Sump, STP and OH Tank including placing 150mm inside concrete (while doing form work), aligning during concreting, grouting the junction if required, cleaning etc.,</t>
  </si>
  <si>
    <t>SUB SOIL DRAINAGE SYSTEM</t>
  </si>
  <si>
    <r>
      <t>Excavation in all kind of soils for laying sub soil drainage pipe upto</t>
    </r>
    <r>
      <rPr>
        <b/>
        <sz val="11"/>
        <color theme="1"/>
        <rFont val="Aptos Narrow"/>
        <family val="2"/>
        <scheme val="minor"/>
      </rPr>
      <t xml:space="preserve"> 300mm dia (internal)</t>
    </r>
    <r>
      <rPr>
        <sz val="11"/>
        <color theme="1"/>
        <rFont val="Aptos Narrow"/>
        <family val="2"/>
        <scheme val="minor"/>
      </rPr>
      <t xml:space="preserve"> including forming bottom surface to required level refilling selected excavated earth around the pipe in layers of 150mm thick watering consolidating and disposing off the surplus earth with in the site or as directed by the site Engineer with in a lead of 300m etc., complete.
</t>
    </r>
    <r>
      <rPr>
        <b/>
        <sz val="11"/>
        <color theme="1"/>
        <rFont val="Aptos Narrow"/>
        <family val="2"/>
        <scheme val="minor"/>
      </rPr>
      <t>Note:PCC area shall be considered for measurement (Working space &amp; provision of slopes if required for execution shall not be paid separately).</t>
    </r>
  </si>
  <si>
    <r>
      <t>Providing and laying plain cement</t>
    </r>
    <r>
      <rPr>
        <b/>
        <sz val="11"/>
        <color theme="1"/>
        <rFont val="Aptos Narrow"/>
        <family val="2"/>
        <scheme val="minor"/>
      </rPr>
      <t xml:space="preserve"> concrete of grade M10</t>
    </r>
    <r>
      <rPr>
        <sz val="11"/>
        <color theme="1"/>
        <rFont val="Aptos Narrow"/>
        <family val="2"/>
        <scheme val="minor"/>
      </rPr>
      <t xml:space="preserve"> at all levels using coarse graded aggregate of 20mm and down size, fine aggregates,OPC/PPC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r>
  </si>
  <si>
    <r>
      <t xml:space="preserve">Supplying, fixing and testing factory </t>
    </r>
    <r>
      <rPr>
        <b/>
        <sz val="11"/>
        <color theme="1"/>
        <rFont val="Aptos Narrow"/>
        <family val="2"/>
        <scheme val="minor"/>
      </rPr>
      <t xml:space="preserve">perforted Hard HDPE sub soil drainage pipes </t>
    </r>
    <r>
      <rPr>
        <sz val="11"/>
        <color theme="1"/>
        <rFont val="Aptos Narrow"/>
        <family val="2"/>
        <scheme val="minor"/>
      </rPr>
      <t xml:space="preserve">pre wraped with of </t>
    </r>
    <r>
      <rPr>
        <b/>
        <sz val="11"/>
        <color theme="1"/>
        <rFont val="Aptos Narrow"/>
        <family val="2"/>
        <scheme val="minor"/>
      </rPr>
      <t xml:space="preserve">150 GSM geotextile cloth for sub soil drainage system </t>
    </r>
    <r>
      <rPr>
        <sz val="11"/>
        <color theme="1"/>
        <rFont val="Aptos Narrow"/>
        <family val="2"/>
        <scheme val="minor"/>
      </rPr>
      <t>including of all necessary coupling / fittings joints as indicated in the drawings. The product should satisfy following parameters as furnished below:                                        
01. Ring stiffness as per ISO 9969-2016.                                            
02. Resistance to Acid with 3% of HCI for 24 hours with out mass loss spalling or crack change in color.                                         
03. Resistance to Alkali with 3% of KOH for 24 hours with out mass loss spalling or crack change in color.                              
04. The perforation should above 60% of surface area.                
05. The Ring stiffness values shall be tested as per ISO 9969-2016 should be &gt;0.8kn/sqm. 
Providing and laying Coarse sand, 20mm size grade aggregate about 200mm thick all around the pipes a filter media, etc., Cost to include necessary compaction and complete laid under floor as per detailed drawing. The make of pipe is R-drain or equivalent.</t>
    </r>
  </si>
  <si>
    <t xml:space="preserve">160mm dia </t>
  </si>
  <si>
    <t xml:space="preserve">100mm dia </t>
  </si>
  <si>
    <r>
      <t xml:space="preserve">Providing and constructing </t>
    </r>
    <r>
      <rPr>
        <b/>
        <sz val="11"/>
        <color theme="1"/>
        <rFont val="Aptos Narrow"/>
        <family val="2"/>
        <scheme val="minor"/>
      </rPr>
      <t>external well for sub soil drainage disposal</t>
    </r>
    <r>
      <rPr>
        <sz val="11"/>
        <color theme="1"/>
        <rFont val="Aptos Narrow"/>
        <family val="2"/>
        <scheme val="minor"/>
      </rPr>
      <t xml:space="preserve"> with </t>
    </r>
    <r>
      <rPr>
        <b/>
        <sz val="11"/>
        <color theme="1"/>
        <rFont val="Aptos Narrow"/>
        <family val="2"/>
        <scheme val="minor"/>
      </rPr>
      <t xml:space="preserve">precast perforated RCC rings </t>
    </r>
    <r>
      <rPr>
        <sz val="11"/>
        <color theme="1"/>
        <rFont val="Aptos Narrow"/>
        <family val="2"/>
        <scheme val="minor"/>
      </rPr>
      <t xml:space="preserve">of </t>
    </r>
    <r>
      <rPr>
        <b/>
        <sz val="11"/>
        <color theme="1"/>
        <rFont val="Aptos Narrow"/>
        <family val="2"/>
        <scheme val="minor"/>
      </rPr>
      <t>2m dia</t>
    </r>
    <r>
      <rPr>
        <sz val="11"/>
        <color theme="1"/>
        <rFont val="Aptos Narrow"/>
        <family val="2"/>
        <scheme val="minor"/>
      </rPr>
      <t xml:space="preserve"> and </t>
    </r>
    <r>
      <rPr>
        <b/>
        <sz val="11"/>
        <color theme="1"/>
        <rFont val="Aptos Narrow"/>
        <family val="2"/>
        <scheme val="minor"/>
      </rPr>
      <t>75mm thick reinforced</t>
    </r>
    <r>
      <rPr>
        <sz val="11"/>
        <color theme="1"/>
        <rFont val="Aptos Narrow"/>
        <family val="2"/>
        <scheme val="minor"/>
      </rPr>
      <t xml:space="preserve"> with 8mm stirrups at 200mm c/c both ways including excavation in all types of soil, providing sand filling at the bottom and filter material at the sides of the well consisting of 40 - 80mm aggregates / boulders for a width of 300mm with proper packing, rungs, Manhole, providing an RCC top cover of 150mm thick as per the structural drawing, necessary excavation, backfillig,  connecting to the subsoil drainage, curing, all leads and lifts etc., complete. 
</t>
    </r>
    <r>
      <rPr>
        <b/>
        <sz val="11"/>
        <color theme="1"/>
        <rFont val="Aptos Narrow"/>
        <family val="2"/>
        <scheme val="minor"/>
      </rPr>
      <t>Well shall be minimum upto 6.0m below the Basement level</t>
    </r>
  </si>
  <si>
    <t>Civil Work associated with PHE  &amp; Miscellaneous works</t>
  </si>
  <si>
    <r>
      <t xml:space="preserve">Supplying and laying </t>
    </r>
    <r>
      <rPr>
        <b/>
        <sz val="11"/>
        <color theme="1"/>
        <rFont val="Aptos Narrow"/>
        <family val="2"/>
        <scheme val="minor"/>
      </rPr>
      <t>PCC support blocks of 1:3:6 c</t>
    </r>
    <r>
      <rPr>
        <sz val="11"/>
        <color theme="1"/>
        <rFont val="Aptos Narrow"/>
        <family val="2"/>
        <scheme val="minor"/>
      </rPr>
      <t>oncrete mix of sizes as given below for pipe supports on the terrace complete. 
Rates including all mind of materials, labour, lead and lift, at all heights, shuttering if any etc as complete directed by EIC.</t>
    </r>
  </si>
  <si>
    <r>
      <t xml:space="preserve">Supply, fabrication, fixing, testing and commissioning of </t>
    </r>
    <r>
      <rPr>
        <b/>
        <sz val="11"/>
        <color theme="1"/>
        <rFont val="Aptos Narrow"/>
        <family val="2"/>
        <scheme val="minor"/>
      </rPr>
      <t xml:space="preserve">" GI " puddle flanged pipes </t>
    </r>
    <r>
      <rPr>
        <sz val="11"/>
        <color theme="1"/>
        <rFont val="Aptos Narrow"/>
        <family val="2"/>
        <scheme val="minor"/>
      </rPr>
      <t xml:space="preserve">of required sizes for inlet, outlet, vent and overflow pipes for all Water retaining structures. </t>
    </r>
    <r>
      <rPr>
        <b/>
        <sz val="11"/>
        <color theme="1"/>
        <rFont val="Aptos Narrow"/>
        <family val="2"/>
        <scheme val="minor"/>
      </rPr>
      <t xml:space="preserve">The puddle flanged pipes shall be threaded end upto 50 mm dia and flanged ends above 50 mm dia. </t>
    </r>
    <r>
      <rPr>
        <sz val="11"/>
        <color theme="1"/>
        <rFont val="Aptos Narrow"/>
        <family val="2"/>
        <scheme val="minor"/>
      </rPr>
      <t xml:space="preserve">All the puddle flanged pipes, plates and fittings shall be Hot dip galvanized after fabrication as per IS specifications:
</t>
    </r>
    <r>
      <rPr>
        <b/>
        <sz val="11"/>
        <color theme="1"/>
        <rFont val="Aptos Narrow"/>
        <family val="2"/>
        <scheme val="minor"/>
      </rPr>
      <t>Length upto 750mm</t>
    </r>
  </si>
  <si>
    <t>50mm dia</t>
  </si>
  <si>
    <t>65mm dia</t>
  </si>
  <si>
    <t>80mm dia</t>
  </si>
  <si>
    <t xml:space="preserve">150mm dia </t>
  </si>
  <si>
    <t xml:space="preserve">200mm dia </t>
  </si>
  <si>
    <t xml:space="preserve">250mm dia </t>
  </si>
  <si>
    <t xml:space="preserve">Note : </t>
  </si>
  <si>
    <t>1) All puddle flanges to be hot dip galvanised.</t>
  </si>
  <si>
    <t>2) The puddle flange length shall be as per the site conditions.</t>
  </si>
  <si>
    <t>3) Vent pipe shall have GI Elbow with mosquito mesh</t>
  </si>
  <si>
    <r>
      <rPr>
        <b/>
        <sz val="11"/>
        <color theme="1"/>
        <rFont val="Aptos Narrow"/>
        <family val="2"/>
        <scheme val="minor"/>
      </rPr>
      <t xml:space="preserve">Manhole Covers: </t>
    </r>
    <r>
      <rPr>
        <sz val="11"/>
        <color theme="1"/>
        <rFont val="Aptos Narrow"/>
        <family val="2"/>
        <scheme val="minor"/>
      </rPr>
      <t>Supplying and fixing of CI frame and cover to UG Sump and overhead water tank complete as shown on the drawings etc., 
CI manhole frame and cover (medium duty ) with locking facility size of 600mm x 600mm and required weight is 32Kg to 38Kg</t>
    </r>
  </si>
  <si>
    <r>
      <t xml:space="preserve">Construction of </t>
    </r>
    <r>
      <rPr>
        <b/>
        <sz val="11"/>
        <color theme="1"/>
        <rFont val="Aptos Narrow"/>
        <family val="2"/>
        <scheme val="minor"/>
      </rPr>
      <t>Catch Basin</t>
    </r>
    <r>
      <rPr>
        <sz val="11"/>
        <color theme="1"/>
        <rFont val="Aptos Narrow"/>
        <family val="2"/>
        <scheme val="minor"/>
      </rPr>
      <t xml:space="preserve"> of as per the required </t>
    </r>
    <r>
      <rPr>
        <b/>
        <sz val="11"/>
        <color theme="1"/>
        <rFont val="Aptos Narrow"/>
        <family val="2"/>
        <scheme val="minor"/>
      </rPr>
      <t xml:space="preserve">size and depth upto 1200mm with 200mm thick RCC walls </t>
    </r>
    <r>
      <rPr>
        <sz val="11"/>
        <color theme="1"/>
        <rFont val="Aptos Narrow"/>
        <family val="2"/>
        <scheme val="minor"/>
      </rPr>
      <t xml:space="preserve"> over a bed of 100 mm thick PCC 1:4:8 internal walls plastered smooth in CM 1:3 and external walls plastered in1:6 with sponge finish. Rates including necessary excavation, back filling the selected excavated earth with all leads and lifts, concrete, formwork, reinforcement steel,  etc., complete. The quoted rate shall include 110 dia PVC pipe sleeves from road GSM to the chamber as shown in the drawings.
</t>
    </r>
    <r>
      <rPr>
        <b/>
        <sz val="11"/>
        <color theme="1"/>
        <rFont val="Aptos Narrow"/>
        <family val="2"/>
        <scheme val="minor"/>
      </rPr>
      <t xml:space="preserve">600mm x 600mm (clear internal dimension) </t>
    </r>
  </si>
  <si>
    <r>
      <t xml:space="preserve">Supplying and fixing </t>
    </r>
    <r>
      <rPr>
        <b/>
        <sz val="11"/>
        <color theme="1"/>
        <rFont val="Aptos Narrow"/>
        <family val="2"/>
        <scheme val="minor"/>
      </rPr>
      <t xml:space="preserve">MS Catch Basin Grating </t>
    </r>
    <r>
      <rPr>
        <sz val="11"/>
        <color theme="1"/>
        <rFont val="Aptos Narrow"/>
        <family val="2"/>
        <scheme val="minor"/>
      </rPr>
      <t xml:space="preserve">with the frame as per drawing on top surface flushed to the finished floor level.Rate including all kind of materials, labours, lead and lift, accessories, etc including 2coats of enamel paint with 1 cost of primer etc as per directed by EIC.
</t>
    </r>
    <r>
      <rPr>
        <b/>
        <sz val="11"/>
        <color theme="1"/>
        <rFont val="Aptos Narrow"/>
        <family val="2"/>
        <scheme val="minor"/>
      </rPr>
      <t xml:space="preserve">Size: MS grating of size 600 x 600 mm </t>
    </r>
  </si>
  <si>
    <r>
      <t xml:space="preserve">Construction of </t>
    </r>
    <r>
      <rPr>
        <b/>
        <sz val="11"/>
        <rFont val="Aptos Narrow"/>
        <family val="2"/>
        <scheme val="minor"/>
      </rPr>
      <t>RCC Inspection Chamber</t>
    </r>
    <r>
      <rPr>
        <sz val="11"/>
        <rFont val="Aptos Narrow"/>
        <family val="2"/>
        <scheme val="minor"/>
      </rPr>
      <t xml:space="preserve"> as per Structural requirement using </t>
    </r>
    <r>
      <rPr>
        <b/>
        <sz val="11"/>
        <rFont val="Aptos Narrow"/>
        <family val="2"/>
        <scheme val="minor"/>
      </rPr>
      <t>M20 grade concrete</t>
    </r>
    <r>
      <rPr>
        <sz val="11"/>
        <rFont val="Aptos Narrow"/>
        <family val="2"/>
        <scheme val="minor"/>
      </rPr>
      <t xml:space="preserve"> with 100mm thick walls and 100mm thick bottom slab including fixing of necessary PVC sleeves, Placing in position the RCC heavy duty Cover of 100mm thick as per the drawing issued by Consultants. Rates including Concrete, shuttering, reinforcement steel, sleeves, PVC rungs,  cover, including the cost of 100mm thick PCC 1:4:8, including 12mm thick smooth cement plaster in cement mortar 1:2 on internal faces of walls, benching and channelling in PCC 1:3:6, supplying, installing of PVC steps in position as per the detailed drawing, cement rendering and excavation in all types of strata including dense soil, disintegrated/weathered/soft rock (Poclanable), backfilling, ramming, removal of surplus soil with all leads and lifts, materials, labour, transportation, etc.</t>
    </r>
  </si>
  <si>
    <t>450mm x 450mm (upto 750mm Depth)</t>
  </si>
  <si>
    <t>600mm x 600mm (upto 1200mm Depth)</t>
  </si>
  <si>
    <t>750mm x 750mm (upto 1500mm Depth)</t>
  </si>
  <si>
    <t>vii</t>
  </si>
  <si>
    <r>
      <t xml:space="preserve">Supplying and installing MS fabricated ramp drain grating using 60mm dia. M.S pipes at 100mm CC and 8mm thick MS flats welded together. The grating shall be placed on M.S angle of size 75mm x 75mm x 6mm the quoted rate shall include for painting with two coats of enamel paint overa coat of primer etc., complete width of the drain.
</t>
    </r>
    <r>
      <rPr>
        <b/>
        <sz val="11"/>
        <color theme="1"/>
        <rFont val="Aptos Narrow"/>
        <family val="2"/>
        <scheme val="minor"/>
      </rPr>
      <t>Size: 450mm wide</t>
    </r>
  </si>
  <si>
    <t>viii</t>
  </si>
  <si>
    <r>
      <t xml:space="preserve">Providing, Supplying, installing, testing and commissionig of </t>
    </r>
    <r>
      <rPr>
        <b/>
        <sz val="11"/>
        <color theme="1"/>
        <rFont val="Aptos Narrow"/>
        <family val="2"/>
        <scheme val="minor"/>
      </rPr>
      <t>DWC pipe</t>
    </r>
    <r>
      <rPr>
        <sz val="11"/>
        <color theme="1"/>
        <rFont val="Aptos Narrow"/>
        <family val="2"/>
        <scheme val="minor"/>
      </rPr>
      <t xml:space="preserve"> of approved quality laid to the required level and grade with collars joining in CM 1:3. Cost includes Excavation and filling the excavated trench, PCC 1:2:4 supports with approved quality Manufactured sand on sides, bottom and top surface of pipe of 150mm cushion with all leads and lifts, making necessaryconnections as required etc., complete.
</t>
    </r>
    <r>
      <rPr>
        <b/>
        <sz val="11"/>
        <color theme="1"/>
        <rFont val="Aptos Narrow"/>
        <family val="2"/>
        <scheme val="minor"/>
      </rPr>
      <t>200mm dia</t>
    </r>
  </si>
  <si>
    <t>ix</t>
  </si>
  <si>
    <r>
      <t xml:space="preserve">Providing and laying in position the </t>
    </r>
    <r>
      <rPr>
        <b/>
        <sz val="11"/>
        <color theme="1"/>
        <rFont val="Aptos Narrow"/>
        <family val="2"/>
        <scheme val="minor"/>
      </rPr>
      <t xml:space="preserve">RCC  hume pipes (NP2) </t>
    </r>
    <r>
      <rPr>
        <sz val="11"/>
        <color theme="1"/>
        <rFont val="Aptos Narrow"/>
        <family val="2"/>
        <scheme val="minor"/>
      </rPr>
      <t>of approved quality and make including collars joining in CM 1:3,.necessary Excavation, PCC 1:2:4 supports, Sand cushion of 150mm on all sides, Refilling with earth, Compaction and making good the level, alignment etc.,complete</t>
    </r>
  </si>
  <si>
    <t>450 mm dia</t>
  </si>
  <si>
    <t>300 mm dia</t>
  </si>
  <si>
    <t>150mm dia</t>
  </si>
  <si>
    <r>
      <t xml:space="preserve">Providing &amp; constructing </t>
    </r>
    <r>
      <rPr>
        <b/>
        <sz val="11"/>
        <color theme="1"/>
        <rFont val="Aptos Narrow"/>
        <family val="2"/>
        <scheme val="minor"/>
      </rPr>
      <t>RCC Built up trench of size 600X600mm</t>
    </r>
    <r>
      <rPr>
        <sz val="11"/>
        <color theme="1"/>
        <rFont val="Aptos Narrow"/>
        <family val="2"/>
        <scheme val="minor"/>
      </rPr>
      <t xml:space="preserve"> as per layout and details.
Cost to includding Excavation, Backfilling, PCC, RCC Concrete, Reinforcement steel, formwork, plastering, manhole cover etc. Depth is 1.50m
i.  PCC 1:4:8 100mm tk
ii. M20 concrete for Bottom slab-150mm, Walls - 100mm &amp; Top slab-150mm</t>
    </r>
  </si>
  <si>
    <t>xi</t>
  </si>
  <si>
    <r>
      <t xml:space="preserve">Providing &amp; constructing </t>
    </r>
    <r>
      <rPr>
        <b/>
        <sz val="11"/>
        <color theme="1"/>
        <rFont val="Aptos Narrow"/>
        <family val="2"/>
        <scheme val="minor"/>
      </rPr>
      <t>RCC Box Drain of size 300X300mm</t>
    </r>
    <r>
      <rPr>
        <sz val="11"/>
        <color theme="1"/>
        <rFont val="Aptos Narrow"/>
        <family val="2"/>
        <scheme val="minor"/>
      </rPr>
      <t xml:space="preserve"> as per layout and details.
Cost to includding Excavation, Backfilling, PCC, RCC Concrete, Reinforcement steel, formwork, plastering, manhole cover etc. Depth is 1.50m
i.  PCC 1:4:8 100mm tk
ii. M20 concrete for Bottom slab-150mm, Walls - 100mm &amp; Top Cover slab with DI</t>
    </r>
  </si>
  <si>
    <t>xii</t>
  </si>
  <si>
    <r>
      <t xml:space="preserve">Providing, fabrication and fixing of </t>
    </r>
    <r>
      <rPr>
        <b/>
        <sz val="11"/>
        <color theme="1"/>
        <rFont val="Aptos Narrow"/>
        <family val="2"/>
        <scheme val="minor"/>
      </rPr>
      <t xml:space="preserve">GI Chain link mesh 50*50*8 Gauge </t>
    </r>
    <r>
      <rPr>
        <sz val="11"/>
        <color theme="1"/>
        <rFont val="Aptos Narrow"/>
        <family val="2"/>
        <scheme val="minor"/>
      </rPr>
      <t xml:space="preserve">wire welded to Box/Pipes as per drawing. Rate is inclusive of chain link material, fabrication, placing in position, welding, two coats of enamel paint over a one coat of zinc chromate primer etc, complete in all respects as directed by site in charge 
</t>
    </r>
    <r>
      <rPr>
        <b/>
        <sz val="11"/>
        <color theme="1"/>
        <rFont val="Aptos Narrow"/>
        <family val="2"/>
        <scheme val="minor"/>
      </rPr>
      <t>Note: The rate is excluding the MS frame support.</t>
    </r>
  </si>
  <si>
    <t xml:space="preserve">CONDUIT WITH ACCESSORIES </t>
  </si>
  <si>
    <r>
      <t>Supply &amp; Installation of</t>
    </r>
    <r>
      <rPr>
        <b/>
        <sz val="11"/>
        <color theme="1"/>
        <rFont val="Aptos Narrow"/>
        <family val="2"/>
        <scheme val="minor"/>
      </rPr>
      <t xml:space="preserve"> 20 mm dia heavy duty FRLS 2 mm thick conduit </t>
    </r>
    <r>
      <rPr>
        <sz val="11"/>
        <color theme="1"/>
        <rFont val="Aptos Narrow"/>
        <family val="2"/>
        <scheme val="minor"/>
      </rPr>
      <t>for</t>
    </r>
    <r>
      <rPr>
        <sz val="11"/>
        <color theme="1"/>
        <rFont val="Aptos Narrow"/>
        <family val="2"/>
        <scheme val="minor"/>
      </rPr>
      <t xml:space="preserve">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ANCHOR”)</t>
    </r>
  </si>
  <si>
    <r>
      <t xml:space="preserve">Supply &amp; Installation of </t>
    </r>
    <r>
      <rPr>
        <b/>
        <sz val="11"/>
        <color theme="1"/>
        <rFont val="Aptos Narrow"/>
        <family val="2"/>
        <scheme val="minor"/>
      </rPr>
      <t>25 mm dia heavy duty FRLS 2 mm thick conduit f</t>
    </r>
    <r>
      <rPr>
        <sz val="11"/>
        <color theme="1"/>
        <rFont val="Aptos Narrow"/>
        <family val="2"/>
        <scheme val="minor"/>
      </rPr>
      <t>or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ANCHOR”)</t>
    </r>
  </si>
  <si>
    <t>Supply &amp; Installation of ceiling fan junction box with complete rod assembly as per approved drawings and also instructed by Client / the Engineer. 
(Approved make “VIP / SUDHAKAR PIPES / UNIVERSAL / ANCHOR”)</t>
  </si>
  <si>
    <t>Supply &amp; Installation of deep metal junction box for ceiling with complete  assembly as per approved drawings and also instructed by Client / the Engineer. 
(Approved make “VIP / SUDHAKAR PIPES / UNIVERSAL / ANCHOR”)</t>
  </si>
  <si>
    <t>Supply &amp; Installation of metal junction box for wall with complete  assembly as per approved drawings and also instructed by Client / the Engineer. 
(Approved make “VIP / SUDHAKAR PIPES / UNIVERSAL / ANCHOR”)</t>
  </si>
  <si>
    <r>
      <t xml:space="preserve">Supply &amp; Installation of surface mounting / flush mounting 10kA, </t>
    </r>
    <r>
      <rPr>
        <b/>
        <sz val="11"/>
        <color theme="1"/>
        <rFont val="Aptos Narrow"/>
        <family val="2"/>
        <scheme val="minor"/>
      </rPr>
      <t xml:space="preserve">12 way SPN MCB Distribution Boards. </t>
    </r>
    <r>
      <rPr>
        <sz val="11"/>
        <color theme="1"/>
        <rFont val="Aptos Narrow"/>
        <family val="2"/>
        <scheme val="minor"/>
      </rPr>
      <t xml:space="preserve">The DB shall be made of 1.6mm CRCA sheet steel enclosure and powder coated complete with cable gland plate with knock out at the top and bottom.  The DB shall have double door with hinged external door. The busbar shall be tinned copper, Insulated fork type for phases, Independent neutral bus for each phase including interconnecting wiring and earth bus on insulatation mount. DB shall be of IP43 protection.
</t>
    </r>
    <r>
      <rPr>
        <b/>
        <sz val="11"/>
        <color theme="1"/>
        <rFont val="Aptos Narrow"/>
        <family val="2"/>
        <scheme val="minor"/>
      </rPr>
      <t>(Approved make: "SCHNEIDER”)</t>
    </r>
  </si>
  <si>
    <r>
      <t>Supply &amp; Installation of surface mounting / flush mounting 10kA,</t>
    </r>
    <r>
      <rPr>
        <b/>
        <sz val="12"/>
        <color theme="1"/>
        <rFont val="Aptos Narrow"/>
        <family val="2"/>
        <scheme val="minor"/>
      </rPr>
      <t xml:space="preserve"> 8 way SPN MCB Distribution Boards</t>
    </r>
    <r>
      <rPr>
        <sz val="12"/>
        <color theme="1"/>
        <rFont val="Aptos Narrow"/>
        <family val="2"/>
        <scheme val="minor"/>
      </rPr>
      <t xml:space="preserve">. The DB shall be made of 1.6mm CRCA sheet steel enclosure and powder coated complete with cable gland plate with knock out at the top and bottom.  The DB shall have double door with hinged external door. The busbar shall be tinned copper, Insulated fork type for phases, Independent neutral bus for each phase including interconnecting wiring and earth bus on insulatation mount. DB shall be of IP43 protection.
</t>
    </r>
    <r>
      <rPr>
        <b/>
        <sz val="12"/>
        <color theme="1"/>
        <rFont val="Aptos Narrow"/>
        <family val="2"/>
        <scheme val="minor"/>
      </rPr>
      <t>(Approved make: "SCHNEIDER”)</t>
    </r>
  </si>
  <si>
    <r>
      <t xml:space="preserve">Supply &amp; Installation of surface mounting / flush mounting 10kA, </t>
    </r>
    <r>
      <rPr>
        <b/>
        <sz val="12"/>
        <color theme="1"/>
        <rFont val="Aptos Narrow"/>
        <family val="2"/>
        <scheme val="minor"/>
      </rPr>
      <t>6 way TPN MCB Distribution Boards.</t>
    </r>
    <r>
      <rPr>
        <sz val="12"/>
        <color theme="1"/>
        <rFont val="Aptos Narrow"/>
        <family val="2"/>
        <scheme val="minor"/>
      </rPr>
      <t xml:space="preserve"> The DB shall be made of 1.6mm CRCA sheet steel enclosure and powder coated complete with cable gland plate with knock out at the top and bottom.  The DB shall have double door with hinged external door. The busbar shall be tinned copper, Insulated fork type for phases, Independent neutral bus for each phase including interconnecting wiring and earth bus on insulatation mount. DB shall be of IP43 protection.
</t>
    </r>
    <r>
      <rPr>
        <b/>
        <sz val="12"/>
        <color theme="1"/>
        <rFont val="Aptos Narrow"/>
        <family val="2"/>
        <scheme val="minor"/>
      </rPr>
      <t>(Approved make: "SCHNEIDER”)</t>
    </r>
  </si>
  <si>
    <r>
      <t xml:space="preserve">Supply &amp; Installation of </t>
    </r>
    <r>
      <rPr>
        <b/>
        <sz val="11"/>
        <color theme="1"/>
        <rFont val="Aptos Narrow"/>
        <family val="2"/>
        <scheme val="minor"/>
      </rPr>
      <t xml:space="preserve">GI 1.20mm thick back box </t>
    </r>
    <r>
      <rPr>
        <sz val="11"/>
        <color theme="1"/>
        <rFont val="Aptos Narrow"/>
        <family val="2"/>
        <scheme val="minor"/>
      </rPr>
      <t>as per approved drawings and also instructed by Client / the Engineer.
(Approved make: "SCHNEIDER”)</t>
    </r>
  </si>
  <si>
    <t>1 - 2 module (76.5mm H x 76.5mm W x 51mm)</t>
  </si>
  <si>
    <t>3 module (76.5mm H x 99.7mm W x 51mm)</t>
  </si>
  <si>
    <t>4 module (76.5mm H x 136.8mm W x 51mm)</t>
  </si>
  <si>
    <t>6 module (76.5mm H x 214.2mm W x 51mm)</t>
  </si>
  <si>
    <t>8 module (77.3mm H x 232.8mm W x 51mm)</t>
  </si>
  <si>
    <t>12 module (132.0 mm H x 206.0mm W x 55.0mm)</t>
  </si>
  <si>
    <t>MASONRY WORK</t>
  </si>
  <si>
    <r>
      <rPr>
        <b/>
        <sz val="11"/>
        <color theme="1"/>
        <rFont val="Aptos Narrow"/>
        <family val="2"/>
        <scheme val="minor"/>
      </rPr>
      <t>Preamble:</t>
    </r>
    <r>
      <rPr>
        <sz val="11"/>
        <color theme="1"/>
        <rFont val="Aptos Narrow"/>
        <family val="2"/>
        <scheme val="minor"/>
      </rPr>
      <t xml:space="preserve">
Manufactured sand (M-sand) conforming to approved gradation as per IS code 1542.</t>
    </r>
  </si>
  <si>
    <t>Note : Unless other wise specified the quoted rates shall be inclusive of the following</t>
  </si>
  <si>
    <t>Work on all floors and locations for any nature of masonry to any depths, heights and to a curve as per drawings inclusive of allied accessories.</t>
  </si>
  <si>
    <t>Cement blocks to be adequately saturated with potable water before laying</t>
  </si>
  <si>
    <t>Masonry walls to be built to true horizontal and vertical planes and well within the tolerences as stipulated in the relevent IS code of practice. The masonry joints shall be 10mm.</t>
  </si>
  <si>
    <t>Providing required staging, scaffolding, platform, etc; at all levels &amp; height</t>
  </si>
  <si>
    <t>Curing should be done for a minimum period of 7 days</t>
  </si>
  <si>
    <t>Hacking &amp; roughening of concrete in the area of masonry.</t>
  </si>
  <si>
    <t>Raking out joints to specified width and depth for pointing.</t>
  </si>
  <si>
    <t>Levelling &amp; preparing top of masonry for Damp Proof Course at the designed level.</t>
  </si>
  <si>
    <t>Filling in and Packing the hollow concrete blocks into the voids with  cement mortar 1:6 to offer a solid core for the anchorage and expansion bolts purposes for the installation of Joinery - Doors, Windows, Ventilators etc.</t>
  </si>
  <si>
    <t>Solid blocks to be used in lieu of hollow blocks in the locations of   holdfast/any anchorage/inserts along the door, window, ventillators, louvers, shaft doors and grill jambs.</t>
  </si>
  <si>
    <t>Rate shall include creating openings in the Masonry walls, introducing Pipe sleeves for the passage of any services and making good of the same by packing with Cement Mortar of 1:6 Proportions.</t>
  </si>
  <si>
    <t>Rate shall include provision of adjustable course at middle or as planned in method statements planned location (not on top most layer) , top course to be maintained as full size always with top packing moratr joint maintained uniform as 25 mm for easy and complete packing.</t>
  </si>
  <si>
    <r>
      <t>Sprit level of size 2 meter, 1.5 meter,etc., to be used against conventional plumb bob and strictly</t>
    </r>
    <r>
      <rPr>
        <b/>
        <sz val="11"/>
        <color theme="1"/>
        <rFont val="Aptos Narrow"/>
        <family val="2"/>
        <scheme val="minor"/>
      </rPr>
      <t xml:space="preserve"> no</t>
    </r>
    <r>
      <rPr>
        <sz val="11"/>
        <color theme="1"/>
        <rFont val="Aptos Narrow"/>
        <family val="2"/>
        <scheme val="minor"/>
      </rPr>
      <t xml:space="preserve"> manual cutting/breaking of blocks are entertained.</t>
    </r>
  </si>
  <si>
    <t xml:space="preserve">Rate shall include filling &amp; packing the deep grooves formed by chasing the walls for the provision of Electrical DB, Back Boxes, Conduits, Plumbing and Drainage lines etc.   </t>
  </si>
  <si>
    <r>
      <t xml:space="preserve">Providing and Constructing of </t>
    </r>
    <r>
      <rPr>
        <b/>
        <sz val="11"/>
        <color theme="1"/>
        <rFont val="Aptos Narrow"/>
        <family val="2"/>
        <scheme val="minor"/>
      </rPr>
      <t>200mm thk Solid Cement Concrete</t>
    </r>
    <r>
      <rPr>
        <sz val="11"/>
        <color theme="1"/>
        <rFont val="Aptos Narrow"/>
        <family val="2"/>
        <scheme val="minor"/>
      </rPr>
      <t xml:space="preserve"> Block Masonry work  at  all levels in cement  mortar 1:6 (1Cement: 6 Manufactured  Sand) using standard  sizes of 400mm X 200mm  X 200mm  of solid cement concrete blocks of thickness, with a minimum  compressive  strength of 35 Kg/Sq Cm conforming  to IS 2185, including all scaffolding, staging, wastages,  labour, curing, all Lead &amp; lifts, raking, 10mm joints should be pointed neatly, cleaning surroundings at all time, using proper tools (block cutting machine, spirit level, Right angle (BIG) and tackles, etc. complete and  as  directed   and  as  per  specification  &amp;  drawings and  as  per  the directions of Client / the Engineer.</t>
    </r>
  </si>
  <si>
    <t>Location: Lift part wall &amp; Service Rooms, Club House, other areas etc and as per drawings if any</t>
  </si>
  <si>
    <t>Terrace Floor and above</t>
  </si>
  <si>
    <r>
      <t xml:space="preserve">Providing  and  Constructing  of  </t>
    </r>
    <r>
      <rPr>
        <b/>
        <sz val="11"/>
        <color theme="1"/>
        <rFont val="Aptos Narrow"/>
        <family val="2"/>
        <scheme val="minor"/>
      </rPr>
      <t xml:space="preserve">150mm thk Solid  Cement  Concrete  Block </t>
    </r>
    <r>
      <rPr>
        <sz val="11"/>
        <color theme="1"/>
        <rFont val="Aptos Narrow"/>
        <family val="2"/>
        <scheme val="minor"/>
      </rPr>
      <t>Masonry  work  at  all levels in cement  mortar 1:6 (1Cement:6  Manufactured  Sand) using standard  sizes of 400mm X 200mm  X 150mm  of solid cement  concrete  blocks  of thickness, with a minimum  compressive  strength of 35 Kg/Sq Cm conforming  to IS 2185, including all scaffolding, staging, wastages,  labour, curing, all Lead &amp; lifts, raking,  10mm joints should be pointed neatly, cleaning surroundings at all time, using proper tools (block cutting machine, spirit level, Right angle (BIG) and tackles, etc. complete   and  as  directed   and  as  per  specification   &amp;  drawings   and  as  per  the directions of Client / the Engineer.</t>
    </r>
  </si>
  <si>
    <t>Location: Ledge wall &amp; Staircase, Shaft walls etc and as per drawings if any</t>
  </si>
  <si>
    <r>
      <t xml:space="preserve">Providing and constructing of </t>
    </r>
    <r>
      <rPr>
        <b/>
        <sz val="11"/>
        <color theme="1"/>
        <rFont val="Aptos Narrow"/>
        <family val="2"/>
        <scheme val="minor"/>
      </rPr>
      <t>100mm thick solid concrete block</t>
    </r>
    <r>
      <rPr>
        <sz val="11"/>
        <color theme="1"/>
        <rFont val="Aptos Narrow"/>
        <family val="2"/>
        <scheme val="minor"/>
      </rPr>
      <t xml:space="preserve"> masonry walls as specified in cement mortar 1:4 using precast blocks of 400 x 200 x 100mm size with minimum compressive strength of 35 kg/sq. cm( as per IS 2185) for construction and reinforced with 2 Nos. of 8mm dia. bars at every 5th course</t>
    </r>
    <r>
      <rPr>
        <b/>
        <sz val="11"/>
        <color theme="1"/>
        <rFont val="Aptos Narrow"/>
        <family val="2"/>
        <scheme val="minor"/>
      </rPr>
      <t xml:space="preserve"> (Steel shall be measured in relevant steel item)</t>
    </r>
    <r>
      <rPr>
        <sz val="11"/>
        <color theme="1"/>
        <rFont val="Aptos Narrow"/>
        <family val="2"/>
        <scheme val="minor"/>
      </rPr>
      <t xml:space="preserve"> with RCC 1:2:4 band 75mm thick  for the length of wall (also mulions if requied), including shuttering, necessary scaffolding, staging, striking and raking out,  10mm joints should be pointed neatly, with all lead and lift at all levels, curing, loading and unloading, transportation and all other incidental charges, cleaning surroundings at all time ,using proper tools (block cutting machine, spirit level, Right angle (BIG) and tackles, etc., complete as directed by the Client / the Engineer.</t>
    </r>
  </si>
  <si>
    <t>Location: Partition walls, Club House, etc and as per drawings if any</t>
  </si>
  <si>
    <t>PLASTERING WORK</t>
  </si>
  <si>
    <t>Quoted rate to include to achieve true to horizontal and vertical planes, line and level for all openings by providing/using suitable template (made of aluminium sections) in order to maintain geometry and dimensional uniformity for the structural openings. In case of any non compliences with refernce to the above the same shall be made good/corrected at contractor's cost.</t>
  </si>
  <si>
    <t>Manufactured sand (M-sand) confirming to approved gradation as per IS 1542, plastering mortar workability admixture of approved make (FOSROC or equivalent) and dosage as per manufacturer specification to be used in all plastering works.</t>
  </si>
  <si>
    <t>Note : Unless otherwise specified the quoted rates shall be inclusive of the following</t>
  </si>
  <si>
    <t>Work on all floors and locations for any nature of plastering to any depths, heights and to a curve as per drawings inclusive of allied accessories.</t>
  </si>
  <si>
    <t>Preparation of surface by raking joints and hacking or scarifying concrete surface and wetting the surface.</t>
  </si>
  <si>
    <t>Providing GI diamond/Rhombus shaped lath Plaster Expanded metal mesh 200 mm wide at junction of concrete and masonry or any two different materials background or as directed by Client / the Engineer.</t>
  </si>
  <si>
    <t>Necessary Staging, scaffolding, ladders, platform, etc</t>
  </si>
  <si>
    <t>Providing 12mm groove between skirting top and wall plaster</t>
  </si>
  <si>
    <t>Curing for minimum of 7 days.</t>
  </si>
  <si>
    <t>Proper geometrical finishes of all junctions, corners, recesses etc of plaster by using approved make GI corner beads at all exposed corners.</t>
  </si>
  <si>
    <t>Ceiling Plaster</t>
  </si>
  <si>
    <r>
      <t xml:space="preserve">Preparing the surface, providing and applying of </t>
    </r>
    <r>
      <rPr>
        <b/>
        <sz val="11"/>
        <color theme="1"/>
        <rFont val="Aptos Narrow"/>
        <family val="2"/>
        <scheme val="minor"/>
      </rPr>
      <t xml:space="preserve">Ceiling plastering of 10mm thick in CM 1:4 </t>
    </r>
    <r>
      <rPr>
        <sz val="11"/>
        <color theme="1"/>
        <rFont val="Aptos Narrow"/>
        <family val="2"/>
        <scheme val="minor"/>
      </rPr>
      <t>(1cement : 4 Manufactured sand)  including cost and conveyance of all materials like cement, Manufactured sand, water etc., to site, and all operational, incidental charges on materials and including cost of all labour charges for mixing mortar, hacking the concrete surface,  finishing, scaffolding, lift charges, curing, cleaning surroundings at all time, using proper tools (spirit level,Right angle (BIG) and tackles,  as directed by Client / the Engineer. etc., complete.</t>
    </r>
  </si>
  <si>
    <t>Location: Control Rooms &amp; Club House etc and as per drawing if any</t>
  </si>
  <si>
    <t>Terrace and above</t>
  </si>
  <si>
    <t>Internal Plastering works</t>
  </si>
  <si>
    <r>
      <t xml:space="preserve">Prepare the surface, hacking, providing and applying </t>
    </r>
    <r>
      <rPr>
        <b/>
        <sz val="11"/>
        <color theme="1"/>
        <rFont val="Aptos Narrow"/>
        <family val="2"/>
        <scheme val="minor"/>
      </rPr>
      <t>Internal plastering</t>
    </r>
    <r>
      <rPr>
        <sz val="11"/>
        <color theme="1"/>
        <rFont val="Aptos Narrow"/>
        <family val="2"/>
        <scheme val="minor"/>
      </rPr>
      <t xml:space="preserve"> to all internal RCC / Masonry surface, walls etc. at all levels, in </t>
    </r>
    <r>
      <rPr>
        <b/>
        <sz val="11"/>
        <color theme="1"/>
        <rFont val="Aptos Narrow"/>
        <family val="2"/>
        <scheme val="minor"/>
      </rPr>
      <t>cement mortar 1:6, 12mm thick</t>
    </r>
    <r>
      <rPr>
        <sz val="11"/>
        <color theme="1"/>
        <rFont val="Aptos Narrow"/>
        <family val="2"/>
        <scheme val="minor"/>
      </rPr>
      <t xml:space="preserve">, sponge finished, PVC rings as plaster thickness fixing for round openings, to line with necessary scaffolding, curing,etc, complete. including all lead and lifts. Cost to include supplying and Fixing  Plaster GI Rhombus shaped mesh 200 mm wide (for concrete and block joints) and over electrical conduiting if exceeds one number made out of galvanized iron of nominal thickness 0.35mm with a zinc coating of 120 gms / Sqm of Arpitha or equivalent make, GI exposed corner beads (For exposed corners) made out of galvanized iron of nominal thickness 0.50 mm with zinc coating of size 45mm x 45mm of Arpitha or equivalent make, as protector for plastered wall and column corners/edges, including cutting grooves, rate to include the groove cutting for conduiting if required, plastering the mesh for both in CM 1:3 (concrete/masonry, grooves, electrical conduits), including tying in position by using Galvanised nails / washer / screws etc at the Column corners, wall corners wherever called for required size. and cost of necessary staging,etc., complete. </t>
    </r>
  </si>
  <si>
    <t>Location: Control Rooms &amp; Club House, LMR etc and as per drawing if any</t>
  </si>
  <si>
    <t>Rough plaster</t>
  </si>
  <si>
    <r>
      <t xml:space="preserve">Providing, applying,  </t>
    </r>
    <r>
      <rPr>
        <b/>
        <sz val="11"/>
        <color theme="1"/>
        <rFont val="Aptos Narrow"/>
        <family val="2"/>
        <scheme val="minor"/>
      </rPr>
      <t>Rough plastering</t>
    </r>
    <r>
      <rPr>
        <sz val="11"/>
        <color theme="1"/>
        <rFont val="Aptos Narrow"/>
        <family val="2"/>
        <scheme val="minor"/>
      </rPr>
      <t xml:space="preserve"> at all levels (neat uniform rakings) in CM 1:6, (1cement :6 Manufactured sand) </t>
    </r>
    <r>
      <rPr>
        <b/>
        <sz val="11"/>
        <color theme="1"/>
        <rFont val="Aptos Narrow"/>
        <family val="2"/>
        <scheme val="minor"/>
      </rPr>
      <t>8mm thick</t>
    </r>
    <r>
      <rPr>
        <sz val="11"/>
        <color theme="1"/>
        <rFont val="Aptos Narrow"/>
        <family val="2"/>
        <scheme val="minor"/>
      </rPr>
      <t xml:space="preserve"> for walls, fixing tiles, granite slabs, marble etc. to line and plumb for walls including scartching the surface to receive the tiles for Dado backing, curing for 7 days, cleaning surroundings at all time, using proper tools (Spirit level, Right angle (BIG) and tackles, etc. complete at all levels.</t>
    </r>
  </si>
  <si>
    <t>Location: Toilet wall upto Dadoing level</t>
  </si>
  <si>
    <t>Location: Kitchen with utility wall upto Dadoing level</t>
  </si>
  <si>
    <t xml:space="preserve">Location: Lift Wall </t>
  </si>
  <si>
    <t>External Plastering works</t>
  </si>
  <si>
    <r>
      <t xml:space="preserve">Preparing the surface, providing &amp; applying Sponge finish Plastering for </t>
    </r>
    <r>
      <rPr>
        <b/>
        <sz val="11"/>
        <color theme="1"/>
        <rFont val="Aptos Narrow"/>
        <family val="2"/>
        <scheme val="minor"/>
      </rPr>
      <t xml:space="preserve">external walls  in two layers with base coat 12mm thick in CM 1:6 </t>
    </r>
    <r>
      <rPr>
        <sz val="11"/>
        <color theme="1"/>
        <rFont val="Aptos Narrow"/>
        <family val="2"/>
        <scheme val="minor"/>
      </rPr>
      <t xml:space="preserve">(1cement : 6 Manufactured sand) &amp; finishing coat </t>
    </r>
    <r>
      <rPr>
        <b/>
        <sz val="11"/>
        <color theme="1"/>
        <rFont val="Aptos Narrow"/>
        <family val="2"/>
        <scheme val="minor"/>
      </rPr>
      <t xml:space="preserve">8mm thick in CM 1:4 </t>
    </r>
    <r>
      <rPr>
        <sz val="11"/>
        <color theme="1"/>
        <rFont val="Aptos Narrow"/>
        <family val="2"/>
        <scheme val="minor"/>
      </rPr>
      <t xml:space="preserve">(1cement : 4 Manufactured sand) laid in panels with jointless finish as per design including Water Proofing Compound 2% by weight for both coats of approved make, cement punning of cornices / projection / grooves, hacking, drip mould of all shape and sizes, fixing of 200 mm wide GI plaster Rhombus shaped mesh Arpitha or equivalent approved make in the junctions of the masonry &amp; R.C.C work, over electrical conduiting if  exceeds one number &amp; wherever applicable as per manufacturer's specifications and plastering the mesh in CM 1:3. The work shall include cost of materials, labour, curing, approved waterproofing chemical, all lead and lifts at all levels, loading and unloading, scaffolding and all other incidental charges ,cleaning surroundings at all time ,using proper tools (spirit level, Right angle (BIG) and tackles, etc. , complete and as directed by the Client / the Engineer. The rate to include providing grooves of 25 x 10mm, 25mm x 25mm or plaster drip mould bands of size 40 x 20mm wide if any, wherever required as per the drawings etc., complete. </t>
    </r>
  </si>
  <si>
    <t>Location: Club House, Service room Exterior Wall etc and as per drawing if any</t>
  </si>
  <si>
    <t>Shaft Plaster</t>
  </si>
  <si>
    <r>
      <t xml:space="preserve">Preparing the surface, Providing &amp; applying Plastering to masonry wall, </t>
    </r>
    <r>
      <rPr>
        <b/>
        <sz val="11"/>
        <color theme="1"/>
        <rFont val="Aptos Narrow"/>
        <family val="2"/>
        <scheme val="minor"/>
      </rPr>
      <t>10mm thick in single coat</t>
    </r>
    <r>
      <rPr>
        <sz val="11"/>
        <color theme="1"/>
        <rFont val="Aptos Narrow"/>
        <family val="2"/>
        <scheme val="minor"/>
      </rPr>
      <t xml:space="preserve"> to Service shafts, ducts,  etc.,  in CM 1:6 (1 cement: 6  manufactured sand) finish at all levels,  including  curing fixing of  200 mm wide GI plaster mesh Arpitha or equivalent of approved make in the junctions of the masonry &amp; RCC work wherever applicable as per manufacturer's specifications, plastering the mesh in CM 1:3 The work shall include cost of materials, labour, curing, all lead and lifts at all levels, loading and unloading, scaffolding and all other incidental charges etc., complete and as directed by the Client / the Engineer. </t>
    </r>
  </si>
  <si>
    <t xml:space="preserve">Location: Lift shafts &amp; Other Shafts  etc - For Only Masonry wall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</si>
</sst>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 ;&quot; (&quot;#,##0.00\);&quot; -&quot;#\ ;@\ "/>
    <numFmt numFmtId="165" formatCode="_ * #,##0_ ;_ * \-#,##0_ ;_ * &quot;-&quot;??_ ;_ @_ "/>
    <numFmt numFmtId="166" formatCode="#,##0\ ;&quot; (&quot;#,##0\);&quot; -&quot;#\ ;@\ "/>
    <numFmt numFmtId="167" formatCode="0.00_)"/>
    <numFmt numFmtId="168" formatCode="0.0"/>
    <numFmt numFmtId="169" formatCode="_(* #,##0.00_);_(* \(#,##0.00\);_(* &quot;-&quot;??_);_(@_)"/>
    <numFmt numFmtId="170" formatCode="0.00\ "/>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
      <name val="Mangal"/>
      <family val="2"/>
    </font>
    <font>
      <b/>
      <u/>
      <sz val="11"/>
      <color theme="1"/>
      <name val="Aptos Narrow"/>
      <family val="2"/>
      <scheme val="minor"/>
    </font>
    <font>
      <vertAlign val="superscript"/>
      <sz val="11"/>
      <color theme="1"/>
      <name val="Aptos Narrow"/>
      <family val="2"/>
      <scheme val="minor"/>
    </font>
    <font>
      <sz val="11"/>
      <name val="Aptos Narrow"/>
      <family val="2"/>
      <scheme val="minor"/>
    </font>
    <font>
      <b/>
      <sz val="11"/>
      <name val="Aptos Narrow"/>
      <family val="2"/>
      <scheme val="minor"/>
    </font>
    <font>
      <b/>
      <sz val="12"/>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8" tint="0.79998168889431442"/>
        <bgColor indexed="26"/>
      </patternFill>
    </fill>
    <fill>
      <patternFill patternType="solid">
        <fgColor rgb="FFFFC000"/>
        <bgColor indexed="64"/>
      </patternFill>
    </fill>
    <fill>
      <patternFill patternType="solid">
        <fgColor theme="0"/>
        <bgColor indexed="64"/>
      </patternFill>
    </fill>
    <fill>
      <patternFill patternType="solid">
        <fgColor theme="6" tint="0.39997558519241921"/>
        <bgColor indexed="64"/>
      </patternFill>
    </fill>
    <fill>
      <patternFill patternType="solid">
        <fgColor theme="7" tint="0.79998168889431442"/>
        <bgColor indexed="15"/>
      </patternFill>
    </fill>
    <fill>
      <patternFill patternType="solid">
        <fgColor indexed="9"/>
        <bgColor indexed="26"/>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indexed="64"/>
      </left>
      <right style="thin">
        <color indexed="64"/>
      </right>
      <top/>
      <bottom style="hair">
        <color rgb="FF000000"/>
      </bottom>
      <diagonal/>
    </border>
    <border>
      <left style="thin">
        <color indexed="64"/>
      </left>
      <right style="thin">
        <color indexed="64"/>
      </right>
      <top style="hair">
        <color rgb="FF000000"/>
      </top>
      <bottom style="hair">
        <color rgb="FF000000"/>
      </bottom>
      <diagonal/>
    </border>
    <border>
      <left style="thin">
        <color indexed="64"/>
      </left>
      <right style="thin">
        <color indexed="64"/>
      </right>
      <top/>
      <bottom/>
      <diagonal/>
    </border>
    <border>
      <left style="thin">
        <color auto="1"/>
      </left>
      <right style="thin">
        <color auto="1"/>
      </right>
      <top style="hair">
        <color auto="1"/>
      </top>
      <bottom/>
      <diagonal/>
    </border>
    <border>
      <left style="hair">
        <color auto="1"/>
      </left>
      <right style="hair">
        <color auto="1"/>
      </right>
      <top style="hair">
        <color auto="1"/>
      </top>
      <bottom style="hair">
        <color auto="1"/>
      </bottom>
      <diagonal/>
    </border>
  </borders>
  <cellStyleXfs count="14">
    <xf numFmtId="0" fontId="0" fillId="0" borderId="0"/>
    <xf numFmtId="43" fontId="1" fillId="0" borderId="0" applyFont="0" applyFill="0" applyBorder="0" applyAlignment="0" applyProtection="0"/>
    <xf numFmtId="0" fontId="3" fillId="0" borderId="0"/>
    <xf numFmtId="164" fontId="4" fillId="0" borderId="0" applyFill="0" applyBorder="0" applyAlignment="0" applyProtection="0"/>
    <xf numFmtId="43" fontId="1"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0" fontId="1" fillId="0" borderId="0"/>
    <xf numFmtId="0" fontId="1"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3" fillId="0" borderId="0"/>
  </cellStyleXfs>
  <cellXfs count="148">
    <xf numFmtId="0" fontId="0" fillId="0" borderId="0" xfId="0"/>
    <xf numFmtId="0" fontId="2" fillId="2" borderId="1" xfId="2" applyFont="1" applyFill="1" applyBorder="1" applyAlignment="1">
      <alignment vertical="center" wrapText="1"/>
    </xf>
    <xf numFmtId="164" fontId="2" fillId="2" borderId="1" xfId="3" applyFont="1" applyFill="1" applyBorder="1" applyAlignment="1" applyProtection="1">
      <alignment vertical="center" wrapText="1"/>
    </xf>
    <xf numFmtId="164" fontId="2" fillId="2" borderId="1" xfId="3" applyFont="1" applyFill="1" applyBorder="1" applyAlignment="1">
      <alignment vertical="center" wrapText="1"/>
    </xf>
    <xf numFmtId="165" fontId="2" fillId="2" borderId="2" xfId="1" applyNumberFormat="1" applyFont="1" applyFill="1" applyBorder="1" applyAlignment="1">
      <alignment vertical="center" wrapText="1"/>
    </xf>
    <xf numFmtId="166" fontId="2" fillId="2" borderId="1" xfId="3" applyNumberFormat="1" applyFont="1" applyFill="1" applyBorder="1" applyAlignment="1">
      <alignment vertical="center" wrapText="1"/>
    </xf>
    <xf numFmtId="164" fontId="2" fillId="2" borderId="2" xfId="3" applyFont="1" applyFill="1" applyBorder="1" applyAlignment="1">
      <alignment vertical="center" wrapText="1"/>
    </xf>
    <xf numFmtId="0" fontId="2" fillId="3" borderId="3" xfId="2" applyFont="1" applyFill="1" applyBorder="1" applyAlignment="1">
      <alignment horizontal="center" vertical="center" wrapText="1"/>
    </xf>
    <xf numFmtId="0" fontId="2" fillId="3" borderId="3" xfId="2" applyFont="1" applyFill="1" applyBorder="1" applyAlignment="1">
      <alignment horizontal="center" vertical="top" wrapText="1"/>
    </xf>
    <xf numFmtId="0" fontId="1" fillId="3" borderId="3" xfId="2" applyFont="1" applyFill="1" applyBorder="1" applyAlignment="1">
      <alignment horizontal="center" vertical="center" wrapText="1"/>
    </xf>
    <xf numFmtId="165" fontId="1" fillId="3" borderId="3" xfId="1" applyNumberFormat="1" applyFont="1" applyFill="1" applyBorder="1" applyAlignment="1" applyProtection="1">
      <alignment horizontal="center" vertical="center" wrapText="1"/>
    </xf>
    <xf numFmtId="166" fontId="1" fillId="3" borderId="3" xfId="1" applyNumberFormat="1" applyFont="1" applyFill="1" applyBorder="1" applyAlignment="1" applyProtection="1">
      <alignment horizontal="right" vertical="center" wrapText="1"/>
    </xf>
    <xf numFmtId="0" fontId="1" fillId="0" borderId="4" xfId="2" applyFont="1" applyBorder="1" applyAlignment="1">
      <alignment horizontal="center" vertical="center" wrapText="1"/>
    </xf>
    <xf numFmtId="0" fontId="1" fillId="0" borderId="4" xfId="2" applyFont="1" applyBorder="1" applyAlignment="1">
      <alignment horizontal="justify" vertical="top" wrapText="1"/>
    </xf>
    <xf numFmtId="165" fontId="1" fillId="4" borderId="4" xfId="1" applyNumberFormat="1" applyFont="1" applyFill="1" applyBorder="1" applyAlignment="1" applyProtection="1">
      <alignment horizontal="right" vertical="center" wrapText="1"/>
    </xf>
    <xf numFmtId="166" fontId="1" fillId="0" borderId="4" xfId="3" applyNumberFormat="1" applyFont="1" applyFill="1" applyBorder="1" applyAlignment="1" applyProtection="1">
      <alignment horizontal="right" vertical="center" wrapText="1"/>
    </xf>
    <xf numFmtId="165" fontId="1" fillId="0" borderId="4" xfId="1" applyNumberFormat="1" applyFont="1" applyFill="1" applyBorder="1" applyAlignment="1" applyProtection="1">
      <alignment horizontal="right" vertical="center" wrapText="1"/>
    </xf>
    <xf numFmtId="0" fontId="2" fillId="5" borderId="4" xfId="2" applyFont="1" applyFill="1" applyBorder="1" applyAlignment="1">
      <alignment horizontal="center" vertical="top" wrapText="1"/>
    </xf>
    <xf numFmtId="0" fontId="2" fillId="5" borderId="4" xfId="2" applyFont="1" applyFill="1" applyBorder="1" applyAlignment="1">
      <alignment horizontal="justify" vertical="top" wrapText="1"/>
    </xf>
    <xf numFmtId="0" fontId="1" fillId="0" borderId="4" xfId="4" applyNumberFormat="1" applyFont="1" applyFill="1" applyBorder="1" applyAlignment="1">
      <alignment horizontal="center" vertical="justify" wrapText="1"/>
    </xf>
    <xf numFmtId="167" fontId="1" fillId="0" borderId="5" xfId="0" applyNumberFormat="1" applyFont="1" applyBorder="1" applyAlignment="1">
      <alignment horizontal="justify" vertical="top" wrapText="1"/>
    </xf>
    <xf numFmtId="167" fontId="0" fillId="0" borderId="6" xfId="0" applyNumberFormat="1" applyBorder="1" applyAlignment="1">
      <alignment horizontal="justify" vertical="top" wrapText="1"/>
    </xf>
    <xf numFmtId="167" fontId="1" fillId="0" borderId="6" xfId="0" applyNumberFormat="1" applyFont="1" applyBorder="1" applyAlignment="1">
      <alignment horizontal="justify" vertical="top" wrapText="1"/>
    </xf>
    <xf numFmtId="0" fontId="1" fillId="4" borderId="4" xfId="4" applyNumberFormat="1" applyFont="1" applyFill="1" applyBorder="1" applyAlignment="1">
      <alignment horizontal="justify" vertical="top" wrapText="1"/>
    </xf>
    <xf numFmtId="0" fontId="2" fillId="0" borderId="4" xfId="4" applyNumberFormat="1" applyFont="1" applyFill="1" applyBorder="1" applyAlignment="1">
      <alignment horizontal="center" vertical="justify" wrapText="1"/>
    </xf>
    <xf numFmtId="0" fontId="2" fillId="4" borderId="4" xfId="4" applyNumberFormat="1" applyFont="1" applyFill="1" applyBorder="1" applyAlignment="1">
      <alignment horizontal="justify" vertical="top" wrapText="1"/>
    </xf>
    <xf numFmtId="0" fontId="0" fillId="4" borderId="4" xfId="4" applyNumberFormat="1" applyFont="1" applyFill="1" applyBorder="1" applyAlignment="1">
      <alignment horizontal="justify" vertical="top" wrapText="1"/>
    </xf>
    <xf numFmtId="167" fontId="2" fillId="0" borderId="7" xfId="0" applyNumberFormat="1" applyFont="1" applyBorder="1" applyAlignment="1">
      <alignment horizontal="justify" vertical="top" wrapText="1"/>
    </xf>
    <xf numFmtId="0" fontId="2" fillId="4" borderId="4" xfId="4" applyNumberFormat="1" applyFont="1" applyFill="1" applyBorder="1" applyAlignment="1">
      <alignment horizontal="center" vertical="justify" wrapText="1"/>
    </xf>
    <xf numFmtId="0" fontId="1" fillId="4" borderId="4" xfId="4" applyNumberFormat="1" applyFont="1" applyFill="1" applyBorder="1" applyAlignment="1">
      <alignment horizontal="center" vertical="justify" wrapText="1"/>
    </xf>
    <xf numFmtId="166" fontId="1" fillId="4" borderId="4" xfId="3" applyNumberFormat="1" applyFont="1" applyFill="1" applyBorder="1" applyAlignment="1" applyProtection="1">
      <alignment horizontal="right" vertical="center" wrapText="1"/>
    </xf>
    <xf numFmtId="0" fontId="1" fillId="6" borderId="4" xfId="2" applyFont="1" applyFill="1" applyBorder="1" applyAlignment="1">
      <alignment horizontal="center" vertical="center" wrapText="1"/>
    </xf>
    <xf numFmtId="0" fontId="2" fillId="6" borderId="4" xfId="2" applyFont="1" applyFill="1" applyBorder="1" applyAlignment="1">
      <alignment horizontal="justify" vertical="top" wrapText="1"/>
    </xf>
    <xf numFmtId="165" fontId="1" fillId="6" borderId="4" xfId="1" applyNumberFormat="1" applyFont="1" applyFill="1" applyBorder="1" applyAlignment="1">
      <alignment horizontal="right" vertical="center" wrapText="1"/>
    </xf>
    <xf numFmtId="166" fontId="1" fillId="6" borderId="4" xfId="1" applyNumberFormat="1" applyFont="1" applyFill="1" applyBorder="1" applyAlignment="1" applyProtection="1">
      <alignment horizontal="right" vertical="center" wrapText="1"/>
    </xf>
    <xf numFmtId="165" fontId="1" fillId="6" borderId="4" xfId="1" applyNumberFormat="1" applyFont="1" applyFill="1" applyBorder="1" applyAlignment="1" applyProtection="1">
      <alignment horizontal="right" vertical="center" wrapText="1"/>
    </xf>
    <xf numFmtId="0" fontId="2" fillId="5" borderId="4" xfId="2" applyFont="1" applyFill="1" applyBorder="1" applyAlignment="1">
      <alignment horizontal="center" vertical="center" wrapText="1"/>
    </xf>
    <xf numFmtId="0" fontId="1" fillId="4" borderId="4" xfId="2" applyFont="1" applyFill="1" applyBorder="1" applyAlignment="1">
      <alignment horizontal="center" vertical="center" wrapText="1"/>
    </xf>
    <xf numFmtId="166" fontId="1" fillId="4" borderId="4" xfId="1" applyNumberFormat="1" applyFont="1" applyFill="1" applyBorder="1" applyAlignment="1" applyProtection="1">
      <alignment horizontal="right" vertical="center" wrapText="1"/>
    </xf>
    <xf numFmtId="165" fontId="2" fillId="6" borderId="4" xfId="1" applyNumberFormat="1" applyFont="1" applyFill="1" applyBorder="1" applyAlignment="1" applyProtection="1">
      <alignment horizontal="right" vertical="center" wrapText="1"/>
    </xf>
    <xf numFmtId="0" fontId="2" fillId="0" borderId="4" xfId="2" applyFont="1" applyBorder="1" applyAlignment="1">
      <alignment horizontal="justify" vertical="top" wrapText="1"/>
    </xf>
    <xf numFmtId="166" fontId="1" fillId="0" borderId="4" xfId="1" applyNumberFormat="1" applyFont="1" applyBorder="1" applyAlignment="1">
      <alignment horizontal="right" vertical="center" wrapText="1"/>
    </xf>
    <xf numFmtId="0" fontId="0" fillId="0" borderId="4" xfId="2" applyFont="1" applyBorder="1" applyAlignment="1">
      <alignment horizontal="justify" vertical="top" wrapText="1"/>
    </xf>
    <xf numFmtId="166" fontId="1" fillId="4" borderId="4" xfId="1" applyNumberFormat="1" applyFont="1" applyFill="1" applyBorder="1" applyAlignment="1">
      <alignment horizontal="right" vertical="center" wrapText="1"/>
    </xf>
    <xf numFmtId="166" fontId="1" fillId="0" borderId="4" xfId="1" applyNumberFormat="1" applyFont="1" applyFill="1" applyBorder="1" applyAlignment="1" applyProtection="1">
      <alignment horizontal="right" vertical="center" wrapText="1"/>
    </xf>
    <xf numFmtId="0" fontId="1" fillId="0" borderId="4" xfId="2" applyFont="1" applyBorder="1" applyAlignment="1">
      <alignment horizontal="center" vertical="center"/>
    </xf>
    <xf numFmtId="0" fontId="1" fillId="4" borderId="4" xfId="2" applyFont="1" applyFill="1" applyBorder="1" applyAlignment="1">
      <alignment horizontal="justify" vertical="top" wrapText="1"/>
    </xf>
    <xf numFmtId="168" fontId="2" fillId="0" borderId="4" xfId="0" applyNumberFormat="1" applyFont="1" applyBorder="1" applyAlignment="1">
      <alignment horizontal="center" vertical="center" wrapText="1"/>
    </xf>
    <xf numFmtId="164" fontId="2" fillId="0" borderId="4" xfId="3" applyFont="1" applyFill="1" applyBorder="1" applyAlignment="1" applyProtection="1">
      <alignment horizontal="justify" vertical="top" wrapText="1"/>
    </xf>
    <xf numFmtId="0" fontId="2" fillId="0" borderId="4" xfId="2" applyFont="1" applyBorder="1" applyAlignment="1">
      <alignment horizontal="center" vertical="center" wrapText="1"/>
    </xf>
    <xf numFmtId="0" fontId="2" fillId="0" borderId="4" xfId="0" applyFont="1" applyBorder="1" applyAlignment="1">
      <alignment horizontal="justify" vertical="top" wrapText="1"/>
    </xf>
    <xf numFmtId="168"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2" fontId="2" fillId="0" borderId="4"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166" fontId="1" fillId="0" borderId="4" xfId="0" applyNumberFormat="1" applyFont="1" applyBorder="1" applyAlignment="1">
      <alignment horizontal="right" vertical="center" wrapText="1"/>
    </xf>
    <xf numFmtId="0" fontId="1" fillId="0" borderId="4" xfId="0" applyFont="1" applyBorder="1" applyAlignment="1">
      <alignment horizontal="justify" vertical="top" wrapText="1"/>
    </xf>
    <xf numFmtId="2" fontId="1" fillId="4" borderId="4" xfId="0" applyNumberFormat="1" applyFont="1" applyFill="1" applyBorder="1" applyAlignment="1">
      <alignment horizontal="center" vertical="center" wrapText="1"/>
    </xf>
    <xf numFmtId="0" fontId="2" fillId="4" borderId="4" xfId="0" applyFont="1" applyFill="1" applyBorder="1" applyAlignment="1">
      <alignment horizontal="justify" vertical="top" wrapText="1"/>
    </xf>
    <xf numFmtId="0" fontId="1" fillId="4" borderId="4" xfId="0" applyFont="1" applyFill="1" applyBorder="1" applyAlignment="1">
      <alignment horizontal="center" vertical="center" wrapText="1"/>
    </xf>
    <xf numFmtId="166" fontId="1" fillId="4" borderId="4" xfId="0" applyNumberFormat="1" applyFont="1" applyFill="1" applyBorder="1" applyAlignment="1">
      <alignment horizontal="right" vertical="center" wrapText="1"/>
    </xf>
    <xf numFmtId="0" fontId="1" fillId="4" borderId="4" xfId="0" applyFont="1" applyFill="1" applyBorder="1" applyAlignment="1">
      <alignment horizontal="justify" vertical="top" wrapText="1"/>
    </xf>
    <xf numFmtId="0" fontId="1" fillId="0" borderId="4" xfId="0" applyFont="1" applyBorder="1" applyAlignment="1">
      <alignment horizontal="center" vertical="center"/>
    </xf>
    <xf numFmtId="43" fontId="1" fillId="0" borderId="4" xfId="1" applyFont="1" applyFill="1" applyBorder="1" applyAlignment="1">
      <alignment horizontal="center" vertical="center" wrapText="1"/>
    </xf>
    <xf numFmtId="49" fontId="0" fillId="4" borderId="4" xfId="0" applyNumberFormat="1" applyFill="1" applyBorder="1" applyAlignment="1">
      <alignment horizontal="justify" vertical="top" wrapText="1"/>
    </xf>
    <xf numFmtId="49" fontId="1" fillId="4" borderId="4" xfId="0" applyNumberFormat="1" applyFont="1" applyFill="1" applyBorder="1" applyAlignment="1">
      <alignment horizontal="justify" vertical="top" wrapText="1"/>
    </xf>
    <xf numFmtId="166" fontId="1" fillId="0" borderId="4" xfId="1" applyNumberFormat="1" applyFont="1" applyFill="1" applyBorder="1" applyAlignment="1">
      <alignment horizontal="right" vertical="center" wrapText="1"/>
    </xf>
    <xf numFmtId="165" fontId="2" fillId="6" borderId="4" xfId="1" applyNumberFormat="1" applyFont="1" applyFill="1" applyBorder="1" applyAlignment="1">
      <alignment horizontal="center" vertical="center" wrapText="1"/>
    </xf>
    <xf numFmtId="165" fontId="2" fillId="6" borderId="4" xfId="2" applyNumberFormat="1" applyFont="1" applyFill="1" applyBorder="1" applyAlignment="1">
      <alignment horizontal="right" vertical="center" wrapText="1"/>
    </xf>
    <xf numFmtId="43" fontId="2" fillId="0" borderId="4" xfId="1" applyFont="1" applyFill="1" applyBorder="1" applyAlignment="1">
      <alignment horizontal="center" vertical="center" wrapText="1"/>
    </xf>
    <xf numFmtId="0" fontId="2" fillId="0" borderId="4" xfId="0" applyFont="1" applyBorder="1" applyAlignment="1">
      <alignment horizontal="center" vertical="center" wrapText="1"/>
    </xf>
    <xf numFmtId="166" fontId="2" fillId="0" borderId="4" xfId="0" applyNumberFormat="1" applyFont="1" applyBorder="1" applyAlignment="1">
      <alignment horizontal="right" vertical="center" wrapText="1"/>
    </xf>
    <xf numFmtId="0" fontId="0" fillId="0" borderId="4" xfId="0" applyBorder="1" applyAlignment="1">
      <alignment horizontal="justify" vertical="top" wrapText="1"/>
    </xf>
    <xf numFmtId="0" fontId="1" fillId="0" borderId="4" xfId="5" applyFont="1" applyBorder="1" applyAlignment="1">
      <alignment horizontal="center" vertical="center"/>
    </xf>
    <xf numFmtId="0" fontId="1" fillId="0" borderId="8" xfId="2" applyFont="1" applyBorder="1" applyAlignment="1">
      <alignment horizontal="center" vertical="center" wrapText="1"/>
    </xf>
    <xf numFmtId="0" fontId="1" fillId="0" borderId="3" xfId="2" applyFont="1" applyBorder="1" applyAlignment="1">
      <alignment horizontal="center" vertical="center" wrapText="1"/>
    </xf>
    <xf numFmtId="167" fontId="1" fillId="0" borderId="4" xfId="0" applyNumberFormat="1" applyFont="1" applyBorder="1" applyAlignment="1">
      <alignment horizontal="justify" vertical="top" wrapText="1"/>
    </xf>
    <xf numFmtId="0" fontId="1" fillId="0" borderId="4" xfId="6" applyNumberFormat="1" applyFont="1" applyFill="1" applyBorder="1" applyAlignment="1">
      <alignment horizontal="justify" vertical="top" wrapText="1"/>
    </xf>
    <xf numFmtId="0" fontId="2" fillId="0" borderId="4" xfId="5" applyFont="1" applyBorder="1" applyAlignment="1">
      <alignment horizontal="center" vertical="center"/>
    </xf>
    <xf numFmtId="166" fontId="1" fillId="0" borderId="4" xfId="2" applyNumberFormat="1" applyFont="1" applyBorder="1" applyAlignment="1">
      <alignment horizontal="right" vertical="center" wrapText="1"/>
    </xf>
    <xf numFmtId="0" fontId="1" fillId="0" borderId="4" xfId="7" applyFont="1" applyBorder="1" applyAlignment="1">
      <alignment horizontal="center" vertical="center"/>
    </xf>
    <xf numFmtId="168" fontId="1" fillId="4" borderId="4" xfId="8" applyNumberFormat="1" applyFill="1" applyBorder="1" applyAlignment="1">
      <alignment horizontal="center" vertical="top"/>
    </xf>
    <xf numFmtId="0" fontId="0" fillId="4" borderId="4" xfId="8" applyFont="1" applyFill="1" applyBorder="1" applyAlignment="1">
      <alignment horizontal="justify" vertical="top" wrapText="1"/>
    </xf>
    <xf numFmtId="0" fontId="1" fillId="4" borderId="4" xfId="8" applyFill="1" applyBorder="1" applyAlignment="1" applyProtection="1">
      <alignment horizontal="center" vertical="center"/>
      <protection locked="0"/>
    </xf>
    <xf numFmtId="166" fontId="1" fillId="4" borderId="4" xfId="8" applyNumberFormat="1" applyFill="1" applyBorder="1" applyAlignment="1" applyProtection="1">
      <alignment horizontal="right" vertical="top"/>
      <protection locked="0"/>
    </xf>
    <xf numFmtId="0" fontId="1" fillId="4" borderId="4" xfId="8" applyFill="1" applyBorder="1" applyAlignment="1">
      <alignment horizontal="center" vertical="top"/>
    </xf>
    <xf numFmtId="1" fontId="2" fillId="0" borderId="4" xfId="9" applyNumberFormat="1" applyFont="1" applyBorder="1" applyAlignment="1">
      <alignment horizontal="justify" vertical="top" wrapText="1"/>
    </xf>
    <xf numFmtId="0" fontId="1" fillId="0" borderId="4" xfId="8" applyBorder="1" applyAlignment="1" applyProtection="1">
      <alignment horizontal="center" vertical="top"/>
      <protection locked="0"/>
    </xf>
    <xf numFmtId="0" fontId="1" fillId="0" borderId="4" xfId="8" applyBorder="1" applyAlignment="1" applyProtection="1">
      <alignment horizontal="justify" vertical="top" wrapText="1"/>
      <protection locked="0"/>
    </xf>
    <xf numFmtId="0" fontId="2" fillId="4" borderId="4" xfId="2" applyFont="1" applyFill="1" applyBorder="1" applyAlignment="1">
      <alignment horizontal="center" vertical="center" wrapText="1"/>
    </xf>
    <xf numFmtId="0" fontId="1" fillId="4" borderId="4" xfId="3" applyNumberFormat="1" applyFont="1" applyFill="1" applyBorder="1" applyAlignment="1" applyProtection="1">
      <alignment horizontal="justify" vertical="top" wrapText="1"/>
    </xf>
    <xf numFmtId="0" fontId="2" fillId="4" borderId="4" xfId="2" applyFont="1" applyFill="1" applyBorder="1" applyAlignment="1">
      <alignment horizontal="center" vertical="center"/>
    </xf>
    <xf numFmtId="0" fontId="2" fillId="4" borderId="4" xfId="2" applyFont="1" applyFill="1" applyBorder="1" applyAlignment="1">
      <alignment horizontal="justify" vertical="top" wrapText="1"/>
    </xf>
    <xf numFmtId="0" fontId="1" fillId="4" borderId="4" xfId="5" applyFont="1" applyFill="1" applyBorder="1" applyAlignment="1">
      <alignment horizontal="center" vertical="center"/>
    </xf>
    <xf numFmtId="0" fontId="1" fillId="4" borderId="4" xfId="2" applyFont="1" applyFill="1" applyBorder="1" applyAlignment="1">
      <alignment horizontal="center" vertical="center"/>
    </xf>
    <xf numFmtId="0" fontId="0" fillId="4" borderId="4" xfId="2" applyFont="1" applyFill="1" applyBorder="1" applyAlignment="1">
      <alignment horizontal="justify" vertical="top" wrapText="1"/>
    </xf>
    <xf numFmtId="0" fontId="1" fillId="4" borderId="4" xfId="5" applyFont="1" applyFill="1" applyBorder="1" applyAlignment="1">
      <alignment horizontal="center" vertical="center"/>
    </xf>
    <xf numFmtId="0" fontId="1" fillId="4" borderId="4" xfId="2" applyFont="1" applyFill="1" applyBorder="1" applyAlignment="1">
      <alignment horizontal="center" vertical="center"/>
    </xf>
    <xf numFmtId="165" fontId="1" fillId="4" borderId="8" xfId="1" applyNumberFormat="1" applyFont="1" applyFill="1" applyBorder="1" applyAlignment="1" applyProtection="1">
      <alignment horizontal="center" vertical="center" wrapText="1"/>
    </xf>
    <xf numFmtId="166" fontId="1" fillId="4" borderId="8" xfId="1" applyNumberFormat="1" applyFont="1" applyFill="1" applyBorder="1" applyAlignment="1" applyProtection="1">
      <alignment horizontal="center" vertical="center" wrapText="1"/>
    </xf>
    <xf numFmtId="165" fontId="1" fillId="0" borderId="8" xfId="1" applyNumberFormat="1" applyFont="1" applyFill="1" applyBorder="1" applyAlignment="1" applyProtection="1">
      <alignment horizontal="center" vertical="center" wrapText="1"/>
    </xf>
    <xf numFmtId="165" fontId="1" fillId="4" borderId="3" xfId="1" applyNumberFormat="1" applyFont="1" applyFill="1" applyBorder="1" applyAlignment="1" applyProtection="1">
      <alignment horizontal="center" vertical="center" wrapText="1"/>
    </xf>
    <xf numFmtId="166" fontId="1" fillId="4" borderId="3" xfId="1" applyNumberFormat="1" applyFont="1" applyFill="1" applyBorder="1" applyAlignment="1" applyProtection="1">
      <alignment horizontal="center" vertical="center" wrapText="1"/>
    </xf>
    <xf numFmtId="165" fontId="1" fillId="0" borderId="3" xfId="1" applyNumberFormat="1" applyFont="1" applyFill="1" applyBorder="1" applyAlignment="1" applyProtection="1">
      <alignment horizontal="center" vertical="center" wrapText="1"/>
    </xf>
    <xf numFmtId="0" fontId="2" fillId="4" borderId="4" xfId="5" applyFont="1" applyFill="1" applyBorder="1" applyAlignment="1">
      <alignment horizontal="center" vertical="center"/>
    </xf>
    <xf numFmtId="2" fontId="2" fillId="4" borderId="4" xfId="2" applyNumberFormat="1" applyFont="1" applyFill="1" applyBorder="1" applyAlignment="1">
      <alignment horizontal="center" vertical="center"/>
    </xf>
    <xf numFmtId="0" fontId="1" fillId="0" borderId="4" xfId="5" applyFont="1" applyBorder="1" applyAlignment="1">
      <alignment horizontal="justify" vertical="top" wrapText="1"/>
    </xf>
    <xf numFmtId="0" fontId="2" fillId="0" borderId="4" xfId="5" applyFont="1" applyBorder="1" applyAlignment="1">
      <alignment horizontal="justify" vertical="top" wrapText="1"/>
    </xf>
    <xf numFmtId="166" fontId="2" fillId="0" borderId="4" xfId="1" applyNumberFormat="1" applyFont="1" applyFill="1" applyBorder="1" applyAlignment="1" applyProtection="1">
      <alignment horizontal="right" vertical="center" wrapText="1"/>
    </xf>
    <xf numFmtId="49" fontId="1" fillId="0" borderId="4" xfId="10" applyNumberFormat="1" applyFont="1" applyFill="1" applyBorder="1" applyAlignment="1">
      <alignment horizontal="center" vertical="center" wrapText="1"/>
    </xf>
    <xf numFmtId="0" fontId="1" fillId="0" borderId="4" xfId="11" applyNumberFormat="1" applyFont="1" applyFill="1" applyBorder="1" applyAlignment="1">
      <alignment horizontal="justify" vertical="top" wrapText="1"/>
    </xf>
    <xf numFmtId="49" fontId="1" fillId="0" borderId="4" xfId="6" applyNumberFormat="1" applyFont="1" applyFill="1" applyBorder="1" applyAlignment="1">
      <alignment horizontal="center" vertical="center" wrapText="1"/>
    </xf>
    <xf numFmtId="0" fontId="1" fillId="0" borderId="4" xfId="12" applyNumberFormat="1" applyFont="1" applyFill="1" applyBorder="1" applyAlignment="1">
      <alignment horizontal="justify" vertical="top" wrapText="1"/>
    </xf>
    <xf numFmtId="168" fontId="2" fillId="0" borderId="4" xfId="2" applyNumberFormat="1" applyFont="1" applyBorder="1" applyAlignment="1">
      <alignment horizontal="center" vertical="center"/>
    </xf>
    <xf numFmtId="2" fontId="1" fillId="0" borderId="4" xfId="2" applyNumberFormat="1" applyFont="1" applyBorder="1" applyAlignment="1">
      <alignment horizontal="center" vertical="center"/>
    </xf>
    <xf numFmtId="0" fontId="2" fillId="0" borderId="4" xfId="2" applyFont="1" applyBorder="1" applyAlignment="1">
      <alignment horizontal="center" vertical="center"/>
    </xf>
    <xf numFmtId="0" fontId="0" fillId="4" borderId="4" xfId="0" applyFill="1" applyBorder="1" applyAlignment="1">
      <alignment horizontal="justify" vertical="top" wrapText="1"/>
    </xf>
    <xf numFmtId="0" fontId="1" fillId="4" borderId="4" xfId="0" applyFont="1" applyFill="1" applyBorder="1" applyAlignment="1">
      <alignment horizontal="center" vertical="center"/>
    </xf>
    <xf numFmtId="0" fontId="1" fillId="4" borderId="4" xfId="0" applyFont="1" applyFill="1" applyBorder="1" applyAlignment="1">
      <alignment horizontal="justify" vertical="top"/>
    </xf>
    <xf numFmtId="0" fontId="5" fillId="4" borderId="4" xfId="0" applyFont="1" applyFill="1" applyBorder="1" applyAlignment="1">
      <alignment horizontal="justify" vertical="top" wrapText="1"/>
    </xf>
    <xf numFmtId="0" fontId="1" fillId="4" borderId="0" xfId="2" applyFont="1" applyFill="1" applyAlignment="1">
      <alignment horizontal="center" vertical="center"/>
    </xf>
    <xf numFmtId="0" fontId="7" fillId="4" borderId="9" xfId="0" applyFont="1" applyFill="1" applyBorder="1" applyAlignment="1">
      <alignment horizontal="justify" vertical="top" wrapText="1"/>
    </xf>
    <xf numFmtId="0" fontId="1" fillId="4" borderId="4" xfId="13" applyFont="1" applyFill="1" applyBorder="1" applyAlignment="1">
      <alignment horizontal="center" vertical="center" wrapText="1"/>
    </xf>
    <xf numFmtId="0" fontId="10" fillId="4" borderId="1" xfId="0" applyFont="1" applyFill="1" applyBorder="1" applyAlignment="1">
      <alignment horizontal="justify" vertical="center" wrapText="1"/>
    </xf>
    <xf numFmtId="2" fontId="1" fillId="4" borderId="4" xfId="13" applyNumberFormat="1" applyFont="1" applyFill="1" applyBorder="1" applyAlignment="1">
      <alignment horizontal="center" vertical="center" wrapText="1"/>
    </xf>
    <xf numFmtId="0" fontId="1" fillId="7" borderId="4" xfId="8" applyFill="1" applyBorder="1" applyAlignment="1" applyProtection="1">
      <alignment horizontal="center" vertical="center"/>
      <protection locked="0"/>
    </xf>
    <xf numFmtId="166" fontId="1" fillId="7" borderId="4" xfId="8" applyNumberFormat="1" applyFill="1" applyBorder="1" applyAlignment="1" applyProtection="1">
      <alignment horizontal="right" vertical="top"/>
      <protection locked="0"/>
    </xf>
    <xf numFmtId="2" fontId="2" fillId="0" borderId="4" xfId="8" applyNumberFormat="1" applyFont="1" applyBorder="1" applyAlignment="1">
      <alignment horizontal="center" vertical="top" wrapText="1"/>
    </xf>
    <xf numFmtId="0" fontId="0" fillId="0" borderId="4" xfId="8" applyFont="1" applyBorder="1" applyAlignment="1">
      <alignment horizontal="justify" vertical="top" wrapText="1"/>
    </xf>
    <xf numFmtId="2" fontId="2" fillId="7" borderId="4" xfId="8" applyNumberFormat="1" applyFont="1" applyFill="1" applyBorder="1" applyAlignment="1">
      <alignment horizontal="center" vertical="top" wrapText="1"/>
    </xf>
    <xf numFmtId="0" fontId="2" fillId="0" borderId="4" xfId="8" applyFont="1" applyBorder="1" applyAlignment="1">
      <alignment horizontal="justify" vertical="top" wrapText="1"/>
    </xf>
    <xf numFmtId="0" fontId="1" fillId="0" borderId="4" xfId="8" applyBorder="1" applyAlignment="1">
      <alignment horizontal="justify" vertical="top" wrapText="1"/>
    </xf>
    <xf numFmtId="170" fontId="1" fillId="7" borderId="4" xfId="8" applyNumberFormat="1" applyFill="1" applyBorder="1" applyAlignment="1">
      <alignment horizontal="justify" vertical="top" wrapText="1"/>
    </xf>
    <xf numFmtId="0" fontId="1" fillId="0" borderId="4" xfId="8" applyBorder="1" applyAlignment="1">
      <alignment horizontal="center" vertical="top"/>
    </xf>
    <xf numFmtId="0" fontId="1" fillId="0" borderId="4" xfId="8" applyBorder="1" applyAlignment="1" applyProtection="1">
      <alignment horizontal="center" vertical="center"/>
      <protection locked="0"/>
    </xf>
    <xf numFmtId="166" fontId="1" fillId="0" borderId="4" xfId="8" applyNumberFormat="1" applyBorder="1" applyAlignment="1" applyProtection="1">
      <alignment horizontal="right" vertical="top"/>
      <protection locked="0"/>
    </xf>
    <xf numFmtId="0" fontId="2" fillId="0" borderId="4" xfId="8" applyFont="1" applyBorder="1" applyAlignment="1" applyProtection="1">
      <alignment horizontal="center" vertical="top"/>
      <protection locked="0"/>
    </xf>
    <xf numFmtId="0" fontId="2" fillId="0" borderId="4" xfId="8" applyFont="1" applyBorder="1" applyAlignment="1" applyProtection="1">
      <alignment horizontal="justify" vertical="top" wrapText="1"/>
      <protection locked="0"/>
    </xf>
    <xf numFmtId="0" fontId="1" fillId="0" borderId="4" xfId="8" applyBorder="1" applyAlignment="1">
      <alignment horizontal="center" vertical="center"/>
    </xf>
    <xf numFmtId="166" fontId="1" fillId="0" borderId="4" xfId="8" applyNumberFormat="1" applyBorder="1" applyAlignment="1" applyProtection="1">
      <alignment horizontal="right" vertical="center"/>
      <protection locked="0"/>
    </xf>
    <xf numFmtId="0" fontId="2" fillId="7" borderId="4" xfId="8" applyFont="1" applyFill="1" applyBorder="1" applyAlignment="1" applyProtection="1">
      <alignment horizontal="center" vertical="center"/>
      <protection locked="0"/>
    </xf>
    <xf numFmtId="166" fontId="1" fillId="4" borderId="4" xfId="8" applyNumberFormat="1" applyFill="1" applyBorder="1" applyAlignment="1" applyProtection="1">
      <alignment horizontal="right" vertical="center"/>
      <protection locked="0"/>
    </xf>
    <xf numFmtId="0" fontId="2" fillId="4" borderId="4" xfId="8" applyFont="1" applyFill="1" applyBorder="1" applyAlignment="1" applyProtection="1">
      <alignment horizontal="center" vertical="top"/>
      <protection locked="0"/>
    </xf>
    <xf numFmtId="0" fontId="2" fillId="4" borderId="4" xfId="8" applyFont="1" applyFill="1" applyBorder="1" applyAlignment="1" applyProtection="1">
      <alignment horizontal="center" vertical="center"/>
      <protection locked="0"/>
    </xf>
    <xf numFmtId="0" fontId="2" fillId="4" borderId="4" xfId="8" applyFont="1" applyFill="1" applyBorder="1" applyAlignment="1" applyProtection="1">
      <alignment horizontal="justify" vertical="top" wrapText="1"/>
      <protection locked="0"/>
    </xf>
    <xf numFmtId="170" fontId="2" fillId="7" borderId="4" xfId="8" applyNumberFormat="1" applyFont="1" applyFill="1" applyBorder="1" applyAlignment="1">
      <alignment horizontal="justify" vertical="top" wrapText="1"/>
    </xf>
    <xf numFmtId="0" fontId="1" fillId="4" borderId="4" xfId="8" applyFill="1" applyBorder="1" applyAlignment="1">
      <alignment horizontal="center" vertical="center"/>
    </xf>
    <xf numFmtId="0" fontId="1" fillId="4" borderId="4" xfId="8" applyFill="1" applyBorder="1" applyAlignment="1" applyProtection="1">
      <alignment horizontal="center" vertical="top"/>
      <protection locked="0"/>
    </xf>
  </cellXfs>
  <cellStyles count="14">
    <cellStyle name="Comma" xfId="1" builtinId="3"/>
    <cellStyle name="Comma 10 10 2 2 2" xfId="3" xr:uid="{FBC78CA9-AD79-4583-B8BF-E44D21031E8B}"/>
    <cellStyle name="Comma 10 14" xfId="6" xr:uid="{12358328-06C6-4D31-928A-F252217E6A59}"/>
    <cellStyle name="Comma 11" xfId="10" xr:uid="{0108280C-E70A-418F-B1D5-65D1E1508333}"/>
    <cellStyle name="Comma 2 2 2" xfId="11" xr:uid="{486E4CB5-AB41-4D0A-BCC5-A8A32C1E9C85}"/>
    <cellStyle name="Comma 2 9" xfId="12" xr:uid="{4A40E179-D91A-45D4-9836-F0B68FA58EAC}"/>
    <cellStyle name="Comma 7 3 6" xfId="4" xr:uid="{6D4C2D06-0EAB-4109-A246-741F0D79E935}"/>
    <cellStyle name="Normal" xfId="0" builtinId="0"/>
    <cellStyle name="Normal 10" xfId="2" xr:uid="{8AEA2FE8-9208-4D00-BED3-5476F3E42E0F}"/>
    <cellStyle name="Normal 2" xfId="13" xr:uid="{490A236B-8F9B-4AD1-81B7-E9C105E7029E}"/>
    <cellStyle name="Normal 2 10 2" xfId="9" xr:uid="{A7C4AA4C-C9D0-4027-B384-054484D5D2CF}"/>
    <cellStyle name="Normal 3 2" xfId="7" xr:uid="{2DAD42B0-FC8E-4382-828F-DC7280DD4A83}"/>
    <cellStyle name="Normal 4" xfId="8" xr:uid="{12CAF843-A2A7-49FC-975F-2B105EE81150}"/>
    <cellStyle name="Style 1 2 2 2" xfId="5" xr:uid="{FC78F0F6-1BE0-48D2-B9CD-8E393353FBCF}"/>
  </cellStyles>
  <dxfs count="2">
    <dxf>
      <font>
        <condense val="0"/>
        <extend val="0"/>
        <color indexed="10"/>
      </font>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2795229</xdr:colOff>
      <xdr:row>756</xdr:row>
      <xdr:rowOff>0</xdr:rowOff>
    </xdr:from>
    <xdr:ext cx="6423" cy="150574"/>
    <xdr:pic>
      <xdr:nvPicPr>
        <xdr:cNvPr id="2" name="Picture 1">
          <a:extLst>
            <a:ext uri="{FF2B5EF4-FFF2-40B4-BE49-F238E27FC236}">
              <a16:creationId xmlns:a16="http://schemas.microsoft.com/office/drawing/2014/main" id="{DB13E9D2-04AD-47C8-9CED-2578A25B0ADE}"/>
            </a:ext>
          </a:extLst>
        </xdr:cNvPr>
        <xdr:cNvPicPr>
          <a:picLocks noChangeAspect="1"/>
        </xdr:cNvPicPr>
      </xdr:nvPicPr>
      <xdr:blipFill>
        <a:blip xmlns:r="http://schemas.openxmlformats.org/officeDocument/2006/relationships" r:embed="rId1"/>
        <a:stretch>
          <a:fillRect/>
        </a:stretch>
      </xdr:blipFill>
      <xdr:spPr>
        <a:xfrm>
          <a:off x="3397209" y="296776140"/>
          <a:ext cx="6423" cy="150574"/>
        </a:xfrm>
        <a:prstGeom prst="rect">
          <a:avLst/>
        </a:prstGeom>
      </xdr:spPr>
    </xdr:pic>
    <xdr:clientData/>
  </xdr:oneCellAnchor>
  <xdr:oneCellAnchor>
    <xdr:from>
      <xdr:col>1</xdr:col>
      <xdr:colOff>2622550</xdr:colOff>
      <xdr:row>756</xdr:row>
      <xdr:rowOff>0</xdr:rowOff>
    </xdr:from>
    <xdr:ext cx="1" cy="104293"/>
    <xdr:pic>
      <xdr:nvPicPr>
        <xdr:cNvPr id="3" name="Picture 2">
          <a:extLst>
            <a:ext uri="{FF2B5EF4-FFF2-40B4-BE49-F238E27FC236}">
              <a16:creationId xmlns:a16="http://schemas.microsoft.com/office/drawing/2014/main" id="{A14082BA-103F-4956-A9BA-31CEF0B12D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24530" y="296776140"/>
          <a:ext cx="1" cy="1042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2940050</xdr:colOff>
      <xdr:row>756</xdr:row>
      <xdr:rowOff>0</xdr:rowOff>
    </xdr:from>
    <xdr:ext cx="1053" cy="3810"/>
    <xdr:pic>
      <xdr:nvPicPr>
        <xdr:cNvPr id="4" name="Picture 3">
          <a:extLst>
            <a:ext uri="{FF2B5EF4-FFF2-40B4-BE49-F238E27FC236}">
              <a16:creationId xmlns:a16="http://schemas.microsoft.com/office/drawing/2014/main" id="{472921B9-2625-4DEE-9BEA-4C1E25CB8D28}"/>
            </a:ext>
          </a:extLst>
        </xdr:cNvPr>
        <xdr:cNvPicPr>
          <a:picLocks noChangeAspect="1"/>
        </xdr:cNvPicPr>
      </xdr:nvPicPr>
      <xdr:blipFill>
        <a:blip xmlns:r="http://schemas.openxmlformats.org/officeDocument/2006/relationships" r:embed="rId3"/>
        <a:stretch>
          <a:fillRect/>
        </a:stretch>
      </xdr:blipFill>
      <xdr:spPr>
        <a:xfrm>
          <a:off x="3542030" y="296776140"/>
          <a:ext cx="1053" cy="3810"/>
        </a:xfrm>
        <a:prstGeom prst="rect">
          <a:avLst/>
        </a:prstGeom>
      </xdr:spPr>
    </xdr:pic>
    <xdr:clientData/>
  </xdr:oneCellAnchor>
  <xdr:oneCellAnchor>
    <xdr:from>
      <xdr:col>1</xdr:col>
      <xdr:colOff>1619249</xdr:colOff>
      <xdr:row>756</xdr:row>
      <xdr:rowOff>0</xdr:rowOff>
    </xdr:from>
    <xdr:ext cx="0" cy="95250"/>
    <xdr:pic>
      <xdr:nvPicPr>
        <xdr:cNvPr id="5" name="Picture 4">
          <a:extLst>
            <a:ext uri="{FF2B5EF4-FFF2-40B4-BE49-F238E27FC236}">
              <a16:creationId xmlns:a16="http://schemas.microsoft.com/office/drawing/2014/main" id="{DC268688-C288-41E7-B89B-214786FC726A}"/>
            </a:ext>
          </a:extLst>
        </xdr:cNvPr>
        <xdr:cNvPicPr>
          <a:picLocks noChangeAspect="1"/>
        </xdr:cNvPicPr>
      </xdr:nvPicPr>
      <xdr:blipFill>
        <a:blip xmlns:r="http://schemas.openxmlformats.org/officeDocument/2006/relationships" r:embed="rId4"/>
        <a:stretch>
          <a:fillRect/>
        </a:stretch>
      </xdr:blipFill>
      <xdr:spPr>
        <a:xfrm>
          <a:off x="2221229" y="296776140"/>
          <a:ext cx="0" cy="95250"/>
        </a:xfrm>
        <a:prstGeom prst="rect">
          <a:avLst/>
        </a:prstGeom>
      </xdr:spPr>
    </xdr:pic>
    <xdr:clientData/>
  </xdr:oneCellAnchor>
  <xdr:oneCellAnchor>
    <xdr:from>
      <xdr:col>1</xdr:col>
      <xdr:colOff>2905125</xdr:colOff>
      <xdr:row>756</xdr:row>
      <xdr:rowOff>0</xdr:rowOff>
    </xdr:from>
    <xdr:ext cx="0" cy="34718"/>
    <xdr:pic>
      <xdr:nvPicPr>
        <xdr:cNvPr id="6" name="Picture 5">
          <a:extLst>
            <a:ext uri="{FF2B5EF4-FFF2-40B4-BE49-F238E27FC236}">
              <a16:creationId xmlns:a16="http://schemas.microsoft.com/office/drawing/2014/main" id="{A6497171-75DB-470C-ACDD-0730EC663DB1}"/>
            </a:ext>
          </a:extLst>
        </xdr:cNvPr>
        <xdr:cNvPicPr>
          <a:picLocks noChangeAspect="1"/>
        </xdr:cNvPicPr>
      </xdr:nvPicPr>
      <xdr:blipFill>
        <a:blip xmlns:r="http://schemas.openxmlformats.org/officeDocument/2006/relationships" r:embed="rId5"/>
        <a:stretch>
          <a:fillRect/>
        </a:stretch>
      </xdr:blipFill>
      <xdr:spPr>
        <a:xfrm>
          <a:off x="3507105" y="296776140"/>
          <a:ext cx="0" cy="34718"/>
        </a:xfrm>
        <a:prstGeom prst="rect">
          <a:avLst/>
        </a:prstGeom>
      </xdr:spPr>
    </xdr:pic>
    <xdr:clientData/>
  </xdr:oneCellAnchor>
  <xdr:oneCellAnchor>
    <xdr:from>
      <xdr:col>1</xdr:col>
      <xdr:colOff>3181350</xdr:colOff>
      <xdr:row>756</xdr:row>
      <xdr:rowOff>0</xdr:rowOff>
    </xdr:from>
    <xdr:ext cx="0" cy="674"/>
    <xdr:pic>
      <xdr:nvPicPr>
        <xdr:cNvPr id="7" name="Picture 6">
          <a:extLst>
            <a:ext uri="{FF2B5EF4-FFF2-40B4-BE49-F238E27FC236}">
              <a16:creationId xmlns:a16="http://schemas.microsoft.com/office/drawing/2014/main" id="{B91A0893-B2CF-4CF4-AE8F-9F687CC27BA4}"/>
            </a:ext>
          </a:extLst>
        </xdr:cNvPr>
        <xdr:cNvPicPr>
          <a:picLocks noChangeAspect="1"/>
        </xdr:cNvPicPr>
      </xdr:nvPicPr>
      <xdr:blipFill>
        <a:blip xmlns:r="http://schemas.openxmlformats.org/officeDocument/2006/relationships" r:embed="rId6"/>
        <a:stretch>
          <a:fillRect/>
        </a:stretch>
      </xdr:blipFill>
      <xdr:spPr>
        <a:xfrm>
          <a:off x="3783330" y="296776140"/>
          <a:ext cx="0" cy="674"/>
        </a:xfrm>
        <a:prstGeom prst="rect">
          <a:avLst/>
        </a:prstGeom>
      </xdr:spPr>
    </xdr:pic>
    <xdr:clientData/>
  </xdr:oneCellAnchor>
  <xdr:oneCellAnchor>
    <xdr:from>
      <xdr:col>1</xdr:col>
      <xdr:colOff>2124075</xdr:colOff>
      <xdr:row>756</xdr:row>
      <xdr:rowOff>0</xdr:rowOff>
    </xdr:from>
    <xdr:ext cx="818" cy="0"/>
    <xdr:pic>
      <xdr:nvPicPr>
        <xdr:cNvPr id="8" name="Picture 7">
          <a:extLst>
            <a:ext uri="{FF2B5EF4-FFF2-40B4-BE49-F238E27FC236}">
              <a16:creationId xmlns:a16="http://schemas.microsoft.com/office/drawing/2014/main" id="{82FBBC83-F720-4CB1-A530-420C7B73CF08}"/>
            </a:ext>
          </a:extLst>
        </xdr:cNvPr>
        <xdr:cNvPicPr>
          <a:picLocks noChangeAspect="1"/>
        </xdr:cNvPicPr>
      </xdr:nvPicPr>
      <xdr:blipFill>
        <a:blip xmlns:r="http://schemas.openxmlformats.org/officeDocument/2006/relationships" r:embed="rId4"/>
        <a:stretch>
          <a:fillRect/>
        </a:stretch>
      </xdr:blipFill>
      <xdr:spPr>
        <a:xfrm>
          <a:off x="2726055" y="296776140"/>
          <a:ext cx="818" cy="0"/>
        </a:xfrm>
        <a:prstGeom prst="rect">
          <a:avLst/>
        </a:prstGeom>
      </xdr:spPr>
    </xdr:pic>
    <xdr:clientData/>
  </xdr:oneCellAnchor>
  <xdr:oneCellAnchor>
    <xdr:from>
      <xdr:col>1</xdr:col>
      <xdr:colOff>1657350</xdr:colOff>
      <xdr:row>756</xdr:row>
      <xdr:rowOff>0</xdr:rowOff>
    </xdr:from>
    <xdr:ext cx="0" cy="98741"/>
    <xdr:pic>
      <xdr:nvPicPr>
        <xdr:cNvPr id="9" name="Picture 8">
          <a:extLst>
            <a:ext uri="{FF2B5EF4-FFF2-40B4-BE49-F238E27FC236}">
              <a16:creationId xmlns:a16="http://schemas.microsoft.com/office/drawing/2014/main" id="{18083978-C990-4EDC-AC5D-1609AD0A3443}"/>
            </a:ext>
          </a:extLst>
        </xdr:cNvPr>
        <xdr:cNvPicPr>
          <a:picLocks noChangeAspect="1"/>
        </xdr:cNvPicPr>
      </xdr:nvPicPr>
      <xdr:blipFill>
        <a:blip xmlns:r="http://schemas.openxmlformats.org/officeDocument/2006/relationships" r:embed="rId7"/>
        <a:stretch>
          <a:fillRect/>
        </a:stretch>
      </xdr:blipFill>
      <xdr:spPr>
        <a:xfrm>
          <a:off x="2259330" y="296776140"/>
          <a:ext cx="0" cy="98741"/>
        </a:xfrm>
        <a:prstGeom prst="rect">
          <a:avLst/>
        </a:prstGeom>
      </xdr:spPr>
    </xdr:pic>
    <xdr:clientData/>
  </xdr:oneCellAnchor>
  <xdr:oneCellAnchor>
    <xdr:from>
      <xdr:col>1</xdr:col>
      <xdr:colOff>2895600</xdr:colOff>
      <xdr:row>756</xdr:row>
      <xdr:rowOff>0</xdr:rowOff>
    </xdr:from>
    <xdr:ext cx="1" cy="2165"/>
    <xdr:pic>
      <xdr:nvPicPr>
        <xdr:cNvPr id="10" name="Picture 9">
          <a:extLst>
            <a:ext uri="{FF2B5EF4-FFF2-40B4-BE49-F238E27FC236}">
              <a16:creationId xmlns:a16="http://schemas.microsoft.com/office/drawing/2014/main" id="{523326EF-F1D2-4B1F-9BBA-B5224C0FACFF}"/>
            </a:ext>
          </a:extLst>
        </xdr:cNvPr>
        <xdr:cNvPicPr>
          <a:picLocks noChangeAspect="1"/>
        </xdr:cNvPicPr>
      </xdr:nvPicPr>
      <xdr:blipFill>
        <a:blip xmlns:r="http://schemas.openxmlformats.org/officeDocument/2006/relationships" r:embed="rId1"/>
        <a:stretch>
          <a:fillRect/>
        </a:stretch>
      </xdr:blipFill>
      <xdr:spPr>
        <a:xfrm>
          <a:off x="3497580" y="296776140"/>
          <a:ext cx="1" cy="2165"/>
        </a:xfrm>
        <a:prstGeom prst="rect">
          <a:avLst/>
        </a:prstGeom>
      </xdr:spPr>
    </xdr:pic>
    <xdr:clientData/>
  </xdr:oneCellAnchor>
  <xdr:oneCellAnchor>
    <xdr:from>
      <xdr:col>1</xdr:col>
      <xdr:colOff>1743075</xdr:colOff>
      <xdr:row>756</xdr:row>
      <xdr:rowOff>0</xdr:rowOff>
    </xdr:from>
    <xdr:ext cx="4266" cy="40790"/>
    <xdr:pic>
      <xdr:nvPicPr>
        <xdr:cNvPr id="11" name="Picture 10">
          <a:extLst>
            <a:ext uri="{FF2B5EF4-FFF2-40B4-BE49-F238E27FC236}">
              <a16:creationId xmlns:a16="http://schemas.microsoft.com/office/drawing/2014/main" id="{C6B4464C-5DDD-45BF-AAA4-1D71215EDE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345055" y="296776140"/>
          <a:ext cx="4266" cy="407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3105150</xdr:colOff>
      <xdr:row>756</xdr:row>
      <xdr:rowOff>0</xdr:rowOff>
    </xdr:from>
    <xdr:ext cx="0" cy="105789"/>
    <xdr:pic>
      <xdr:nvPicPr>
        <xdr:cNvPr id="12" name="Picture 11">
          <a:extLst>
            <a:ext uri="{FF2B5EF4-FFF2-40B4-BE49-F238E27FC236}">
              <a16:creationId xmlns:a16="http://schemas.microsoft.com/office/drawing/2014/main" id="{8AADD082-B8F2-4AC7-AA10-50FB19A98109}"/>
            </a:ext>
          </a:extLst>
        </xdr:cNvPr>
        <xdr:cNvPicPr>
          <a:picLocks noChangeAspect="1"/>
        </xdr:cNvPicPr>
      </xdr:nvPicPr>
      <xdr:blipFill>
        <a:blip xmlns:r="http://schemas.openxmlformats.org/officeDocument/2006/relationships" r:embed="rId8"/>
        <a:stretch>
          <a:fillRect/>
        </a:stretch>
      </xdr:blipFill>
      <xdr:spPr>
        <a:xfrm>
          <a:off x="3707130" y="296776140"/>
          <a:ext cx="0" cy="105789"/>
        </a:xfrm>
        <a:prstGeom prst="rect">
          <a:avLst/>
        </a:prstGeom>
      </xdr:spPr>
    </xdr:pic>
    <xdr:clientData/>
  </xdr:oneCellAnchor>
  <xdr:oneCellAnchor>
    <xdr:from>
      <xdr:col>1</xdr:col>
      <xdr:colOff>3105150</xdr:colOff>
      <xdr:row>756</xdr:row>
      <xdr:rowOff>0</xdr:rowOff>
    </xdr:from>
    <xdr:ext cx="0" cy="105789"/>
    <xdr:pic>
      <xdr:nvPicPr>
        <xdr:cNvPr id="13" name="Picture 12">
          <a:extLst>
            <a:ext uri="{FF2B5EF4-FFF2-40B4-BE49-F238E27FC236}">
              <a16:creationId xmlns:a16="http://schemas.microsoft.com/office/drawing/2014/main" id="{F58135B4-C388-43BB-A6BE-7DB8F2EDFDF2}"/>
            </a:ext>
          </a:extLst>
        </xdr:cNvPr>
        <xdr:cNvPicPr>
          <a:picLocks noChangeAspect="1"/>
        </xdr:cNvPicPr>
      </xdr:nvPicPr>
      <xdr:blipFill>
        <a:blip xmlns:r="http://schemas.openxmlformats.org/officeDocument/2006/relationships" r:embed="rId8"/>
        <a:stretch>
          <a:fillRect/>
        </a:stretch>
      </xdr:blipFill>
      <xdr:spPr>
        <a:xfrm>
          <a:off x="3707130" y="296776140"/>
          <a:ext cx="0" cy="10578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C23E-EC45-4A69-A15B-EA98D40C7FB6}">
  <dimension ref="A1:F1084"/>
  <sheetViews>
    <sheetView tabSelected="1" workbookViewId="0">
      <selection sqref="A1:F1084"/>
    </sheetView>
  </sheetViews>
  <sheetFormatPr defaultRowHeight="14.4" x14ac:dyDescent="0.3"/>
  <sheetData>
    <row r="1" spans="1:6" ht="28.8" x14ac:dyDescent="0.3">
      <c r="A1" s="1" t="s">
        <v>0</v>
      </c>
      <c r="B1" s="2" t="s">
        <v>1</v>
      </c>
      <c r="C1" s="3" t="s">
        <v>2</v>
      </c>
      <c r="D1" s="4" t="s">
        <v>3</v>
      </c>
      <c r="E1" s="5" t="s">
        <v>4</v>
      </c>
      <c r="F1" s="6" t="s">
        <v>5</v>
      </c>
    </row>
    <row r="2" spans="1:6" ht="43.2" x14ac:dyDescent="0.3">
      <c r="A2" s="7" t="s">
        <v>6</v>
      </c>
      <c r="B2" s="8" t="s">
        <v>7</v>
      </c>
      <c r="C2" s="9"/>
      <c r="D2" s="10"/>
      <c r="E2" s="11"/>
      <c r="F2" s="10"/>
    </row>
    <row r="3" spans="1:6" x14ac:dyDescent="0.3">
      <c r="A3" s="12"/>
      <c r="B3" s="13"/>
      <c r="C3" s="12"/>
      <c r="D3" s="14"/>
      <c r="E3" s="15"/>
      <c r="F3" s="16">
        <f t="shared" ref="F3:F90" si="0">ROUND(D3*E3,0)</f>
        <v>0</v>
      </c>
    </row>
    <row r="4" spans="1:6" ht="28.8" x14ac:dyDescent="0.3">
      <c r="A4" s="17">
        <v>1</v>
      </c>
      <c r="B4" s="18" t="s">
        <v>8</v>
      </c>
      <c r="C4" s="12"/>
      <c r="D4" s="14"/>
      <c r="E4" s="15"/>
      <c r="F4" s="16">
        <f t="shared" si="0"/>
        <v>0</v>
      </c>
    </row>
    <row r="5" spans="1:6" ht="403.2" x14ac:dyDescent="0.3">
      <c r="A5" s="19"/>
      <c r="B5" s="20" t="s">
        <v>9</v>
      </c>
      <c r="C5" s="12"/>
      <c r="D5" s="14">
        <v>0</v>
      </c>
      <c r="E5" s="15"/>
      <c r="F5" s="16">
        <f t="shared" si="0"/>
        <v>0</v>
      </c>
    </row>
    <row r="6" spans="1:6" ht="409.6" x14ac:dyDescent="0.3">
      <c r="A6" s="19"/>
      <c r="B6" s="21" t="s">
        <v>10</v>
      </c>
      <c r="C6" s="12"/>
      <c r="D6" s="14">
        <v>0</v>
      </c>
      <c r="E6" s="15"/>
      <c r="F6" s="16">
        <f t="shared" si="0"/>
        <v>0</v>
      </c>
    </row>
    <row r="7" spans="1:6" ht="409.6" x14ac:dyDescent="0.3">
      <c r="A7" s="19"/>
      <c r="B7" s="22" t="s">
        <v>11</v>
      </c>
      <c r="C7" s="12"/>
      <c r="D7" s="14">
        <v>0</v>
      </c>
      <c r="E7" s="15"/>
      <c r="F7" s="16">
        <f t="shared" si="0"/>
        <v>0</v>
      </c>
    </row>
    <row r="8" spans="1:6" ht="302.39999999999998" x14ac:dyDescent="0.3">
      <c r="A8" s="19"/>
      <c r="B8" s="22" t="s">
        <v>12</v>
      </c>
      <c r="C8" s="12"/>
      <c r="D8" s="14">
        <v>0</v>
      </c>
      <c r="E8" s="15"/>
      <c r="F8" s="16">
        <f t="shared" si="0"/>
        <v>0</v>
      </c>
    </row>
    <row r="9" spans="1:6" ht="409.6" x14ac:dyDescent="0.3">
      <c r="A9" s="19"/>
      <c r="B9" s="22" t="s">
        <v>13</v>
      </c>
      <c r="C9" s="12"/>
      <c r="D9" s="14">
        <v>0</v>
      </c>
      <c r="E9" s="15"/>
      <c r="F9" s="16">
        <f t="shared" si="0"/>
        <v>0</v>
      </c>
    </row>
    <row r="10" spans="1:6" ht="316.8" x14ac:dyDescent="0.3">
      <c r="A10" s="19"/>
      <c r="B10" s="22" t="s">
        <v>14</v>
      </c>
      <c r="C10" s="12"/>
      <c r="D10" s="14">
        <v>0</v>
      </c>
      <c r="E10" s="15"/>
      <c r="F10" s="16">
        <f t="shared" si="0"/>
        <v>0</v>
      </c>
    </row>
    <row r="11" spans="1:6" ht="409.6" x14ac:dyDescent="0.3">
      <c r="A11" s="19"/>
      <c r="B11" s="22" t="s">
        <v>15</v>
      </c>
      <c r="C11" s="12"/>
      <c r="D11" s="14">
        <v>0</v>
      </c>
      <c r="E11" s="15"/>
      <c r="F11" s="16">
        <f t="shared" si="0"/>
        <v>0</v>
      </c>
    </row>
    <row r="12" spans="1:6" ht="409.6" x14ac:dyDescent="0.3">
      <c r="A12" s="19"/>
      <c r="B12" s="22" t="s">
        <v>16</v>
      </c>
      <c r="C12" s="12"/>
      <c r="D12" s="14">
        <v>0</v>
      </c>
      <c r="E12" s="15"/>
      <c r="F12" s="16">
        <f t="shared" si="0"/>
        <v>0</v>
      </c>
    </row>
    <row r="13" spans="1:6" ht="403.2" x14ac:dyDescent="0.3">
      <c r="A13" s="19"/>
      <c r="B13" s="22" t="s">
        <v>17</v>
      </c>
      <c r="C13" s="12"/>
      <c r="D13" s="14">
        <v>0</v>
      </c>
      <c r="E13" s="15"/>
      <c r="F13" s="16">
        <f t="shared" si="0"/>
        <v>0</v>
      </c>
    </row>
    <row r="14" spans="1:6" ht="100.8" x14ac:dyDescent="0.3">
      <c r="A14" s="19"/>
      <c r="B14" s="22" t="s">
        <v>18</v>
      </c>
      <c r="C14" s="12"/>
      <c r="D14" s="14">
        <v>0</v>
      </c>
      <c r="E14" s="15"/>
      <c r="F14" s="16">
        <f t="shared" si="0"/>
        <v>0</v>
      </c>
    </row>
    <row r="15" spans="1:6" ht="409.6" x14ac:dyDescent="0.3">
      <c r="A15" s="19"/>
      <c r="B15" s="22" t="s">
        <v>19</v>
      </c>
      <c r="C15" s="12"/>
      <c r="D15" s="14">
        <v>0</v>
      </c>
      <c r="E15" s="15"/>
      <c r="F15" s="16">
        <f t="shared" si="0"/>
        <v>0</v>
      </c>
    </row>
    <row r="16" spans="1:6" ht="409.6" x14ac:dyDescent="0.3">
      <c r="A16" s="19"/>
      <c r="B16" s="22" t="s">
        <v>20</v>
      </c>
      <c r="C16" s="12"/>
      <c r="D16" s="14">
        <v>0</v>
      </c>
      <c r="E16" s="15"/>
      <c r="F16" s="16">
        <f t="shared" si="0"/>
        <v>0</v>
      </c>
    </row>
    <row r="17" spans="1:6" ht="172.8" x14ac:dyDescent="0.3">
      <c r="A17" s="19"/>
      <c r="B17" s="22" t="s">
        <v>21</v>
      </c>
      <c r="C17" s="12"/>
      <c r="D17" s="14">
        <v>0</v>
      </c>
      <c r="E17" s="15"/>
      <c r="F17" s="16">
        <f t="shared" si="0"/>
        <v>0</v>
      </c>
    </row>
    <row r="18" spans="1:6" ht="409.6" x14ac:dyDescent="0.3">
      <c r="A18" s="19"/>
      <c r="B18" s="22" t="s">
        <v>22</v>
      </c>
      <c r="C18" s="12"/>
      <c r="D18" s="14">
        <v>0</v>
      </c>
      <c r="E18" s="15"/>
      <c r="F18" s="16">
        <f t="shared" si="0"/>
        <v>0</v>
      </c>
    </row>
    <row r="19" spans="1:6" ht="409.6" x14ac:dyDescent="0.3">
      <c r="A19" s="19"/>
      <c r="B19" s="22" t="s">
        <v>23</v>
      </c>
      <c r="C19" s="12"/>
      <c r="D19" s="14">
        <v>0</v>
      </c>
      <c r="E19" s="15"/>
      <c r="F19" s="16">
        <f t="shared" si="0"/>
        <v>0</v>
      </c>
    </row>
    <row r="20" spans="1:6" ht="409.6" x14ac:dyDescent="0.3">
      <c r="A20" s="19"/>
      <c r="B20" s="22" t="s">
        <v>24</v>
      </c>
      <c r="C20" s="12"/>
      <c r="D20" s="14">
        <v>0</v>
      </c>
      <c r="E20" s="15"/>
      <c r="F20" s="16">
        <f t="shared" si="0"/>
        <v>0</v>
      </c>
    </row>
    <row r="21" spans="1:6" ht="409.6" x14ac:dyDescent="0.3">
      <c r="A21" s="19"/>
      <c r="B21" s="22" t="s">
        <v>25</v>
      </c>
      <c r="C21" s="12"/>
      <c r="D21" s="14">
        <v>0</v>
      </c>
      <c r="E21" s="15"/>
      <c r="F21" s="16">
        <f t="shared" si="0"/>
        <v>0</v>
      </c>
    </row>
    <row r="22" spans="1:6" ht="409.6" x14ac:dyDescent="0.3">
      <c r="A22" s="19"/>
      <c r="B22" s="22" t="s">
        <v>26</v>
      </c>
      <c r="C22" s="12"/>
      <c r="D22" s="14">
        <v>0</v>
      </c>
      <c r="E22" s="15"/>
      <c r="F22" s="16">
        <f t="shared" si="0"/>
        <v>0</v>
      </c>
    </row>
    <row r="23" spans="1:6" ht="302.39999999999998" x14ac:dyDescent="0.3">
      <c r="A23" s="19"/>
      <c r="B23" s="23" t="s">
        <v>27</v>
      </c>
      <c r="C23" s="12"/>
      <c r="D23" s="14">
        <v>0</v>
      </c>
      <c r="E23" s="15"/>
      <c r="F23" s="16">
        <f t="shared" si="0"/>
        <v>0</v>
      </c>
    </row>
    <row r="24" spans="1:6" ht="158.4" x14ac:dyDescent="0.3">
      <c r="A24" s="24">
        <v>1.01</v>
      </c>
      <c r="B24" s="25" t="s">
        <v>28</v>
      </c>
      <c r="C24" s="12"/>
      <c r="D24" s="14">
        <v>0</v>
      </c>
      <c r="E24" s="15"/>
      <c r="F24" s="16">
        <f t="shared" si="0"/>
        <v>0</v>
      </c>
    </row>
    <row r="25" spans="1:6" ht="409.6" x14ac:dyDescent="0.3">
      <c r="A25" s="19" t="s">
        <v>29</v>
      </c>
      <c r="B25" s="26" t="s">
        <v>30</v>
      </c>
      <c r="C25" s="12"/>
      <c r="D25" s="14">
        <v>0</v>
      </c>
      <c r="E25" s="15"/>
      <c r="F25" s="16">
        <f t="shared" si="0"/>
        <v>0</v>
      </c>
    </row>
    <row r="26" spans="1:6" ht="409.6" x14ac:dyDescent="0.3">
      <c r="A26" s="19"/>
      <c r="B26" s="26" t="s">
        <v>31</v>
      </c>
      <c r="C26" s="12"/>
      <c r="D26" s="14">
        <v>0</v>
      </c>
      <c r="E26" s="15"/>
      <c r="F26" s="16">
        <f t="shared" si="0"/>
        <v>0</v>
      </c>
    </row>
    <row r="27" spans="1:6" ht="187.2" x14ac:dyDescent="0.3">
      <c r="A27" s="19"/>
      <c r="B27" s="27" t="s">
        <v>32</v>
      </c>
      <c r="C27" s="12"/>
      <c r="D27" s="14">
        <v>0</v>
      </c>
      <c r="E27" s="15"/>
      <c r="F27" s="16">
        <f t="shared" si="0"/>
        <v>0</v>
      </c>
    </row>
    <row r="28" spans="1:6" ht="28.8" x14ac:dyDescent="0.3">
      <c r="A28" s="19" t="s">
        <v>33</v>
      </c>
      <c r="B28" s="23" t="s">
        <v>34</v>
      </c>
      <c r="C28" s="12" t="s">
        <v>35</v>
      </c>
      <c r="D28" s="14">
        <v>1200</v>
      </c>
      <c r="E28" s="15"/>
      <c r="F28" s="16">
        <f t="shared" si="0"/>
        <v>0</v>
      </c>
    </row>
    <row r="29" spans="1:6" ht="43.2" x14ac:dyDescent="0.3">
      <c r="A29" s="19" t="s">
        <v>36</v>
      </c>
      <c r="B29" s="23" t="s">
        <v>37</v>
      </c>
      <c r="C29" s="12" t="s">
        <v>35</v>
      </c>
      <c r="D29" s="14">
        <v>350</v>
      </c>
      <c r="E29" s="15"/>
      <c r="F29" s="16">
        <f t="shared" si="0"/>
        <v>0</v>
      </c>
    </row>
    <row r="30" spans="1:6" ht="43.2" x14ac:dyDescent="0.3">
      <c r="A30" s="19" t="s">
        <v>38</v>
      </c>
      <c r="B30" s="23" t="s">
        <v>39</v>
      </c>
      <c r="C30" s="12" t="s">
        <v>35</v>
      </c>
      <c r="D30" s="14">
        <v>25</v>
      </c>
      <c r="E30" s="15"/>
      <c r="F30" s="16">
        <f t="shared" si="0"/>
        <v>0</v>
      </c>
    </row>
    <row r="31" spans="1:6" ht="409.6" x14ac:dyDescent="0.3">
      <c r="A31" s="19" t="s">
        <v>40</v>
      </c>
      <c r="B31" s="26" t="s">
        <v>41</v>
      </c>
      <c r="C31" s="12"/>
      <c r="D31" s="14">
        <v>0</v>
      </c>
      <c r="E31" s="15"/>
      <c r="F31" s="16">
        <f t="shared" si="0"/>
        <v>0</v>
      </c>
    </row>
    <row r="32" spans="1:6" ht="187.2" x14ac:dyDescent="0.3">
      <c r="A32" s="19"/>
      <c r="B32" s="25" t="s">
        <v>32</v>
      </c>
      <c r="C32" s="12"/>
      <c r="D32" s="14">
        <v>0</v>
      </c>
      <c r="E32" s="15"/>
      <c r="F32" s="16">
        <f t="shared" si="0"/>
        <v>0</v>
      </c>
    </row>
    <row r="33" spans="1:6" ht="28.8" x14ac:dyDescent="0.3">
      <c r="A33" s="19" t="s">
        <v>33</v>
      </c>
      <c r="B33" s="23" t="s">
        <v>34</v>
      </c>
      <c r="C33" s="12" t="s">
        <v>35</v>
      </c>
      <c r="D33" s="14">
        <v>300</v>
      </c>
      <c r="E33" s="15"/>
      <c r="F33" s="16">
        <f t="shared" si="0"/>
        <v>0</v>
      </c>
    </row>
    <row r="34" spans="1:6" ht="43.2" x14ac:dyDescent="0.3">
      <c r="A34" s="19" t="s">
        <v>36</v>
      </c>
      <c r="B34" s="23" t="s">
        <v>37</v>
      </c>
      <c r="C34" s="12" t="s">
        <v>35</v>
      </c>
      <c r="D34" s="14">
        <v>275</v>
      </c>
      <c r="E34" s="15"/>
      <c r="F34" s="16">
        <f t="shared" si="0"/>
        <v>0</v>
      </c>
    </row>
    <row r="35" spans="1:6" ht="43.2" x14ac:dyDescent="0.3">
      <c r="A35" s="19" t="s">
        <v>38</v>
      </c>
      <c r="B35" s="23" t="s">
        <v>39</v>
      </c>
      <c r="C35" s="12" t="s">
        <v>35</v>
      </c>
      <c r="D35" s="14">
        <v>200</v>
      </c>
      <c r="E35" s="15"/>
      <c r="F35" s="16">
        <f t="shared" si="0"/>
        <v>0</v>
      </c>
    </row>
    <row r="36" spans="1:6" ht="43.2" x14ac:dyDescent="0.3">
      <c r="A36" s="19" t="s">
        <v>42</v>
      </c>
      <c r="B36" s="23" t="s">
        <v>43</v>
      </c>
      <c r="C36" s="12" t="s">
        <v>35</v>
      </c>
      <c r="D36" s="14">
        <v>25</v>
      </c>
      <c r="E36" s="15"/>
      <c r="F36" s="16">
        <f t="shared" si="0"/>
        <v>0</v>
      </c>
    </row>
    <row r="37" spans="1:6" ht="43.2" x14ac:dyDescent="0.3">
      <c r="A37" s="19" t="s">
        <v>44</v>
      </c>
      <c r="B37" s="23" t="s">
        <v>45</v>
      </c>
      <c r="C37" s="12" t="s">
        <v>35</v>
      </c>
      <c r="D37" s="14">
        <v>25</v>
      </c>
      <c r="E37" s="15"/>
      <c r="F37" s="16">
        <f t="shared" si="0"/>
        <v>0</v>
      </c>
    </row>
    <row r="38" spans="1:6" ht="409.6" x14ac:dyDescent="0.3">
      <c r="A38" s="19" t="s">
        <v>46</v>
      </c>
      <c r="B38" s="26" t="s">
        <v>47</v>
      </c>
      <c r="C38" s="12"/>
      <c r="D38" s="14">
        <v>0</v>
      </c>
      <c r="E38" s="15"/>
      <c r="F38" s="16">
        <f t="shared" si="0"/>
        <v>0</v>
      </c>
    </row>
    <row r="39" spans="1:6" ht="187.2" x14ac:dyDescent="0.3">
      <c r="A39" s="19"/>
      <c r="B39" s="25" t="s">
        <v>48</v>
      </c>
      <c r="C39" s="12"/>
      <c r="D39" s="14">
        <v>0</v>
      </c>
      <c r="E39" s="15"/>
      <c r="F39" s="16">
        <f t="shared" si="0"/>
        <v>0</v>
      </c>
    </row>
    <row r="40" spans="1:6" ht="28.8" x14ac:dyDescent="0.3">
      <c r="A40" s="19" t="s">
        <v>33</v>
      </c>
      <c r="B40" s="23" t="s">
        <v>34</v>
      </c>
      <c r="C40" s="12" t="s">
        <v>35</v>
      </c>
      <c r="D40" s="14">
        <v>2806</v>
      </c>
      <c r="E40" s="15"/>
      <c r="F40" s="16">
        <f t="shared" si="0"/>
        <v>0</v>
      </c>
    </row>
    <row r="41" spans="1:6" ht="43.2" x14ac:dyDescent="0.3">
      <c r="A41" s="19" t="s">
        <v>36</v>
      </c>
      <c r="B41" s="23" t="s">
        <v>37</v>
      </c>
      <c r="C41" s="12" t="s">
        <v>35</v>
      </c>
      <c r="D41" s="14">
        <v>2349</v>
      </c>
      <c r="E41" s="15"/>
      <c r="F41" s="16">
        <f t="shared" si="0"/>
        <v>0</v>
      </c>
    </row>
    <row r="42" spans="1:6" ht="43.2" x14ac:dyDescent="0.3">
      <c r="A42" s="19" t="s">
        <v>38</v>
      </c>
      <c r="B42" s="23" t="s">
        <v>39</v>
      </c>
      <c r="C42" s="12" t="s">
        <v>35</v>
      </c>
      <c r="D42" s="14">
        <v>773</v>
      </c>
      <c r="E42" s="15"/>
      <c r="F42" s="16">
        <f t="shared" si="0"/>
        <v>0</v>
      </c>
    </row>
    <row r="43" spans="1:6" ht="43.2" x14ac:dyDescent="0.3">
      <c r="A43" s="19" t="s">
        <v>42</v>
      </c>
      <c r="B43" s="23" t="s">
        <v>43</v>
      </c>
      <c r="C43" s="12" t="s">
        <v>35</v>
      </c>
      <c r="D43" s="14">
        <v>749</v>
      </c>
      <c r="E43" s="15"/>
      <c r="F43" s="16">
        <f t="shared" si="0"/>
        <v>0</v>
      </c>
    </row>
    <row r="44" spans="1:6" ht="43.2" x14ac:dyDescent="0.3">
      <c r="A44" s="19" t="s">
        <v>44</v>
      </c>
      <c r="B44" s="23" t="s">
        <v>45</v>
      </c>
      <c r="C44" s="12" t="s">
        <v>35</v>
      </c>
      <c r="D44" s="14">
        <v>588</v>
      </c>
      <c r="E44" s="15"/>
      <c r="F44" s="16">
        <f t="shared" si="0"/>
        <v>0</v>
      </c>
    </row>
    <row r="45" spans="1:6" ht="57.6" x14ac:dyDescent="0.3">
      <c r="A45" s="19" t="s">
        <v>49</v>
      </c>
      <c r="B45" s="23" t="s">
        <v>50</v>
      </c>
      <c r="C45" s="12" t="s">
        <v>35</v>
      </c>
      <c r="D45" s="14">
        <v>150</v>
      </c>
      <c r="E45" s="15"/>
      <c r="F45" s="16">
        <f t="shared" si="0"/>
        <v>0</v>
      </c>
    </row>
    <row r="46" spans="1:6" ht="273.60000000000002" x14ac:dyDescent="0.3">
      <c r="A46" s="28">
        <v>1.02</v>
      </c>
      <c r="B46" s="25" t="s">
        <v>51</v>
      </c>
      <c r="C46" s="12"/>
      <c r="D46" s="14">
        <v>0</v>
      </c>
      <c r="E46" s="15"/>
      <c r="F46" s="16">
        <f t="shared" si="0"/>
        <v>0</v>
      </c>
    </row>
    <row r="47" spans="1:6" ht="409.6" x14ac:dyDescent="0.3">
      <c r="A47" s="29" t="s">
        <v>29</v>
      </c>
      <c r="B47" s="26" t="s">
        <v>52</v>
      </c>
      <c r="C47" s="12" t="s">
        <v>35</v>
      </c>
      <c r="D47" s="14">
        <v>400</v>
      </c>
      <c r="E47" s="15"/>
      <c r="F47" s="16">
        <f t="shared" si="0"/>
        <v>0</v>
      </c>
    </row>
    <row r="48" spans="1:6" ht="409.6" x14ac:dyDescent="0.3">
      <c r="A48" s="29" t="s">
        <v>40</v>
      </c>
      <c r="B48" s="23" t="s">
        <v>53</v>
      </c>
      <c r="C48" s="12" t="s">
        <v>35</v>
      </c>
      <c r="D48" s="14">
        <v>800</v>
      </c>
      <c r="E48" s="15"/>
      <c r="F48" s="16">
        <f t="shared" si="0"/>
        <v>0</v>
      </c>
    </row>
    <row r="49" spans="1:6" ht="409.6" x14ac:dyDescent="0.3">
      <c r="A49" s="29" t="s">
        <v>46</v>
      </c>
      <c r="B49" s="23" t="s">
        <v>54</v>
      </c>
      <c r="C49" s="12" t="s">
        <v>35</v>
      </c>
      <c r="D49" s="14">
        <v>4772</v>
      </c>
      <c r="E49" s="15"/>
      <c r="F49" s="16">
        <f t="shared" si="0"/>
        <v>0</v>
      </c>
    </row>
    <row r="50" spans="1:6" ht="28.8" x14ac:dyDescent="0.3">
      <c r="A50" s="29">
        <v>1.03</v>
      </c>
      <c r="B50" s="25" t="s">
        <v>55</v>
      </c>
      <c r="C50" s="12"/>
      <c r="D50" s="14">
        <v>0</v>
      </c>
      <c r="E50" s="15"/>
      <c r="F50" s="16">
        <f t="shared" si="0"/>
        <v>0</v>
      </c>
    </row>
    <row r="51" spans="1:6" ht="409.6" x14ac:dyDescent="0.3">
      <c r="A51" s="29"/>
      <c r="B51" s="23" t="s">
        <v>56</v>
      </c>
      <c r="C51" s="12"/>
      <c r="D51" s="14">
        <v>0</v>
      </c>
      <c r="E51" s="15"/>
      <c r="F51" s="16">
        <f t="shared" si="0"/>
        <v>0</v>
      </c>
    </row>
    <row r="52" spans="1:6" ht="72" x14ac:dyDescent="0.3">
      <c r="A52" s="29" t="s">
        <v>33</v>
      </c>
      <c r="B52" s="23" t="s">
        <v>57</v>
      </c>
      <c r="C52" s="12" t="s">
        <v>35</v>
      </c>
      <c r="D52" s="14">
        <v>500</v>
      </c>
      <c r="E52" s="15"/>
      <c r="F52" s="16">
        <f t="shared" si="0"/>
        <v>0</v>
      </c>
    </row>
    <row r="53" spans="1:6" ht="57.6" x14ac:dyDescent="0.3">
      <c r="A53" s="29" t="s">
        <v>36</v>
      </c>
      <c r="B53" s="23" t="s">
        <v>58</v>
      </c>
      <c r="C53" s="12" t="s">
        <v>35</v>
      </c>
      <c r="D53" s="14">
        <v>13405</v>
      </c>
      <c r="E53" s="30"/>
      <c r="F53" s="16">
        <f t="shared" si="0"/>
        <v>0</v>
      </c>
    </row>
    <row r="54" spans="1:6" ht="409.6" x14ac:dyDescent="0.3">
      <c r="A54" s="29">
        <v>1.04</v>
      </c>
      <c r="B54" s="23" t="s">
        <v>59</v>
      </c>
      <c r="C54" s="12" t="s">
        <v>35</v>
      </c>
      <c r="D54" s="14">
        <v>15712</v>
      </c>
      <c r="E54" s="15"/>
      <c r="F54" s="16">
        <f t="shared" si="0"/>
        <v>0</v>
      </c>
    </row>
    <row r="55" spans="1:6" ht="409.6" x14ac:dyDescent="0.3">
      <c r="A55" s="29">
        <v>1.05</v>
      </c>
      <c r="B55" s="26" t="s">
        <v>60</v>
      </c>
      <c r="C55" s="12" t="s">
        <v>61</v>
      </c>
      <c r="D55" s="14">
        <v>6912.5</v>
      </c>
      <c r="E55" s="15"/>
      <c r="F55" s="16">
        <f t="shared" si="0"/>
        <v>0</v>
      </c>
    </row>
    <row r="56" spans="1:6" ht="28.8" x14ac:dyDescent="0.3">
      <c r="A56" s="31"/>
      <c r="B56" s="32" t="s">
        <v>62</v>
      </c>
      <c r="C56" s="31"/>
      <c r="D56" s="33"/>
      <c r="E56" s="34"/>
      <c r="F56" s="35">
        <f>SUM(F5:F55)</f>
        <v>0</v>
      </c>
    </row>
    <row r="57" spans="1:6" ht="72" x14ac:dyDescent="0.3">
      <c r="A57" s="36">
        <v>1.1000000000000001</v>
      </c>
      <c r="B57" s="18" t="s">
        <v>63</v>
      </c>
      <c r="C57" s="37"/>
      <c r="D57" s="14">
        <v>0</v>
      </c>
      <c r="E57" s="38"/>
      <c r="F57" s="16">
        <f t="shared" si="0"/>
        <v>0</v>
      </c>
    </row>
    <row r="58" spans="1:6" ht="409.6" x14ac:dyDescent="0.3">
      <c r="A58" s="37" t="s">
        <v>33</v>
      </c>
      <c r="B58" s="23" t="s">
        <v>64</v>
      </c>
      <c r="C58" s="37" t="s">
        <v>65</v>
      </c>
      <c r="D58" s="14">
        <v>13825</v>
      </c>
      <c r="E58" s="30"/>
      <c r="F58" s="16">
        <f t="shared" si="0"/>
        <v>0</v>
      </c>
    </row>
    <row r="59" spans="1:6" ht="28.8" x14ac:dyDescent="0.3">
      <c r="A59" s="31"/>
      <c r="B59" s="32" t="s">
        <v>62</v>
      </c>
      <c r="C59" s="31"/>
      <c r="D59" s="33"/>
      <c r="E59" s="34"/>
      <c r="F59" s="39">
        <f>SUM(F58:F58)</f>
        <v>0</v>
      </c>
    </row>
    <row r="60" spans="1:6" ht="72" x14ac:dyDescent="0.3">
      <c r="A60" s="36">
        <v>2</v>
      </c>
      <c r="B60" s="18" t="s">
        <v>66</v>
      </c>
      <c r="C60" s="12"/>
      <c r="D60" s="14">
        <v>0</v>
      </c>
      <c r="E60" s="15"/>
      <c r="F60" s="16">
        <f t="shared" si="0"/>
        <v>0</v>
      </c>
    </row>
    <row r="61" spans="1:6" ht="201.6" x14ac:dyDescent="0.3">
      <c r="A61" s="12"/>
      <c r="B61" s="40" t="s">
        <v>67</v>
      </c>
      <c r="C61" s="12"/>
      <c r="D61" s="14">
        <v>0</v>
      </c>
      <c r="E61" s="15"/>
      <c r="F61" s="16">
        <f t="shared" si="0"/>
        <v>0</v>
      </c>
    </row>
    <row r="62" spans="1:6" ht="230.4" x14ac:dyDescent="0.3">
      <c r="A62" s="12"/>
      <c r="B62" s="13" t="s">
        <v>68</v>
      </c>
      <c r="C62" s="12"/>
      <c r="D62" s="14">
        <v>0</v>
      </c>
      <c r="E62" s="15"/>
      <c r="F62" s="16">
        <f t="shared" si="0"/>
        <v>0</v>
      </c>
    </row>
    <row r="63" spans="1:6" ht="172.8" x14ac:dyDescent="0.3">
      <c r="A63" s="12"/>
      <c r="B63" s="13" t="s">
        <v>69</v>
      </c>
      <c r="C63" s="12"/>
      <c r="D63" s="14">
        <v>0</v>
      </c>
      <c r="E63" s="15"/>
      <c r="F63" s="16">
        <f t="shared" si="0"/>
        <v>0</v>
      </c>
    </row>
    <row r="64" spans="1:6" ht="216" x14ac:dyDescent="0.3">
      <c r="A64" s="12"/>
      <c r="B64" s="13" t="s">
        <v>70</v>
      </c>
      <c r="C64" s="12"/>
      <c r="D64" s="14">
        <v>0</v>
      </c>
      <c r="E64" s="15"/>
      <c r="F64" s="16">
        <f t="shared" si="0"/>
        <v>0</v>
      </c>
    </row>
    <row r="65" spans="1:6" ht="100.8" x14ac:dyDescent="0.3">
      <c r="A65" s="12"/>
      <c r="B65" s="13" t="s">
        <v>71</v>
      </c>
      <c r="C65" s="12"/>
      <c r="D65" s="14">
        <v>0</v>
      </c>
      <c r="E65" s="15"/>
      <c r="F65" s="16">
        <f t="shared" si="0"/>
        <v>0</v>
      </c>
    </row>
    <row r="66" spans="1:6" ht="216" x14ac:dyDescent="0.3">
      <c r="A66" s="12"/>
      <c r="B66" s="13" t="s">
        <v>72</v>
      </c>
      <c r="C66" s="12"/>
      <c r="D66" s="14">
        <v>0</v>
      </c>
      <c r="E66" s="15"/>
      <c r="F66" s="16">
        <f t="shared" si="0"/>
        <v>0</v>
      </c>
    </row>
    <row r="67" spans="1:6" ht="259.2" x14ac:dyDescent="0.3">
      <c r="A67" s="12"/>
      <c r="B67" s="13" t="s">
        <v>73</v>
      </c>
      <c r="C67" s="12"/>
      <c r="D67" s="14">
        <v>0</v>
      </c>
      <c r="E67" s="15"/>
      <c r="F67" s="16">
        <f t="shared" si="0"/>
        <v>0</v>
      </c>
    </row>
    <row r="68" spans="1:6" ht="187.2" x14ac:dyDescent="0.3">
      <c r="A68" s="12"/>
      <c r="B68" s="13" t="s">
        <v>74</v>
      </c>
      <c r="C68" s="12"/>
      <c r="D68" s="14">
        <v>0</v>
      </c>
      <c r="E68" s="15"/>
      <c r="F68" s="16">
        <f t="shared" si="0"/>
        <v>0</v>
      </c>
    </row>
    <row r="69" spans="1:6" ht="172.8" x14ac:dyDescent="0.3">
      <c r="A69" s="12"/>
      <c r="B69" s="13" t="s">
        <v>75</v>
      </c>
      <c r="C69" s="12"/>
      <c r="D69" s="14">
        <v>0</v>
      </c>
      <c r="E69" s="15"/>
      <c r="F69" s="16">
        <f t="shared" si="0"/>
        <v>0</v>
      </c>
    </row>
    <row r="70" spans="1:6" ht="172.8" x14ac:dyDescent="0.3">
      <c r="A70" s="12"/>
      <c r="B70" s="13" t="s">
        <v>76</v>
      </c>
      <c r="C70" s="12"/>
      <c r="D70" s="14">
        <v>0</v>
      </c>
      <c r="E70" s="15"/>
      <c r="F70" s="16">
        <f t="shared" si="0"/>
        <v>0</v>
      </c>
    </row>
    <row r="71" spans="1:6" ht="409.6" x14ac:dyDescent="0.3">
      <c r="A71" s="12"/>
      <c r="B71" s="13" t="s">
        <v>77</v>
      </c>
      <c r="C71" s="12"/>
      <c r="D71" s="14">
        <v>0</v>
      </c>
      <c r="E71" s="15"/>
      <c r="F71" s="16">
        <f t="shared" si="0"/>
        <v>0</v>
      </c>
    </row>
    <row r="72" spans="1:6" ht="409.6" x14ac:dyDescent="0.3">
      <c r="A72" s="12"/>
      <c r="B72" s="13" t="s">
        <v>78</v>
      </c>
      <c r="C72" s="12"/>
      <c r="D72" s="14">
        <v>0</v>
      </c>
      <c r="E72" s="15"/>
      <c r="F72" s="16">
        <f t="shared" si="0"/>
        <v>0</v>
      </c>
    </row>
    <row r="73" spans="1:6" ht="158.4" x14ac:dyDescent="0.3">
      <c r="A73" s="12"/>
      <c r="B73" s="13" t="s">
        <v>79</v>
      </c>
      <c r="C73" s="12"/>
      <c r="D73" s="14">
        <v>0</v>
      </c>
      <c r="E73" s="15"/>
      <c r="F73" s="16">
        <f t="shared" si="0"/>
        <v>0</v>
      </c>
    </row>
    <row r="74" spans="1:6" ht="409.6" x14ac:dyDescent="0.3">
      <c r="A74" s="12">
        <v>2.1</v>
      </c>
      <c r="B74" s="13" t="s">
        <v>80</v>
      </c>
      <c r="C74" s="12" t="s">
        <v>35</v>
      </c>
      <c r="D74" s="14">
        <v>2074</v>
      </c>
      <c r="E74" s="41"/>
      <c r="F74" s="16">
        <f t="shared" si="0"/>
        <v>0</v>
      </c>
    </row>
    <row r="75" spans="1:6" ht="409.6" x14ac:dyDescent="0.3">
      <c r="A75" s="12">
        <v>2.2000000000000002</v>
      </c>
      <c r="B75" s="13" t="s">
        <v>81</v>
      </c>
      <c r="C75" s="12"/>
      <c r="D75" s="14">
        <v>0</v>
      </c>
      <c r="E75" s="41"/>
      <c r="F75" s="16">
        <f t="shared" si="0"/>
        <v>0</v>
      </c>
    </row>
    <row r="76" spans="1:6" ht="72" x14ac:dyDescent="0.3">
      <c r="A76" s="12" t="s">
        <v>33</v>
      </c>
      <c r="B76" s="13" t="s">
        <v>82</v>
      </c>
      <c r="C76" s="12" t="s">
        <v>35</v>
      </c>
      <c r="D76" s="14">
        <v>1942</v>
      </c>
      <c r="E76" s="41"/>
      <c r="F76" s="16">
        <f t="shared" si="0"/>
        <v>0</v>
      </c>
    </row>
    <row r="77" spans="1:6" ht="409.6" x14ac:dyDescent="0.3">
      <c r="A77" s="12">
        <v>2.2999999999999998</v>
      </c>
      <c r="B77" s="42" t="s">
        <v>83</v>
      </c>
      <c r="C77" s="12"/>
      <c r="D77" s="14">
        <v>0</v>
      </c>
      <c r="E77" s="41"/>
      <c r="F77" s="16">
        <f t="shared" si="0"/>
        <v>0</v>
      </c>
    </row>
    <row r="78" spans="1:6" ht="129.6" x14ac:dyDescent="0.3">
      <c r="A78" s="12" t="s">
        <v>33</v>
      </c>
      <c r="B78" s="13" t="s">
        <v>84</v>
      </c>
      <c r="C78" s="12" t="s">
        <v>35</v>
      </c>
      <c r="D78" s="14">
        <v>135</v>
      </c>
      <c r="E78" s="41"/>
      <c r="F78" s="16">
        <f t="shared" si="0"/>
        <v>0</v>
      </c>
    </row>
    <row r="79" spans="1:6" ht="409.6" x14ac:dyDescent="0.3">
      <c r="A79" s="12">
        <v>2.4</v>
      </c>
      <c r="B79" s="13" t="s">
        <v>85</v>
      </c>
      <c r="C79" s="12"/>
      <c r="D79" s="14">
        <v>0</v>
      </c>
      <c r="E79" s="41"/>
      <c r="F79" s="16">
        <f t="shared" si="0"/>
        <v>0</v>
      </c>
    </row>
    <row r="80" spans="1:6" ht="43.2" x14ac:dyDescent="0.3">
      <c r="A80" s="12" t="s">
        <v>33</v>
      </c>
      <c r="B80" s="13" t="s">
        <v>86</v>
      </c>
      <c r="C80" s="12" t="s">
        <v>65</v>
      </c>
      <c r="D80" s="14">
        <v>11506</v>
      </c>
      <c r="E80" s="43"/>
      <c r="F80" s="16">
        <f t="shared" si="0"/>
        <v>0</v>
      </c>
    </row>
    <row r="81" spans="1:6" ht="28.8" x14ac:dyDescent="0.3">
      <c r="A81" s="31"/>
      <c r="B81" s="32" t="s">
        <v>62</v>
      </c>
      <c r="C81" s="31"/>
      <c r="D81" s="33"/>
      <c r="E81" s="34"/>
      <c r="F81" s="39">
        <f>SUM(F60:F80)</f>
        <v>0</v>
      </c>
    </row>
    <row r="82" spans="1:6" ht="72" x14ac:dyDescent="0.3">
      <c r="A82" s="36">
        <v>3</v>
      </c>
      <c r="B82" s="18" t="s">
        <v>87</v>
      </c>
      <c r="C82" s="12"/>
      <c r="D82" s="14">
        <v>0</v>
      </c>
      <c r="E82" s="44"/>
      <c r="F82" s="16">
        <f t="shared" si="0"/>
        <v>0</v>
      </c>
    </row>
    <row r="83" spans="1:6" ht="201.6" x14ac:dyDescent="0.3">
      <c r="A83" s="12"/>
      <c r="B83" s="40" t="s">
        <v>88</v>
      </c>
      <c r="C83" s="12"/>
      <c r="D83" s="14">
        <v>0</v>
      </c>
      <c r="E83" s="44"/>
      <c r="F83" s="16">
        <f t="shared" si="0"/>
        <v>0</v>
      </c>
    </row>
    <row r="84" spans="1:6" ht="201.6" x14ac:dyDescent="0.3">
      <c r="A84" s="12"/>
      <c r="B84" s="13" t="s">
        <v>89</v>
      </c>
      <c r="C84" s="12"/>
      <c r="D84" s="14">
        <v>0</v>
      </c>
      <c r="E84" s="44"/>
      <c r="F84" s="16">
        <f t="shared" si="0"/>
        <v>0</v>
      </c>
    </row>
    <row r="85" spans="1:6" ht="144" x14ac:dyDescent="0.3">
      <c r="A85" s="12"/>
      <c r="B85" s="13" t="s">
        <v>90</v>
      </c>
      <c r="C85" s="12"/>
      <c r="D85" s="14">
        <v>0</v>
      </c>
      <c r="E85" s="44"/>
      <c r="F85" s="16">
        <f t="shared" si="0"/>
        <v>0</v>
      </c>
    </row>
    <row r="86" spans="1:6" ht="144" x14ac:dyDescent="0.3">
      <c r="A86" s="12"/>
      <c r="B86" s="13" t="s">
        <v>91</v>
      </c>
      <c r="C86" s="12"/>
      <c r="D86" s="14">
        <v>0</v>
      </c>
      <c r="E86" s="44"/>
      <c r="F86" s="16">
        <f t="shared" si="0"/>
        <v>0</v>
      </c>
    </row>
    <row r="87" spans="1:6" ht="409.6" x14ac:dyDescent="0.3">
      <c r="A87" s="12"/>
      <c r="B87" s="13" t="s">
        <v>92</v>
      </c>
      <c r="C87" s="12"/>
      <c r="D87" s="14">
        <v>0</v>
      </c>
      <c r="E87" s="44"/>
      <c r="F87" s="16">
        <f t="shared" si="0"/>
        <v>0</v>
      </c>
    </row>
    <row r="88" spans="1:6" ht="409.6" x14ac:dyDescent="0.3">
      <c r="A88" s="12"/>
      <c r="B88" s="13" t="s">
        <v>93</v>
      </c>
      <c r="C88" s="12"/>
      <c r="D88" s="14">
        <v>0</v>
      </c>
      <c r="E88" s="44"/>
      <c r="F88" s="16">
        <f t="shared" si="0"/>
        <v>0</v>
      </c>
    </row>
    <row r="89" spans="1:6" ht="187.2" x14ac:dyDescent="0.3">
      <c r="A89" s="12"/>
      <c r="B89" s="13" t="s">
        <v>94</v>
      </c>
      <c r="C89" s="12"/>
      <c r="D89" s="14">
        <v>0</v>
      </c>
      <c r="E89" s="44"/>
      <c r="F89" s="16">
        <f t="shared" si="0"/>
        <v>0</v>
      </c>
    </row>
    <row r="90" spans="1:6" ht="216" x14ac:dyDescent="0.3">
      <c r="A90" s="12"/>
      <c r="B90" s="13" t="s">
        <v>95</v>
      </c>
      <c r="C90" s="12"/>
      <c r="D90" s="14">
        <v>0</v>
      </c>
      <c r="E90" s="44"/>
      <c r="F90" s="16">
        <f t="shared" si="0"/>
        <v>0</v>
      </c>
    </row>
    <row r="91" spans="1:6" ht="172.8" x14ac:dyDescent="0.3">
      <c r="A91" s="12"/>
      <c r="B91" s="13" t="s">
        <v>69</v>
      </c>
      <c r="C91" s="12"/>
      <c r="D91" s="14">
        <v>0</v>
      </c>
      <c r="E91" s="44"/>
      <c r="F91" s="16">
        <f t="shared" ref="F91:F154" si="1">ROUND(D91*E91,0)</f>
        <v>0</v>
      </c>
    </row>
    <row r="92" spans="1:6" ht="144" x14ac:dyDescent="0.3">
      <c r="A92" s="12"/>
      <c r="B92" s="13" t="s">
        <v>96</v>
      </c>
      <c r="C92" s="12"/>
      <c r="D92" s="14">
        <v>0</v>
      </c>
      <c r="E92" s="44"/>
      <c r="F92" s="16">
        <f t="shared" si="1"/>
        <v>0</v>
      </c>
    </row>
    <row r="93" spans="1:6" ht="115.2" x14ac:dyDescent="0.3">
      <c r="A93" s="12"/>
      <c r="B93" s="13" t="s">
        <v>97</v>
      </c>
      <c r="C93" s="12"/>
      <c r="D93" s="14">
        <v>0</v>
      </c>
      <c r="E93" s="44"/>
      <c r="F93" s="16">
        <f t="shared" si="1"/>
        <v>0</v>
      </c>
    </row>
    <row r="94" spans="1:6" ht="72" x14ac:dyDescent="0.3">
      <c r="A94" s="12"/>
      <c r="B94" s="13" t="s">
        <v>98</v>
      </c>
      <c r="C94" s="12"/>
      <c r="D94" s="14">
        <v>0</v>
      </c>
      <c r="E94" s="44"/>
      <c r="F94" s="16">
        <f t="shared" si="1"/>
        <v>0</v>
      </c>
    </row>
    <row r="95" spans="1:6" ht="158.4" x14ac:dyDescent="0.3">
      <c r="A95" s="12"/>
      <c r="B95" s="13" t="s">
        <v>99</v>
      </c>
      <c r="C95" s="12"/>
      <c r="D95" s="14">
        <v>0</v>
      </c>
      <c r="E95" s="44"/>
      <c r="F95" s="16">
        <f t="shared" si="1"/>
        <v>0</v>
      </c>
    </row>
    <row r="96" spans="1:6" ht="273.60000000000002" x14ac:dyDescent="0.3">
      <c r="A96" s="12"/>
      <c r="B96" s="13" t="s">
        <v>100</v>
      </c>
      <c r="C96" s="12"/>
      <c r="D96" s="14">
        <v>0</v>
      </c>
      <c r="E96" s="44"/>
      <c r="F96" s="16">
        <f t="shared" si="1"/>
        <v>0</v>
      </c>
    </row>
    <row r="97" spans="1:6" ht="172.8" x14ac:dyDescent="0.3">
      <c r="A97" s="12"/>
      <c r="B97" s="13" t="s">
        <v>101</v>
      </c>
      <c r="C97" s="12"/>
      <c r="D97" s="14">
        <v>0</v>
      </c>
      <c r="E97" s="44"/>
      <c r="F97" s="16">
        <f t="shared" si="1"/>
        <v>0</v>
      </c>
    </row>
    <row r="98" spans="1:6" ht="409.6" x14ac:dyDescent="0.3">
      <c r="A98" s="12"/>
      <c r="B98" s="13" t="s">
        <v>102</v>
      </c>
      <c r="C98" s="12"/>
      <c r="D98" s="14">
        <v>0</v>
      </c>
      <c r="E98" s="44"/>
      <c r="F98" s="16">
        <f t="shared" si="1"/>
        <v>0</v>
      </c>
    </row>
    <row r="99" spans="1:6" ht="302.39999999999998" x14ac:dyDescent="0.3">
      <c r="A99" s="12"/>
      <c r="B99" s="13" t="s">
        <v>103</v>
      </c>
      <c r="C99" s="12"/>
      <c r="D99" s="14">
        <v>0</v>
      </c>
      <c r="E99" s="44"/>
      <c r="F99" s="16">
        <f t="shared" si="1"/>
        <v>0</v>
      </c>
    </row>
    <row r="100" spans="1:6" ht="388.8" x14ac:dyDescent="0.3">
      <c r="A100" s="12"/>
      <c r="B100" s="13" t="s">
        <v>104</v>
      </c>
      <c r="C100" s="12"/>
      <c r="D100" s="14">
        <v>0</v>
      </c>
      <c r="E100" s="44"/>
      <c r="F100" s="16">
        <f t="shared" si="1"/>
        <v>0</v>
      </c>
    </row>
    <row r="101" spans="1:6" ht="144" x14ac:dyDescent="0.3">
      <c r="A101" s="12"/>
      <c r="B101" s="13" t="s">
        <v>105</v>
      </c>
      <c r="C101" s="12"/>
      <c r="D101" s="14">
        <v>0</v>
      </c>
      <c r="E101" s="44"/>
      <c r="F101" s="16">
        <f t="shared" si="1"/>
        <v>0</v>
      </c>
    </row>
    <row r="102" spans="1:6" ht="172.8" x14ac:dyDescent="0.3">
      <c r="A102" s="12"/>
      <c r="B102" s="13" t="s">
        <v>75</v>
      </c>
      <c r="C102" s="12"/>
      <c r="D102" s="14">
        <v>0</v>
      </c>
      <c r="E102" s="44"/>
      <c r="F102" s="16">
        <f t="shared" si="1"/>
        <v>0</v>
      </c>
    </row>
    <row r="103" spans="1:6" ht="172.8" x14ac:dyDescent="0.3">
      <c r="A103" s="12"/>
      <c r="B103" s="13" t="s">
        <v>106</v>
      </c>
      <c r="C103" s="12"/>
      <c r="D103" s="14">
        <v>0</v>
      </c>
      <c r="E103" s="44"/>
      <c r="F103" s="16">
        <f t="shared" si="1"/>
        <v>0</v>
      </c>
    </row>
    <row r="104" spans="1:6" ht="331.2" x14ac:dyDescent="0.3">
      <c r="A104" s="12"/>
      <c r="B104" s="13" t="s">
        <v>107</v>
      </c>
      <c r="C104" s="12"/>
      <c r="D104" s="14">
        <v>0</v>
      </c>
      <c r="E104" s="44"/>
      <c r="F104" s="16">
        <f t="shared" si="1"/>
        <v>0</v>
      </c>
    </row>
    <row r="105" spans="1:6" ht="409.6" x14ac:dyDescent="0.3">
      <c r="A105" s="12"/>
      <c r="B105" s="13" t="s">
        <v>108</v>
      </c>
      <c r="C105" s="12"/>
      <c r="D105" s="14">
        <v>0</v>
      </c>
      <c r="E105" s="44"/>
      <c r="F105" s="16">
        <f t="shared" si="1"/>
        <v>0</v>
      </c>
    </row>
    <row r="106" spans="1:6" ht="409.6" x14ac:dyDescent="0.3">
      <c r="A106" s="12"/>
      <c r="B106" s="13" t="s">
        <v>109</v>
      </c>
      <c r="C106" s="12"/>
      <c r="D106" s="14">
        <v>0</v>
      </c>
      <c r="E106" s="44"/>
      <c r="F106" s="16">
        <f t="shared" si="1"/>
        <v>0</v>
      </c>
    </row>
    <row r="107" spans="1:6" ht="86.4" x14ac:dyDescent="0.3">
      <c r="A107" s="12"/>
      <c r="B107" s="13" t="s">
        <v>110</v>
      </c>
      <c r="C107" s="12"/>
      <c r="D107" s="14">
        <v>0</v>
      </c>
      <c r="E107" s="44"/>
      <c r="F107" s="16">
        <f t="shared" si="1"/>
        <v>0</v>
      </c>
    </row>
    <row r="108" spans="1:6" ht="409.6" x14ac:dyDescent="0.3">
      <c r="A108" s="12"/>
      <c r="B108" s="13" t="s">
        <v>111</v>
      </c>
      <c r="C108" s="12"/>
      <c r="D108" s="14">
        <v>0</v>
      </c>
      <c r="E108" s="44"/>
      <c r="F108" s="16">
        <f t="shared" si="1"/>
        <v>0</v>
      </c>
    </row>
    <row r="109" spans="1:6" ht="409.6" x14ac:dyDescent="0.3">
      <c r="A109" s="12"/>
      <c r="B109" s="13" t="s">
        <v>112</v>
      </c>
      <c r="C109" s="12"/>
      <c r="D109" s="14">
        <v>0</v>
      </c>
      <c r="E109" s="44"/>
      <c r="F109" s="16">
        <f t="shared" si="1"/>
        <v>0</v>
      </c>
    </row>
    <row r="110" spans="1:6" ht="409.6" x14ac:dyDescent="0.3">
      <c r="A110" s="12"/>
      <c r="B110" s="13" t="s">
        <v>113</v>
      </c>
      <c r="C110" s="12"/>
      <c r="D110" s="14">
        <v>0</v>
      </c>
      <c r="E110" s="44"/>
      <c r="F110" s="16">
        <f t="shared" si="1"/>
        <v>0</v>
      </c>
    </row>
    <row r="111" spans="1:6" ht="216" x14ac:dyDescent="0.3">
      <c r="A111" s="12"/>
      <c r="B111" s="13" t="s">
        <v>114</v>
      </c>
      <c r="C111" s="12"/>
      <c r="D111" s="14">
        <v>0</v>
      </c>
      <c r="E111" s="44"/>
      <c r="F111" s="16">
        <f t="shared" si="1"/>
        <v>0</v>
      </c>
    </row>
    <row r="112" spans="1:6" ht="409.6" x14ac:dyDescent="0.3">
      <c r="A112" s="12"/>
      <c r="B112" s="13" t="s">
        <v>115</v>
      </c>
      <c r="C112" s="45"/>
      <c r="D112" s="14">
        <v>0</v>
      </c>
      <c r="E112" s="44"/>
      <c r="F112" s="16">
        <f t="shared" si="1"/>
        <v>0</v>
      </c>
    </row>
    <row r="113" spans="1:6" ht="374.4" x14ac:dyDescent="0.3">
      <c r="A113" s="12"/>
      <c r="B113" s="13" t="s">
        <v>116</v>
      </c>
      <c r="C113" s="12"/>
      <c r="D113" s="14">
        <v>0</v>
      </c>
      <c r="E113" s="44"/>
      <c r="F113" s="16">
        <f t="shared" si="1"/>
        <v>0</v>
      </c>
    </row>
    <row r="114" spans="1:6" ht="409.6" x14ac:dyDescent="0.3">
      <c r="A114" s="37"/>
      <c r="B114" s="46" t="s">
        <v>117</v>
      </c>
      <c r="C114" s="37"/>
      <c r="D114" s="14">
        <v>0</v>
      </c>
      <c r="E114" s="38"/>
      <c r="F114" s="16">
        <f t="shared" si="1"/>
        <v>0</v>
      </c>
    </row>
    <row r="115" spans="1:6" ht="72" x14ac:dyDescent="0.3">
      <c r="A115" s="12"/>
      <c r="B115" s="13" t="s">
        <v>118</v>
      </c>
      <c r="C115" s="12"/>
      <c r="D115" s="14">
        <v>0</v>
      </c>
      <c r="E115" s="44"/>
      <c r="F115" s="16">
        <f t="shared" si="1"/>
        <v>0</v>
      </c>
    </row>
    <row r="116" spans="1:6" ht="409.6" x14ac:dyDescent="0.3">
      <c r="A116" s="12"/>
      <c r="B116" s="13" t="s">
        <v>119</v>
      </c>
      <c r="C116" s="12"/>
      <c r="D116" s="14">
        <v>0</v>
      </c>
      <c r="E116" s="44"/>
      <c r="F116" s="16">
        <f t="shared" si="1"/>
        <v>0</v>
      </c>
    </row>
    <row r="117" spans="1:6" ht="388.8" x14ac:dyDescent="0.3">
      <c r="A117" s="12"/>
      <c r="B117" s="13" t="s">
        <v>120</v>
      </c>
      <c r="C117" s="12"/>
      <c r="D117" s="14">
        <v>0</v>
      </c>
      <c r="E117" s="44"/>
      <c r="F117" s="16">
        <f t="shared" si="1"/>
        <v>0</v>
      </c>
    </row>
    <row r="118" spans="1:6" ht="388.8" x14ac:dyDescent="0.3">
      <c r="A118" s="12"/>
      <c r="B118" s="13" t="s">
        <v>121</v>
      </c>
      <c r="C118" s="12"/>
      <c r="D118" s="14">
        <v>0</v>
      </c>
      <c r="E118" s="44"/>
      <c r="F118" s="16">
        <f t="shared" si="1"/>
        <v>0</v>
      </c>
    </row>
    <row r="119" spans="1:6" ht="216" x14ac:dyDescent="0.3">
      <c r="A119" s="12"/>
      <c r="B119" s="13" t="s">
        <v>122</v>
      </c>
      <c r="C119" s="12"/>
      <c r="D119" s="14">
        <v>0</v>
      </c>
      <c r="E119" s="44"/>
      <c r="F119" s="16">
        <f t="shared" si="1"/>
        <v>0</v>
      </c>
    </row>
    <row r="120" spans="1:6" ht="172.8" x14ac:dyDescent="0.3">
      <c r="A120" s="12"/>
      <c r="B120" s="13" t="s">
        <v>123</v>
      </c>
      <c r="C120" s="12"/>
      <c r="D120" s="14">
        <v>0</v>
      </c>
      <c r="E120" s="44"/>
      <c r="F120" s="16">
        <f t="shared" si="1"/>
        <v>0</v>
      </c>
    </row>
    <row r="121" spans="1:6" ht="409.6" x14ac:dyDescent="0.3">
      <c r="A121" s="12"/>
      <c r="B121" s="13" t="s">
        <v>124</v>
      </c>
      <c r="C121" s="12"/>
      <c r="D121" s="14">
        <v>0</v>
      </c>
      <c r="E121" s="44"/>
      <c r="F121" s="16">
        <f t="shared" si="1"/>
        <v>0</v>
      </c>
    </row>
    <row r="122" spans="1:6" ht="409.6" x14ac:dyDescent="0.3">
      <c r="A122" s="12"/>
      <c r="B122" s="13" t="s">
        <v>125</v>
      </c>
      <c r="C122" s="12"/>
      <c r="D122" s="14">
        <v>0</v>
      </c>
      <c r="E122" s="44"/>
      <c r="F122" s="16">
        <f t="shared" si="1"/>
        <v>0</v>
      </c>
    </row>
    <row r="123" spans="1:6" ht="409.6" x14ac:dyDescent="0.3">
      <c r="A123" s="12"/>
      <c r="B123" s="13" t="s">
        <v>113</v>
      </c>
      <c r="C123" s="12"/>
      <c r="D123" s="14">
        <v>0</v>
      </c>
      <c r="E123" s="44"/>
      <c r="F123" s="16">
        <f t="shared" si="1"/>
        <v>0</v>
      </c>
    </row>
    <row r="124" spans="1:6" ht="86.4" x14ac:dyDescent="0.3">
      <c r="A124" s="47">
        <v>3.1</v>
      </c>
      <c r="B124" s="48" t="s">
        <v>126</v>
      </c>
      <c r="C124" s="49"/>
      <c r="D124" s="14">
        <v>0</v>
      </c>
      <c r="E124" s="44"/>
      <c r="F124" s="16">
        <f t="shared" si="1"/>
        <v>0</v>
      </c>
    </row>
    <row r="125" spans="1:6" ht="144" x14ac:dyDescent="0.3">
      <c r="A125" s="47" t="s">
        <v>127</v>
      </c>
      <c r="B125" s="50" t="s">
        <v>128</v>
      </c>
      <c r="C125" s="49"/>
      <c r="D125" s="14">
        <v>0</v>
      </c>
      <c r="E125" s="44"/>
      <c r="F125" s="16">
        <f t="shared" si="1"/>
        <v>0</v>
      </c>
    </row>
    <row r="126" spans="1:6" ht="144" x14ac:dyDescent="0.3">
      <c r="A126" s="51" t="s">
        <v>29</v>
      </c>
      <c r="B126" s="42" t="s">
        <v>129</v>
      </c>
      <c r="C126" s="52" t="s">
        <v>35</v>
      </c>
      <c r="D126" s="14">
        <v>3019</v>
      </c>
      <c r="E126" s="44"/>
      <c r="F126" s="16">
        <f t="shared" si="1"/>
        <v>0</v>
      </c>
    </row>
    <row r="127" spans="1:6" ht="144" x14ac:dyDescent="0.3">
      <c r="A127" s="53" t="s">
        <v>130</v>
      </c>
      <c r="B127" s="50" t="s">
        <v>131</v>
      </c>
      <c r="C127" s="52"/>
      <c r="D127" s="14">
        <v>0</v>
      </c>
      <c r="E127" s="44"/>
      <c r="F127" s="16">
        <f t="shared" si="1"/>
        <v>0</v>
      </c>
    </row>
    <row r="128" spans="1:6" ht="302.39999999999998" x14ac:dyDescent="0.3">
      <c r="A128" s="54" t="s">
        <v>29</v>
      </c>
      <c r="B128" s="13" t="s">
        <v>132</v>
      </c>
      <c r="C128" s="52" t="s">
        <v>35</v>
      </c>
      <c r="D128" s="14">
        <v>1470</v>
      </c>
      <c r="E128" s="55"/>
      <c r="F128" s="16">
        <f t="shared" si="1"/>
        <v>0</v>
      </c>
    </row>
    <row r="129" spans="1:6" ht="28.8" x14ac:dyDescent="0.3">
      <c r="A129" s="54" t="s">
        <v>40</v>
      </c>
      <c r="B129" s="56" t="s">
        <v>133</v>
      </c>
      <c r="C129" s="52" t="s">
        <v>35</v>
      </c>
      <c r="D129" s="14">
        <v>1700</v>
      </c>
      <c r="E129" s="55"/>
      <c r="F129" s="16">
        <f t="shared" si="1"/>
        <v>0</v>
      </c>
    </row>
    <row r="130" spans="1:6" ht="28.8" x14ac:dyDescent="0.3">
      <c r="A130" s="54" t="s">
        <v>46</v>
      </c>
      <c r="B130" s="56" t="s">
        <v>134</v>
      </c>
      <c r="C130" s="52" t="s">
        <v>35</v>
      </c>
      <c r="D130" s="14">
        <v>1751</v>
      </c>
      <c r="E130" s="55"/>
      <c r="F130" s="16">
        <f t="shared" si="1"/>
        <v>0</v>
      </c>
    </row>
    <row r="131" spans="1:6" ht="28.8" x14ac:dyDescent="0.3">
      <c r="A131" s="54" t="s">
        <v>135</v>
      </c>
      <c r="B131" s="56" t="s">
        <v>136</v>
      </c>
      <c r="C131" s="52" t="s">
        <v>35</v>
      </c>
      <c r="D131" s="14">
        <v>146</v>
      </c>
      <c r="E131" s="55"/>
      <c r="F131" s="16">
        <f t="shared" si="1"/>
        <v>0</v>
      </c>
    </row>
    <row r="132" spans="1:6" ht="43.2" x14ac:dyDescent="0.3">
      <c r="A132" s="54" t="s">
        <v>137</v>
      </c>
      <c r="B132" s="56" t="s">
        <v>138</v>
      </c>
      <c r="C132" s="52" t="s">
        <v>35</v>
      </c>
      <c r="D132" s="14">
        <v>394</v>
      </c>
      <c r="E132" s="55"/>
      <c r="F132" s="16">
        <f t="shared" si="1"/>
        <v>0</v>
      </c>
    </row>
    <row r="133" spans="1:6" x14ac:dyDescent="0.3">
      <c r="A133" s="54" t="s">
        <v>139</v>
      </c>
      <c r="B133" s="56" t="s">
        <v>140</v>
      </c>
      <c r="C133" s="52" t="s">
        <v>35</v>
      </c>
      <c r="D133" s="14">
        <v>283</v>
      </c>
      <c r="E133" s="55"/>
      <c r="F133" s="16">
        <f t="shared" si="1"/>
        <v>0</v>
      </c>
    </row>
    <row r="134" spans="1:6" ht="43.2" x14ac:dyDescent="0.3">
      <c r="A134" s="54" t="s">
        <v>141</v>
      </c>
      <c r="B134" s="56" t="s">
        <v>142</v>
      </c>
      <c r="C134" s="52" t="s">
        <v>35</v>
      </c>
      <c r="D134" s="14">
        <v>22</v>
      </c>
      <c r="E134" s="55"/>
      <c r="F134" s="16">
        <f t="shared" si="1"/>
        <v>0</v>
      </c>
    </row>
    <row r="135" spans="1:6" ht="28.8" x14ac:dyDescent="0.3">
      <c r="A135" s="54" t="s">
        <v>143</v>
      </c>
      <c r="B135" s="56" t="s">
        <v>144</v>
      </c>
      <c r="C135" s="52" t="s">
        <v>35</v>
      </c>
      <c r="D135" s="14">
        <v>75</v>
      </c>
      <c r="E135" s="55"/>
      <c r="F135" s="16">
        <f t="shared" si="1"/>
        <v>0</v>
      </c>
    </row>
    <row r="136" spans="1:6" ht="43.2" x14ac:dyDescent="0.3">
      <c r="A136" s="54" t="s">
        <v>33</v>
      </c>
      <c r="B136" s="56" t="s">
        <v>145</v>
      </c>
      <c r="C136" s="52" t="s">
        <v>35</v>
      </c>
      <c r="D136" s="14">
        <v>75</v>
      </c>
      <c r="E136" s="55"/>
      <c r="F136" s="16">
        <f t="shared" si="1"/>
        <v>0</v>
      </c>
    </row>
    <row r="137" spans="1:6" ht="100.8" x14ac:dyDescent="0.3">
      <c r="A137" s="54" t="s">
        <v>146</v>
      </c>
      <c r="B137" s="56" t="s">
        <v>147</v>
      </c>
      <c r="C137" s="52" t="s">
        <v>35</v>
      </c>
      <c r="D137" s="14">
        <v>845</v>
      </c>
      <c r="E137" s="55"/>
      <c r="F137" s="16">
        <f t="shared" si="1"/>
        <v>0</v>
      </c>
    </row>
    <row r="138" spans="1:6" ht="115.2" x14ac:dyDescent="0.3">
      <c r="A138" s="54" t="s">
        <v>148</v>
      </c>
      <c r="B138" s="56" t="s">
        <v>149</v>
      </c>
      <c r="C138" s="52" t="s">
        <v>35</v>
      </c>
      <c r="D138" s="14">
        <v>585</v>
      </c>
      <c r="E138" s="55"/>
      <c r="F138" s="16">
        <f t="shared" si="1"/>
        <v>0</v>
      </c>
    </row>
    <row r="139" spans="1:6" ht="43.2" x14ac:dyDescent="0.3">
      <c r="A139" s="54" t="s">
        <v>150</v>
      </c>
      <c r="B139" s="56" t="s">
        <v>151</v>
      </c>
      <c r="C139" s="52" t="s">
        <v>35</v>
      </c>
      <c r="D139" s="14">
        <v>75.150000000000006</v>
      </c>
      <c r="E139" s="55"/>
      <c r="F139" s="16">
        <f t="shared" si="1"/>
        <v>0</v>
      </c>
    </row>
    <row r="140" spans="1:6" ht="144" x14ac:dyDescent="0.3">
      <c r="A140" s="53" t="s">
        <v>152</v>
      </c>
      <c r="B140" s="50" t="s">
        <v>153</v>
      </c>
      <c r="C140" s="52"/>
      <c r="D140" s="14">
        <v>0</v>
      </c>
      <c r="E140" s="55"/>
      <c r="F140" s="16">
        <f t="shared" si="1"/>
        <v>0</v>
      </c>
    </row>
    <row r="141" spans="1:6" ht="28.8" x14ac:dyDescent="0.3">
      <c r="A141" s="54" t="s">
        <v>29</v>
      </c>
      <c r="B141" s="56" t="s">
        <v>154</v>
      </c>
      <c r="C141" s="52" t="s">
        <v>35</v>
      </c>
      <c r="D141" s="14">
        <v>386</v>
      </c>
      <c r="E141" s="55"/>
      <c r="F141" s="16">
        <f t="shared" si="1"/>
        <v>0</v>
      </c>
    </row>
    <row r="142" spans="1:6" x14ac:dyDescent="0.3">
      <c r="A142" s="54" t="s">
        <v>40</v>
      </c>
      <c r="B142" s="56" t="s">
        <v>155</v>
      </c>
      <c r="C142" s="52" t="s">
        <v>35</v>
      </c>
      <c r="D142" s="14">
        <v>468</v>
      </c>
      <c r="E142" s="55"/>
      <c r="F142" s="16">
        <f t="shared" si="1"/>
        <v>0</v>
      </c>
    </row>
    <row r="143" spans="1:6" x14ac:dyDescent="0.3">
      <c r="A143" s="54" t="s">
        <v>46</v>
      </c>
      <c r="B143" s="56" t="s">
        <v>156</v>
      </c>
      <c r="C143" s="52" t="s">
        <v>35</v>
      </c>
      <c r="D143" s="14">
        <v>266</v>
      </c>
      <c r="E143" s="55"/>
      <c r="F143" s="16">
        <f t="shared" si="1"/>
        <v>0</v>
      </c>
    </row>
    <row r="144" spans="1:6" ht="57.6" x14ac:dyDescent="0.3">
      <c r="A144" s="53" t="s">
        <v>157</v>
      </c>
      <c r="B144" s="50" t="s">
        <v>158</v>
      </c>
      <c r="C144" s="52"/>
      <c r="D144" s="14">
        <v>0</v>
      </c>
      <c r="E144" s="55"/>
      <c r="F144" s="16">
        <f t="shared" si="1"/>
        <v>0</v>
      </c>
    </row>
    <row r="145" spans="1:6" ht="28.8" x14ac:dyDescent="0.3">
      <c r="A145" s="54" t="s">
        <v>29</v>
      </c>
      <c r="B145" s="56" t="s">
        <v>154</v>
      </c>
      <c r="C145" s="52" t="s">
        <v>35</v>
      </c>
      <c r="D145" s="14">
        <v>13</v>
      </c>
      <c r="E145" s="55"/>
      <c r="F145" s="16">
        <f t="shared" si="1"/>
        <v>0</v>
      </c>
    </row>
    <row r="146" spans="1:6" x14ac:dyDescent="0.3">
      <c r="A146" s="54" t="s">
        <v>40</v>
      </c>
      <c r="B146" s="56" t="s">
        <v>155</v>
      </c>
      <c r="C146" s="52" t="s">
        <v>35</v>
      </c>
      <c r="D146" s="14">
        <v>23</v>
      </c>
      <c r="E146" s="55"/>
      <c r="F146" s="16">
        <f t="shared" si="1"/>
        <v>0</v>
      </c>
    </row>
    <row r="147" spans="1:6" x14ac:dyDescent="0.3">
      <c r="A147" s="54" t="s">
        <v>46</v>
      </c>
      <c r="B147" s="56" t="s">
        <v>156</v>
      </c>
      <c r="C147" s="52" t="s">
        <v>35</v>
      </c>
      <c r="D147" s="14">
        <v>5</v>
      </c>
      <c r="E147" s="55"/>
      <c r="F147" s="16">
        <f t="shared" si="1"/>
        <v>0</v>
      </c>
    </row>
    <row r="148" spans="1:6" ht="57.6" x14ac:dyDescent="0.3">
      <c r="A148" s="53" t="s">
        <v>159</v>
      </c>
      <c r="B148" s="50" t="s">
        <v>160</v>
      </c>
      <c r="C148" s="52"/>
      <c r="D148" s="14">
        <v>0</v>
      </c>
      <c r="E148" s="55"/>
      <c r="F148" s="16">
        <f t="shared" si="1"/>
        <v>0</v>
      </c>
    </row>
    <row r="149" spans="1:6" ht="28.8" x14ac:dyDescent="0.3">
      <c r="A149" s="54" t="s">
        <v>29</v>
      </c>
      <c r="B149" s="56" t="s">
        <v>154</v>
      </c>
      <c r="C149" s="52" t="s">
        <v>35</v>
      </c>
      <c r="D149" s="14">
        <v>13</v>
      </c>
      <c r="E149" s="55"/>
      <c r="F149" s="16">
        <f t="shared" si="1"/>
        <v>0</v>
      </c>
    </row>
    <row r="150" spans="1:6" x14ac:dyDescent="0.3">
      <c r="A150" s="54" t="s">
        <v>40</v>
      </c>
      <c r="B150" s="56" t="s">
        <v>155</v>
      </c>
      <c r="C150" s="52" t="s">
        <v>35</v>
      </c>
      <c r="D150" s="14">
        <v>26</v>
      </c>
      <c r="E150" s="55"/>
      <c r="F150" s="16">
        <f t="shared" si="1"/>
        <v>0</v>
      </c>
    </row>
    <row r="151" spans="1:6" x14ac:dyDescent="0.3">
      <c r="A151" s="54" t="s">
        <v>46</v>
      </c>
      <c r="B151" s="56" t="s">
        <v>156</v>
      </c>
      <c r="C151" s="52" t="s">
        <v>35</v>
      </c>
      <c r="D151" s="14">
        <v>7</v>
      </c>
      <c r="E151" s="55"/>
      <c r="F151" s="16">
        <f t="shared" si="1"/>
        <v>0</v>
      </c>
    </row>
    <row r="152" spans="1:6" ht="86.4" x14ac:dyDescent="0.3">
      <c r="A152" s="53" t="s">
        <v>161</v>
      </c>
      <c r="B152" s="50" t="s">
        <v>162</v>
      </c>
      <c r="C152" s="52"/>
      <c r="D152" s="14">
        <v>0</v>
      </c>
      <c r="E152" s="55"/>
      <c r="F152" s="16">
        <f t="shared" si="1"/>
        <v>0</v>
      </c>
    </row>
    <row r="153" spans="1:6" ht="28.8" x14ac:dyDescent="0.3">
      <c r="A153" s="54" t="s">
        <v>29</v>
      </c>
      <c r="B153" s="56" t="s">
        <v>154</v>
      </c>
      <c r="C153" s="52" t="s">
        <v>35</v>
      </c>
      <c r="D153" s="14">
        <v>54</v>
      </c>
      <c r="E153" s="55"/>
      <c r="F153" s="16">
        <f t="shared" si="1"/>
        <v>0</v>
      </c>
    </row>
    <row r="154" spans="1:6" x14ac:dyDescent="0.3">
      <c r="A154" s="54" t="s">
        <v>40</v>
      </c>
      <c r="B154" s="56" t="s">
        <v>155</v>
      </c>
      <c r="C154" s="52" t="s">
        <v>35</v>
      </c>
      <c r="D154" s="14">
        <v>75</v>
      </c>
      <c r="E154" s="55"/>
      <c r="F154" s="16">
        <f t="shared" si="1"/>
        <v>0</v>
      </c>
    </row>
    <row r="155" spans="1:6" x14ac:dyDescent="0.3">
      <c r="A155" s="54" t="s">
        <v>46</v>
      </c>
      <c r="B155" s="56" t="s">
        <v>156</v>
      </c>
      <c r="C155" s="52" t="s">
        <v>35</v>
      </c>
      <c r="D155" s="14">
        <v>30</v>
      </c>
      <c r="E155" s="55"/>
      <c r="F155" s="16">
        <f t="shared" ref="F155:F218" si="2">ROUND(D155*E155,0)</f>
        <v>0</v>
      </c>
    </row>
    <row r="156" spans="1:6" ht="43.2" x14ac:dyDescent="0.3">
      <c r="A156" s="53" t="s">
        <v>163</v>
      </c>
      <c r="B156" s="50" t="s">
        <v>164</v>
      </c>
      <c r="C156" s="52"/>
      <c r="D156" s="14">
        <v>0</v>
      </c>
      <c r="E156" s="55"/>
      <c r="F156" s="16">
        <f t="shared" si="2"/>
        <v>0</v>
      </c>
    </row>
    <row r="157" spans="1:6" ht="28.8" x14ac:dyDescent="0.3">
      <c r="A157" s="54" t="s">
        <v>29</v>
      </c>
      <c r="B157" s="56" t="s">
        <v>154</v>
      </c>
      <c r="C157" s="52" t="s">
        <v>35</v>
      </c>
      <c r="D157" s="14">
        <v>266</v>
      </c>
      <c r="E157" s="55"/>
      <c r="F157" s="16">
        <f t="shared" si="2"/>
        <v>0</v>
      </c>
    </row>
    <row r="158" spans="1:6" x14ac:dyDescent="0.3">
      <c r="A158" s="54" t="s">
        <v>40</v>
      </c>
      <c r="B158" s="56" t="s">
        <v>155</v>
      </c>
      <c r="C158" s="52" t="s">
        <v>35</v>
      </c>
      <c r="D158" s="14">
        <v>414</v>
      </c>
      <c r="E158" s="55"/>
      <c r="F158" s="16">
        <f t="shared" si="2"/>
        <v>0</v>
      </c>
    </row>
    <row r="159" spans="1:6" ht="28.8" x14ac:dyDescent="0.3">
      <c r="A159" s="54" t="s">
        <v>46</v>
      </c>
      <c r="B159" s="56" t="s">
        <v>165</v>
      </c>
      <c r="C159" s="52" t="s">
        <v>35</v>
      </c>
      <c r="D159" s="14">
        <v>85</v>
      </c>
      <c r="E159" s="55"/>
      <c r="F159" s="16">
        <f t="shared" si="2"/>
        <v>0</v>
      </c>
    </row>
    <row r="160" spans="1:6" x14ac:dyDescent="0.3">
      <c r="A160" s="54" t="s">
        <v>135</v>
      </c>
      <c r="B160" s="56" t="s">
        <v>156</v>
      </c>
      <c r="C160" s="52" t="s">
        <v>35</v>
      </c>
      <c r="D160" s="14">
        <v>130</v>
      </c>
      <c r="E160" s="55"/>
      <c r="F160" s="16">
        <f t="shared" si="2"/>
        <v>0</v>
      </c>
    </row>
    <row r="161" spans="1:6" ht="28.8" x14ac:dyDescent="0.3">
      <c r="A161" s="54" t="s">
        <v>166</v>
      </c>
      <c r="B161" s="56" t="s">
        <v>167</v>
      </c>
      <c r="C161" s="52" t="s">
        <v>35</v>
      </c>
      <c r="D161" s="14">
        <v>95</v>
      </c>
      <c r="E161" s="55"/>
      <c r="F161" s="16">
        <f t="shared" si="2"/>
        <v>0</v>
      </c>
    </row>
    <row r="162" spans="1:6" ht="43.2" x14ac:dyDescent="0.3">
      <c r="A162" s="54" t="s">
        <v>168</v>
      </c>
      <c r="B162" s="56" t="s">
        <v>169</v>
      </c>
      <c r="C162" s="52" t="s">
        <v>35</v>
      </c>
      <c r="D162" s="14">
        <v>55</v>
      </c>
      <c r="E162" s="55"/>
      <c r="F162" s="16">
        <f t="shared" si="2"/>
        <v>0</v>
      </c>
    </row>
    <row r="163" spans="1:6" ht="72" x14ac:dyDescent="0.3">
      <c r="A163" s="54" t="s">
        <v>170</v>
      </c>
      <c r="B163" s="56" t="s">
        <v>171</v>
      </c>
      <c r="C163" s="52" t="s">
        <v>35</v>
      </c>
      <c r="D163" s="14">
        <v>75</v>
      </c>
      <c r="E163" s="55"/>
      <c r="F163" s="16">
        <f t="shared" si="2"/>
        <v>0</v>
      </c>
    </row>
    <row r="164" spans="1:6" ht="144" x14ac:dyDescent="0.3">
      <c r="A164" s="54" t="s">
        <v>172</v>
      </c>
      <c r="B164" s="56" t="s">
        <v>173</v>
      </c>
      <c r="C164" s="52" t="s">
        <v>35</v>
      </c>
      <c r="D164" s="14">
        <v>140</v>
      </c>
      <c r="E164" s="55"/>
      <c r="F164" s="16">
        <f t="shared" si="2"/>
        <v>0</v>
      </c>
    </row>
    <row r="165" spans="1:6" ht="144" x14ac:dyDescent="0.3">
      <c r="A165" s="54" t="s">
        <v>174</v>
      </c>
      <c r="B165" s="50" t="s">
        <v>175</v>
      </c>
      <c r="C165" s="52"/>
      <c r="D165" s="14">
        <v>0</v>
      </c>
      <c r="E165" s="55"/>
      <c r="F165" s="16">
        <f t="shared" si="2"/>
        <v>0</v>
      </c>
    </row>
    <row r="166" spans="1:6" ht="28.8" x14ac:dyDescent="0.3">
      <c r="A166" s="54" t="s">
        <v>29</v>
      </c>
      <c r="B166" s="56" t="s">
        <v>176</v>
      </c>
      <c r="C166" s="52" t="s">
        <v>35</v>
      </c>
      <c r="D166" s="14">
        <v>25</v>
      </c>
      <c r="E166" s="55"/>
      <c r="F166" s="16">
        <f t="shared" si="2"/>
        <v>0</v>
      </c>
    </row>
    <row r="167" spans="1:6" x14ac:dyDescent="0.3">
      <c r="A167" s="54" t="s">
        <v>40</v>
      </c>
      <c r="B167" s="56" t="s">
        <v>155</v>
      </c>
      <c r="C167" s="52" t="s">
        <v>35</v>
      </c>
      <c r="D167" s="14">
        <v>25</v>
      </c>
      <c r="E167" s="55"/>
      <c r="F167" s="16">
        <f t="shared" si="2"/>
        <v>0</v>
      </c>
    </row>
    <row r="168" spans="1:6" x14ac:dyDescent="0.3">
      <c r="A168" s="54" t="s">
        <v>46</v>
      </c>
      <c r="B168" s="56" t="s">
        <v>177</v>
      </c>
      <c r="C168" s="52" t="s">
        <v>35</v>
      </c>
      <c r="D168" s="14">
        <v>25</v>
      </c>
      <c r="E168" s="55"/>
      <c r="F168" s="16">
        <f t="shared" si="2"/>
        <v>0</v>
      </c>
    </row>
    <row r="169" spans="1:6" ht="43.2" x14ac:dyDescent="0.3">
      <c r="A169" s="54" t="s">
        <v>178</v>
      </c>
      <c r="B169" s="50" t="s">
        <v>179</v>
      </c>
      <c r="C169" s="52"/>
      <c r="D169" s="14">
        <v>0</v>
      </c>
      <c r="E169" s="55"/>
      <c r="F169" s="16">
        <f t="shared" si="2"/>
        <v>0</v>
      </c>
    </row>
    <row r="170" spans="1:6" ht="72" x14ac:dyDescent="0.3">
      <c r="A170" s="54" t="s">
        <v>29</v>
      </c>
      <c r="B170" s="56" t="s">
        <v>180</v>
      </c>
      <c r="C170" s="52" t="s">
        <v>35</v>
      </c>
      <c r="D170" s="14">
        <v>295</v>
      </c>
      <c r="E170" s="55"/>
      <c r="F170" s="16">
        <f t="shared" si="2"/>
        <v>0</v>
      </c>
    </row>
    <row r="171" spans="1:6" ht="72" x14ac:dyDescent="0.3">
      <c r="A171" s="54" t="s">
        <v>40</v>
      </c>
      <c r="B171" s="56" t="s">
        <v>181</v>
      </c>
      <c r="C171" s="52" t="s">
        <v>35</v>
      </c>
      <c r="D171" s="14">
        <v>300</v>
      </c>
      <c r="E171" s="55"/>
      <c r="F171" s="16">
        <f t="shared" si="2"/>
        <v>0</v>
      </c>
    </row>
    <row r="172" spans="1:6" ht="72" x14ac:dyDescent="0.3">
      <c r="A172" s="54" t="s">
        <v>46</v>
      </c>
      <c r="B172" s="56" t="s">
        <v>182</v>
      </c>
      <c r="C172" s="52" t="s">
        <v>35</v>
      </c>
      <c r="D172" s="14">
        <v>331</v>
      </c>
      <c r="E172" s="55"/>
      <c r="F172" s="16">
        <f t="shared" si="2"/>
        <v>0</v>
      </c>
    </row>
    <row r="173" spans="1:6" x14ac:dyDescent="0.3">
      <c r="A173" s="54" t="s">
        <v>135</v>
      </c>
      <c r="B173" s="56" t="s">
        <v>183</v>
      </c>
      <c r="C173" s="52" t="s">
        <v>35</v>
      </c>
      <c r="D173" s="14">
        <v>135</v>
      </c>
      <c r="E173" s="55"/>
      <c r="F173" s="16">
        <f t="shared" si="2"/>
        <v>0</v>
      </c>
    </row>
    <row r="174" spans="1:6" x14ac:dyDescent="0.3">
      <c r="A174" s="54" t="s">
        <v>137</v>
      </c>
      <c r="B174" s="56" t="s">
        <v>184</v>
      </c>
      <c r="C174" s="52" t="s">
        <v>35</v>
      </c>
      <c r="D174" s="14">
        <v>72</v>
      </c>
      <c r="E174" s="55"/>
      <c r="F174" s="16">
        <f t="shared" si="2"/>
        <v>0</v>
      </c>
    </row>
    <row r="175" spans="1:6" x14ac:dyDescent="0.3">
      <c r="A175" s="54" t="s">
        <v>139</v>
      </c>
      <c r="B175" s="56" t="s">
        <v>185</v>
      </c>
      <c r="C175" s="52" t="s">
        <v>35</v>
      </c>
      <c r="D175" s="14">
        <v>35</v>
      </c>
      <c r="E175" s="55"/>
      <c r="F175" s="16">
        <f t="shared" si="2"/>
        <v>0</v>
      </c>
    </row>
    <row r="176" spans="1:6" ht="28.8" x14ac:dyDescent="0.3">
      <c r="A176" s="54" t="s">
        <v>141</v>
      </c>
      <c r="B176" s="56" t="s">
        <v>186</v>
      </c>
      <c r="C176" s="52" t="s">
        <v>35</v>
      </c>
      <c r="D176" s="14">
        <v>14</v>
      </c>
      <c r="E176" s="55"/>
      <c r="F176" s="16">
        <f t="shared" si="2"/>
        <v>0</v>
      </c>
    </row>
    <row r="177" spans="1:6" ht="28.8" x14ac:dyDescent="0.3">
      <c r="A177" s="54" t="s">
        <v>143</v>
      </c>
      <c r="B177" s="56" t="s">
        <v>187</v>
      </c>
      <c r="C177" s="52" t="s">
        <v>35</v>
      </c>
      <c r="D177" s="14">
        <v>3</v>
      </c>
      <c r="E177" s="55"/>
      <c r="F177" s="16">
        <f t="shared" si="2"/>
        <v>0</v>
      </c>
    </row>
    <row r="178" spans="1:6" ht="57.6" x14ac:dyDescent="0.3">
      <c r="A178" s="54" t="s">
        <v>188</v>
      </c>
      <c r="B178" s="50" t="s">
        <v>189</v>
      </c>
      <c r="C178" s="52"/>
      <c r="D178" s="14">
        <v>0</v>
      </c>
      <c r="E178" s="55"/>
      <c r="F178" s="16">
        <f t="shared" si="2"/>
        <v>0</v>
      </c>
    </row>
    <row r="179" spans="1:6" ht="28.8" x14ac:dyDescent="0.3">
      <c r="A179" s="54"/>
      <c r="B179" s="50" t="s">
        <v>190</v>
      </c>
      <c r="C179" s="52"/>
      <c r="D179" s="14">
        <v>0</v>
      </c>
      <c r="E179" s="55"/>
      <c r="F179" s="16">
        <f t="shared" si="2"/>
        <v>0</v>
      </c>
    </row>
    <row r="180" spans="1:6" ht="72" x14ac:dyDescent="0.3">
      <c r="A180" s="54" t="s">
        <v>29</v>
      </c>
      <c r="B180" s="56" t="s">
        <v>180</v>
      </c>
      <c r="C180" s="52" t="s">
        <v>35</v>
      </c>
      <c r="D180" s="14">
        <v>95</v>
      </c>
      <c r="E180" s="55"/>
      <c r="F180" s="16">
        <f t="shared" si="2"/>
        <v>0</v>
      </c>
    </row>
    <row r="181" spans="1:6" ht="72" x14ac:dyDescent="0.3">
      <c r="A181" s="54" t="s">
        <v>40</v>
      </c>
      <c r="B181" s="56" t="s">
        <v>181</v>
      </c>
      <c r="C181" s="52" t="s">
        <v>35</v>
      </c>
      <c r="D181" s="14">
        <v>86</v>
      </c>
      <c r="E181" s="55"/>
      <c r="F181" s="16">
        <f t="shared" si="2"/>
        <v>0</v>
      </c>
    </row>
    <row r="182" spans="1:6" ht="72" x14ac:dyDescent="0.3">
      <c r="A182" s="54" t="s">
        <v>46</v>
      </c>
      <c r="B182" s="56" t="s">
        <v>182</v>
      </c>
      <c r="C182" s="52" t="s">
        <v>35</v>
      </c>
      <c r="D182" s="14">
        <v>105</v>
      </c>
      <c r="E182" s="55"/>
      <c r="F182" s="16">
        <f t="shared" si="2"/>
        <v>0</v>
      </c>
    </row>
    <row r="183" spans="1:6" x14ac:dyDescent="0.3">
      <c r="A183" s="54" t="s">
        <v>135</v>
      </c>
      <c r="B183" s="56" t="s">
        <v>183</v>
      </c>
      <c r="C183" s="52" t="s">
        <v>35</v>
      </c>
      <c r="D183" s="14">
        <v>128</v>
      </c>
      <c r="E183" s="55"/>
      <c r="F183" s="16">
        <f t="shared" si="2"/>
        <v>0</v>
      </c>
    </row>
    <row r="184" spans="1:6" x14ac:dyDescent="0.3">
      <c r="A184" s="54" t="s">
        <v>137</v>
      </c>
      <c r="B184" s="56" t="s">
        <v>184</v>
      </c>
      <c r="C184" s="52" t="s">
        <v>35</v>
      </c>
      <c r="D184" s="14">
        <v>122</v>
      </c>
      <c r="E184" s="55"/>
      <c r="F184" s="16">
        <f t="shared" si="2"/>
        <v>0</v>
      </c>
    </row>
    <row r="185" spans="1:6" x14ac:dyDescent="0.3">
      <c r="A185" s="54" t="s">
        <v>139</v>
      </c>
      <c r="B185" s="56" t="s">
        <v>185</v>
      </c>
      <c r="C185" s="52" t="s">
        <v>35</v>
      </c>
      <c r="D185" s="14">
        <v>89</v>
      </c>
      <c r="E185" s="55"/>
      <c r="F185" s="16">
        <f t="shared" si="2"/>
        <v>0</v>
      </c>
    </row>
    <row r="186" spans="1:6" ht="28.8" x14ac:dyDescent="0.3">
      <c r="A186" s="54" t="s">
        <v>141</v>
      </c>
      <c r="B186" s="56" t="s">
        <v>186</v>
      </c>
      <c r="C186" s="52" t="s">
        <v>35</v>
      </c>
      <c r="D186" s="14">
        <v>56</v>
      </c>
      <c r="E186" s="55"/>
      <c r="F186" s="16">
        <f t="shared" si="2"/>
        <v>0</v>
      </c>
    </row>
    <row r="187" spans="1:6" ht="28.8" x14ac:dyDescent="0.3">
      <c r="A187" s="54" t="s">
        <v>143</v>
      </c>
      <c r="B187" s="56" t="s">
        <v>187</v>
      </c>
      <c r="C187" s="52" t="s">
        <v>35</v>
      </c>
      <c r="D187" s="14">
        <v>28</v>
      </c>
      <c r="E187" s="55"/>
      <c r="F187" s="16">
        <f t="shared" si="2"/>
        <v>0</v>
      </c>
    </row>
    <row r="188" spans="1:6" ht="28.8" x14ac:dyDescent="0.3">
      <c r="A188" s="54"/>
      <c r="B188" s="50" t="s">
        <v>191</v>
      </c>
      <c r="C188" s="52"/>
      <c r="D188" s="14">
        <v>0</v>
      </c>
      <c r="E188" s="55"/>
      <c r="F188" s="16">
        <f t="shared" si="2"/>
        <v>0</v>
      </c>
    </row>
    <row r="189" spans="1:6" ht="28.8" x14ac:dyDescent="0.3">
      <c r="A189" s="54" t="s">
        <v>29</v>
      </c>
      <c r="B189" s="56" t="s">
        <v>192</v>
      </c>
      <c r="C189" s="52" t="s">
        <v>35</v>
      </c>
      <c r="D189" s="14">
        <v>1184</v>
      </c>
      <c r="E189" s="55"/>
      <c r="F189" s="16">
        <f t="shared" si="2"/>
        <v>0</v>
      </c>
    </row>
    <row r="190" spans="1:6" ht="28.8" x14ac:dyDescent="0.3">
      <c r="A190" s="54" t="s">
        <v>40</v>
      </c>
      <c r="B190" s="56" t="s">
        <v>193</v>
      </c>
      <c r="C190" s="52" t="s">
        <v>35</v>
      </c>
      <c r="D190" s="14">
        <v>1055</v>
      </c>
      <c r="E190" s="55"/>
      <c r="F190" s="16">
        <f t="shared" si="2"/>
        <v>0</v>
      </c>
    </row>
    <row r="191" spans="1:6" ht="28.8" x14ac:dyDescent="0.3">
      <c r="A191" s="54" t="s">
        <v>46</v>
      </c>
      <c r="B191" s="56" t="s">
        <v>194</v>
      </c>
      <c r="C191" s="52" t="s">
        <v>35</v>
      </c>
      <c r="D191" s="14">
        <v>1080</v>
      </c>
      <c r="E191" s="55"/>
      <c r="F191" s="16">
        <f t="shared" si="2"/>
        <v>0</v>
      </c>
    </row>
    <row r="192" spans="1:6" ht="43.2" x14ac:dyDescent="0.3">
      <c r="A192" s="57" t="s">
        <v>195</v>
      </c>
      <c r="B192" s="58" t="s">
        <v>196</v>
      </c>
      <c r="C192" s="59"/>
      <c r="D192" s="14">
        <v>0</v>
      </c>
      <c r="E192" s="60"/>
      <c r="F192" s="16">
        <f t="shared" si="2"/>
        <v>0</v>
      </c>
    </row>
    <row r="193" spans="1:6" ht="28.8" x14ac:dyDescent="0.3">
      <c r="A193" s="57"/>
      <c r="B193" s="58" t="s">
        <v>197</v>
      </c>
      <c r="C193" s="59"/>
      <c r="D193" s="14">
        <v>0</v>
      </c>
      <c r="E193" s="60"/>
      <c r="F193" s="16">
        <f t="shared" si="2"/>
        <v>0</v>
      </c>
    </row>
    <row r="194" spans="1:6" ht="28.8" x14ac:dyDescent="0.3">
      <c r="A194" s="57" t="s">
        <v>29</v>
      </c>
      <c r="B194" s="61" t="s">
        <v>198</v>
      </c>
      <c r="C194" s="59" t="s">
        <v>35</v>
      </c>
      <c r="D194" s="14">
        <v>77</v>
      </c>
      <c r="E194" s="60"/>
      <c r="F194" s="16">
        <f t="shared" si="2"/>
        <v>0</v>
      </c>
    </row>
    <row r="195" spans="1:6" ht="28.8" x14ac:dyDescent="0.3">
      <c r="A195" s="54" t="s">
        <v>40</v>
      </c>
      <c r="B195" s="56" t="s">
        <v>199</v>
      </c>
      <c r="C195" s="62" t="s">
        <v>35</v>
      </c>
      <c r="D195" s="14">
        <v>80</v>
      </c>
      <c r="E195" s="55"/>
      <c r="F195" s="16">
        <f t="shared" si="2"/>
        <v>0</v>
      </c>
    </row>
    <row r="196" spans="1:6" x14ac:dyDescent="0.3">
      <c r="A196" s="54" t="s">
        <v>46</v>
      </c>
      <c r="B196" s="56" t="s">
        <v>200</v>
      </c>
      <c r="C196" s="62" t="s">
        <v>35</v>
      </c>
      <c r="D196" s="14">
        <v>88</v>
      </c>
      <c r="E196" s="55"/>
      <c r="F196" s="16">
        <f t="shared" si="2"/>
        <v>0</v>
      </c>
    </row>
    <row r="197" spans="1:6" x14ac:dyDescent="0.3">
      <c r="A197" s="54" t="s">
        <v>135</v>
      </c>
      <c r="B197" s="56" t="s">
        <v>183</v>
      </c>
      <c r="C197" s="52" t="s">
        <v>35</v>
      </c>
      <c r="D197" s="14">
        <v>40</v>
      </c>
      <c r="E197" s="55"/>
      <c r="F197" s="16">
        <f t="shared" si="2"/>
        <v>0</v>
      </c>
    </row>
    <row r="198" spans="1:6" x14ac:dyDescent="0.3">
      <c r="A198" s="51" t="s">
        <v>137</v>
      </c>
      <c r="B198" s="56" t="s">
        <v>184</v>
      </c>
      <c r="C198" s="52" t="s">
        <v>35</v>
      </c>
      <c r="D198" s="14">
        <v>40</v>
      </c>
      <c r="E198" s="55"/>
      <c r="F198" s="16">
        <f t="shared" si="2"/>
        <v>0</v>
      </c>
    </row>
    <row r="199" spans="1:6" x14ac:dyDescent="0.3">
      <c r="A199" s="54" t="s">
        <v>139</v>
      </c>
      <c r="B199" s="56" t="s">
        <v>185</v>
      </c>
      <c r="C199" s="52" t="s">
        <v>35</v>
      </c>
      <c r="D199" s="14">
        <v>40</v>
      </c>
      <c r="E199" s="55"/>
      <c r="F199" s="16">
        <f t="shared" si="2"/>
        <v>0</v>
      </c>
    </row>
    <row r="200" spans="1:6" x14ac:dyDescent="0.3">
      <c r="A200" s="54" t="s">
        <v>141</v>
      </c>
      <c r="B200" s="56" t="s">
        <v>201</v>
      </c>
      <c r="C200" s="52" t="s">
        <v>35</v>
      </c>
      <c r="D200" s="14">
        <v>35</v>
      </c>
      <c r="E200" s="55"/>
      <c r="F200" s="16">
        <f t="shared" si="2"/>
        <v>0</v>
      </c>
    </row>
    <row r="201" spans="1:6" x14ac:dyDescent="0.3">
      <c r="A201" s="54" t="s">
        <v>143</v>
      </c>
      <c r="B201" s="56" t="s">
        <v>202</v>
      </c>
      <c r="C201" s="52" t="s">
        <v>35</v>
      </c>
      <c r="D201" s="14">
        <v>35</v>
      </c>
      <c r="E201" s="55"/>
      <c r="F201" s="16">
        <f t="shared" si="2"/>
        <v>0</v>
      </c>
    </row>
    <row r="202" spans="1:6" x14ac:dyDescent="0.3">
      <c r="A202" s="54" t="s">
        <v>33</v>
      </c>
      <c r="B202" s="56" t="s">
        <v>203</v>
      </c>
      <c r="C202" s="52" t="s">
        <v>35</v>
      </c>
      <c r="D202" s="14">
        <v>35</v>
      </c>
      <c r="E202" s="55"/>
      <c r="F202" s="16">
        <f t="shared" si="2"/>
        <v>0</v>
      </c>
    </row>
    <row r="203" spans="1:6" x14ac:dyDescent="0.3">
      <c r="A203" s="54" t="s">
        <v>146</v>
      </c>
      <c r="B203" s="56" t="s">
        <v>204</v>
      </c>
      <c r="C203" s="52" t="s">
        <v>35</v>
      </c>
      <c r="D203" s="14">
        <v>30</v>
      </c>
      <c r="E203" s="55"/>
      <c r="F203" s="16">
        <f t="shared" si="2"/>
        <v>0</v>
      </c>
    </row>
    <row r="204" spans="1:6" x14ac:dyDescent="0.3">
      <c r="A204" s="54" t="s">
        <v>148</v>
      </c>
      <c r="B204" s="56" t="s">
        <v>205</v>
      </c>
      <c r="C204" s="52" t="s">
        <v>35</v>
      </c>
      <c r="D204" s="14">
        <v>30</v>
      </c>
      <c r="E204" s="55"/>
      <c r="F204" s="16">
        <f t="shared" si="2"/>
        <v>0</v>
      </c>
    </row>
    <row r="205" spans="1:6" x14ac:dyDescent="0.3">
      <c r="A205" s="54" t="s">
        <v>150</v>
      </c>
      <c r="B205" s="56" t="s">
        <v>206</v>
      </c>
      <c r="C205" s="52" t="s">
        <v>35</v>
      </c>
      <c r="D205" s="14">
        <v>30</v>
      </c>
      <c r="E205" s="55"/>
      <c r="F205" s="16">
        <f t="shared" si="2"/>
        <v>0</v>
      </c>
    </row>
    <row r="206" spans="1:6" x14ac:dyDescent="0.3">
      <c r="A206" s="54" t="s">
        <v>207</v>
      </c>
      <c r="B206" s="56" t="s">
        <v>208</v>
      </c>
      <c r="C206" s="52" t="s">
        <v>35</v>
      </c>
      <c r="D206" s="14">
        <v>30</v>
      </c>
      <c r="E206" s="55"/>
      <c r="F206" s="16">
        <f t="shared" si="2"/>
        <v>0</v>
      </c>
    </row>
    <row r="207" spans="1:6" x14ac:dyDescent="0.3">
      <c r="A207" s="54" t="s">
        <v>209</v>
      </c>
      <c r="B207" s="56" t="s">
        <v>210</v>
      </c>
      <c r="C207" s="52" t="s">
        <v>35</v>
      </c>
      <c r="D207" s="14">
        <v>30</v>
      </c>
      <c r="E207" s="55"/>
      <c r="F207" s="16">
        <f t="shared" si="2"/>
        <v>0</v>
      </c>
    </row>
    <row r="208" spans="1:6" x14ac:dyDescent="0.3">
      <c r="A208" s="54" t="s">
        <v>211</v>
      </c>
      <c r="B208" s="56" t="s">
        <v>212</v>
      </c>
      <c r="C208" s="52" t="s">
        <v>35</v>
      </c>
      <c r="D208" s="14">
        <v>30</v>
      </c>
      <c r="E208" s="55"/>
      <c r="F208" s="16">
        <f t="shared" si="2"/>
        <v>0</v>
      </c>
    </row>
    <row r="209" spans="1:6" x14ac:dyDescent="0.3">
      <c r="A209" s="54" t="s">
        <v>213</v>
      </c>
      <c r="B209" s="56" t="s">
        <v>214</v>
      </c>
      <c r="C209" s="52" t="s">
        <v>35</v>
      </c>
      <c r="D209" s="14">
        <v>30</v>
      </c>
      <c r="E209" s="55"/>
      <c r="F209" s="16">
        <f t="shared" si="2"/>
        <v>0</v>
      </c>
    </row>
    <row r="210" spans="1:6" x14ac:dyDescent="0.3">
      <c r="A210" s="54" t="s">
        <v>215</v>
      </c>
      <c r="B210" s="56" t="s">
        <v>216</v>
      </c>
      <c r="C210" s="52" t="s">
        <v>35</v>
      </c>
      <c r="D210" s="14">
        <v>30</v>
      </c>
      <c r="E210" s="55"/>
      <c r="F210" s="16">
        <f t="shared" si="2"/>
        <v>0</v>
      </c>
    </row>
    <row r="211" spans="1:6" x14ac:dyDescent="0.3">
      <c r="A211" s="54" t="s">
        <v>217</v>
      </c>
      <c r="B211" s="56" t="s">
        <v>218</v>
      </c>
      <c r="C211" s="52" t="s">
        <v>35</v>
      </c>
      <c r="D211" s="14">
        <v>30</v>
      </c>
      <c r="E211" s="55"/>
      <c r="F211" s="16">
        <f t="shared" si="2"/>
        <v>0</v>
      </c>
    </row>
    <row r="212" spans="1:6" x14ac:dyDescent="0.3">
      <c r="A212" s="54" t="s">
        <v>219</v>
      </c>
      <c r="B212" s="56" t="s">
        <v>220</v>
      </c>
      <c r="C212" s="52" t="s">
        <v>35</v>
      </c>
      <c r="D212" s="14">
        <v>30</v>
      </c>
      <c r="E212" s="55"/>
      <c r="F212" s="16">
        <f t="shared" si="2"/>
        <v>0</v>
      </c>
    </row>
    <row r="213" spans="1:6" x14ac:dyDescent="0.3">
      <c r="A213" s="54" t="s">
        <v>221</v>
      </c>
      <c r="B213" s="56" t="s">
        <v>222</v>
      </c>
      <c r="C213" s="52" t="s">
        <v>35</v>
      </c>
      <c r="D213" s="14">
        <v>30</v>
      </c>
      <c r="E213" s="55"/>
      <c r="F213" s="16">
        <f t="shared" si="2"/>
        <v>0</v>
      </c>
    </row>
    <row r="214" spans="1:6" x14ac:dyDescent="0.3">
      <c r="A214" s="54" t="s">
        <v>223</v>
      </c>
      <c r="B214" s="56" t="s">
        <v>224</v>
      </c>
      <c r="C214" s="52" t="s">
        <v>35</v>
      </c>
      <c r="D214" s="14">
        <v>30</v>
      </c>
      <c r="E214" s="55"/>
      <c r="F214" s="16">
        <f t="shared" si="2"/>
        <v>0</v>
      </c>
    </row>
    <row r="215" spans="1:6" x14ac:dyDescent="0.3">
      <c r="A215" s="54" t="s">
        <v>44</v>
      </c>
      <c r="B215" s="56" t="s">
        <v>225</v>
      </c>
      <c r="C215" s="52" t="s">
        <v>35</v>
      </c>
      <c r="D215" s="14">
        <v>30</v>
      </c>
      <c r="E215" s="55"/>
      <c r="F215" s="16">
        <f t="shared" si="2"/>
        <v>0</v>
      </c>
    </row>
    <row r="216" spans="1:6" x14ac:dyDescent="0.3">
      <c r="A216" s="54" t="s">
        <v>226</v>
      </c>
      <c r="B216" s="56" t="s">
        <v>227</v>
      </c>
      <c r="C216" s="52" t="s">
        <v>35</v>
      </c>
      <c r="D216" s="14">
        <v>30</v>
      </c>
      <c r="E216" s="55"/>
      <c r="F216" s="16">
        <f t="shared" si="2"/>
        <v>0</v>
      </c>
    </row>
    <row r="217" spans="1:6" ht="28.8" x14ac:dyDescent="0.3">
      <c r="A217" s="63" t="s">
        <v>228</v>
      </c>
      <c r="B217" s="56" t="s">
        <v>229</v>
      </c>
      <c r="C217" s="52" t="s">
        <v>35</v>
      </c>
      <c r="D217" s="14">
        <v>30</v>
      </c>
      <c r="E217" s="55"/>
      <c r="F217" s="16">
        <f t="shared" si="2"/>
        <v>0</v>
      </c>
    </row>
    <row r="218" spans="1:6" x14ac:dyDescent="0.3">
      <c r="A218" s="63" t="s">
        <v>230</v>
      </c>
      <c r="B218" s="56" t="s">
        <v>231</v>
      </c>
      <c r="C218" s="52" t="s">
        <v>35</v>
      </c>
      <c r="D218" s="14">
        <v>30</v>
      </c>
      <c r="E218" s="55"/>
      <c r="F218" s="16">
        <f t="shared" si="2"/>
        <v>0</v>
      </c>
    </row>
    <row r="219" spans="1:6" x14ac:dyDescent="0.3">
      <c r="A219" s="63" t="s">
        <v>232</v>
      </c>
      <c r="B219" s="56" t="s">
        <v>233</v>
      </c>
      <c r="C219" s="52" t="s">
        <v>35</v>
      </c>
      <c r="D219" s="14">
        <v>30</v>
      </c>
      <c r="E219" s="55"/>
      <c r="F219" s="16">
        <f t="shared" ref="F219:F282" si="3">ROUND(D219*E219,0)</f>
        <v>0</v>
      </c>
    </row>
    <row r="220" spans="1:6" x14ac:dyDescent="0.3">
      <c r="A220" s="63" t="s">
        <v>234</v>
      </c>
      <c r="B220" s="56" t="s">
        <v>235</v>
      </c>
      <c r="C220" s="52" t="s">
        <v>35</v>
      </c>
      <c r="D220" s="14">
        <v>30</v>
      </c>
      <c r="E220" s="55"/>
      <c r="F220" s="16">
        <f t="shared" si="3"/>
        <v>0</v>
      </c>
    </row>
    <row r="221" spans="1:6" x14ac:dyDescent="0.3">
      <c r="A221" s="63" t="s">
        <v>236</v>
      </c>
      <c r="B221" s="56" t="s">
        <v>237</v>
      </c>
      <c r="C221" s="52" t="s">
        <v>35</v>
      </c>
      <c r="D221" s="14">
        <v>30</v>
      </c>
      <c r="E221" s="55"/>
      <c r="F221" s="16">
        <f t="shared" si="3"/>
        <v>0</v>
      </c>
    </row>
    <row r="222" spans="1:6" x14ac:dyDescent="0.3">
      <c r="A222" s="63" t="s">
        <v>238</v>
      </c>
      <c r="B222" s="56" t="s">
        <v>239</v>
      </c>
      <c r="C222" s="52" t="s">
        <v>35</v>
      </c>
      <c r="D222" s="14">
        <v>56</v>
      </c>
      <c r="E222" s="55"/>
      <c r="F222" s="16">
        <f t="shared" si="3"/>
        <v>0</v>
      </c>
    </row>
    <row r="223" spans="1:6" x14ac:dyDescent="0.3">
      <c r="A223" s="63" t="s">
        <v>240</v>
      </c>
      <c r="B223" s="56" t="s">
        <v>241</v>
      </c>
      <c r="C223" s="52" t="s">
        <v>35</v>
      </c>
      <c r="D223" s="14">
        <v>82</v>
      </c>
      <c r="E223" s="55"/>
      <c r="F223" s="16">
        <f t="shared" si="3"/>
        <v>0</v>
      </c>
    </row>
    <row r="224" spans="1:6" ht="28.8" x14ac:dyDescent="0.3">
      <c r="A224" s="63" t="s">
        <v>242</v>
      </c>
      <c r="B224" s="56" t="s">
        <v>187</v>
      </c>
      <c r="C224" s="52" t="s">
        <v>35</v>
      </c>
      <c r="D224" s="14">
        <v>20</v>
      </c>
      <c r="E224" s="55"/>
      <c r="F224" s="16">
        <f t="shared" si="3"/>
        <v>0</v>
      </c>
    </row>
    <row r="225" spans="1:6" ht="43.2" x14ac:dyDescent="0.3">
      <c r="A225" s="63" t="s">
        <v>243</v>
      </c>
      <c r="B225" s="56" t="s">
        <v>244</v>
      </c>
      <c r="C225" s="52" t="s">
        <v>35</v>
      </c>
      <c r="D225" s="14">
        <v>30</v>
      </c>
      <c r="E225" s="55"/>
      <c r="F225" s="16">
        <f t="shared" si="3"/>
        <v>0</v>
      </c>
    </row>
    <row r="226" spans="1:6" ht="28.8" x14ac:dyDescent="0.3">
      <c r="A226" s="54" t="s">
        <v>245</v>
      </c>
      <c r="B226" s="50" t="s">
        <v>246</v>
      </c>
      <c r="C226" s="52"/>
      <c r="D226" s="14">
        <v>0</v>
      </c>
      <c r="E226" s="55"/>
      <c r="F226" s="16">
        <f t="shared" si="3"/>
        <v>0</v>
      </c>
    </row>
    <row r="227" spans="1:6" ht="28.8" x14ac:dyDescent="0.3">
      <c r="A227" s="54"/>
      <c r="B227" s="50" t="s">
        <v>190</v>
      </c>
      <c r="C227" s="52"/>
      <c r="D227" s="14">
        <v>0</v>
      </c>
      <c r="E227" s="55"/>
      <c r="F227" s="16">
        <f t="shared" si="3"/>
        <v>0</v>
      </c>
    </row>
    <row r="228" spans="1:6" ht="72" x14ac:dyDescent="0.3">
      <c r="A228" s="54" t="s">
        <v>29</v>
      </c>
      <c r="B228" s="56" t="s">
        <v>180</v>
      </c>
      <c r="C228" s="52" t="s">
        <v>35</v>
      </c>
      <c r="D228" s="14">
        <v>296</v>
      </c>
      <c r="E228" s="55"/>
      <c r="F228" s="16">
        <f t="shared" si="3"/>
        <v>0</v>
      </c>
    </row>
    <row r="229" spans="1:6" ht="72" x14ac:dyDescent="0.3">
      <c r="A229" s="54" t="s">
        <v>40</v>
      </c>
      <c r="B229" s="56" t="s">
        <v>181</v>
      </c>
      <c r="C229" s="52" t="s">
        <v>35</v>
      </c>
      <c r="D229" s="14">
        <v>445</v>
      </c>
      <c r="E229" s="55"/>
      <c r="F229" s="16">
        <f t="shared" si="3"/>
        <v>0</v>
      </c>
    </row>
    <row r="230" spans="1:6" ht="72" x14ac:dyDescent="0.3">
      <c r="A230" s="54" t="s">
        <v>46</v>
      </c>
      <c r="B230" s="56" t="s">
        <v>182</v>
      </c>
      <c r="C230" s="52" t="s">
        <v>35</v>
      </c>
      <c r="D230" s="14">
        <v>482</v>
      </c>
      <c r="E230" s="55"/>
      <c r="F230" s="16">
        <f t="shared" si="3"/>
        <v>0</v>
      </c>
    </row>
    <row r="231" spans="1:6" x14ac:dyDescent="0.3">
      <c r="A231" s="54" t="s">
        <v>135</v>
      </c>
      <c r="B231" s="56" t="s">
        <v>183</v>
      </c>
      <c r="C231" s="52" t="s">
        <v>35</v>
      </c>
      <c r="D231" s="14">
        <v>48</v>
      </c>
      <c r="E231" s="55"/>
      <c r="F231" s="16">
        <f t="shared" si="3"/>
        <v>0</v>
      </c>
    </row>
    <row r="232" spans="1:6" x14ac:dyDescent="0.3">
      <c r="A232" s="54" t="s">
        <v>137</v>
      </c>
      <c r="B232" s="56" t="s">
        <v>184</v>
      </c>
      <c r="C232" s="52" t="s">
        <v>35</v>
      </c>
      <c r="D232" s="14">
        <v>36</v>
      </c>
      <c r="E232" s="55"/>
      <c r="F232" s="16">
        <f t="shared" si="3"/>
        <v>0</v>
      </c>
    </row>
    <row r="233" spans="1:6" x14ac:dyDescent="0.3">
      <c r="A233" s="54" t="s">
        <v>139</v>
      </c>
      <c r="B233" s="56" t="s">
        <v>185</v>
      </c>
      <c r="C233" s="52" t="s">
        <v>35</v>
      </c>
      <c r="D233" s="14">
        <v>20</v>
      </c>
      <c r="E233" s="55"/>
      <c r="F233" s="16">
        <f t="shared" si="3"/>
        <v>0</v>
      </c>
    </row>
    <row r="234" spans="1:6" ht="28.8" x14ac:dyDescent="0.3">
      <c r="A234" s="54" t="s">
        <v>141</v>
      </c>
      <c r="B234" s="56" t="s">
        <v>186</v>
      </c>
      <c r="C234" s="52" t="s">
        <v>35</v>
      </c>
      <c r="D234" s="14">
        <v>27</v>
      </c>
      <c r="E234" s="55"/>
      <c r="F234" s="16">
        <f t="shared" si="3"/>
        <v>0</v>
      </c>
    </row>
    <row r="235" spans="1:6" ht="28.8" x14ac:dyDescent="0.3">
      <c r="A235" s="54" t="s">
        <v>143</v>
      </c>
      <c r="B235" s="56" t="s">
        <v>187</v>
      </c>
      <c r="C235" s="52" t="s">
        <v>35</v>
      </c>
      <c r="D235" s="14">
        <v>27</v>
      </c>
      <c r="E235" s="55"/>
      <c r="F235" s="16">
        <f t="shared" si="3"/>
        <v>0</v>
      </c>
    </row>
    <row r="236" spans="1:6" ht="28.8" x14ac:dyDescent="0.3">
      <c r="A236" s="54"/>
      <c r="B236" s="50" t="s">
        <v>191</v>
      </c>
      <c r="C236" s="62"/>
      <c r="D236" s="14">
        <v>0</v>
      </c>
      <c r="E236" s="55"/>
      <c r="F236" s="16">
        <f t="shared" si="3"/>
        <v>0</v>
      </c>
    </row>
    <row r="237" spans="1:6" ht="57.6" x14ac:dyDescent="0.3">
      <c r="A237" s="54" t="s">
        <v>29</v>
      </c>
      <c r="B237" s="56" t="s">
        <v>247</v>
      </c>
      <c r="C237" s="52" t="s">
        <v>35</v>
      </c>
      <c r="D237" s="14">
        <v>200</v>
      </c>
      <c r="E237" s="55"/>
      <c r="F237" s="16">
        <f t="shared" si="3"/>
        <v>0</v>
      </c>
    </row>
    <row r="238" spans="1:6" ht="43.2" x14ac:dyDescent="0.3">
      <c r="A238" s="54" t="s">
        <v>40</v>
      </c>
      <c r="B238" s="56" t="s">
        <v>248</v>
      </c>
      <c r="C238" s="52" t="s">
        <v>35</v>
      </c>
      <c r="D238" s="14">
        <v>265</v>
      </c>
      <c r="E238" s="55"/>
      <c r="F238" s="16">
        <f t="shared" si="3"/>
        <v>0</v>
      </c>
    </row>
    <row r="239" spans="1:6" ht="43.2" x14ac:dyDescent="0.3">
      <c r="A239" s="54" t="s">
        <v>46</v>
      </c>
      <c r="B239" s="56" t="s">
        <v>249</v>
      </c>
      <c r="C239" s="52" t="s">
        <v>35</v>
      </c>
      <c r="D239" s="14">
        <v>320</v>
      </c>
      <c r="E239" s="55"/>
      <c r="F239" s="16">
        <f t="shared" si="3"/>
        <v>0</v>
      </c>
    </row>
    <row r="240" spans="1:6" ht="86.4" x14ac:dyDescent="0.3">
      <c r="A240" s="54" t="s">
        <v>250</v>
      </c>
      <c r="B240" s="50" t="s">
        <v>251</v>
      </c>
      <c r="C240" s="52"/>
      <c r="D240" s="14">
        <v>0</v>
      </c>
      <c r="E240" s="55"/>
      <c r="F240" s="16">
        <f t="shared" si="3"/>
        <v>0</v>
      </c>
    </row>
    <row r="241" spans="1:6" ht="28.8" x14ac:dyDescent="0.3">
      <c r="A241" s="51"/>
      <c r="B241" s="50" t="s">
        <v>197</v>
      </c>
      <c r="C241" s="52"/>
      <c r="D241" s="14">
        <v>0</v>
      </c>
      <c r="E241" s="55"/>
      <c r="F241" s="16">
        <f t="shared" si="3"/>
        <v>0</v>
      </c>
    </row>
    <row r="242" spans="1:6" ht="72" x14ac:dyDescent="0.3">
      <c r="A242" s="54" t="s">
        <v>29</v>
      </c>
      <c r="B242" s="56" t="s">
        <v>180</v>
      </c>
      <c r="C242" s="62" t="s">
        <v>35</v>
      </c>
      <c r="D242" s="14">
        <v>1871</v>
      </c>
      <c r="E242" s="55"/>
      <c r="F242" s="16">
        <f t="shared" si="3"/>
        <v>0</v>
      </c>
    </row>
    <row r="243" spans="1:6" ht="72" x14ac:dyDescent="0.3">
      <c r="A243" s="54" t="s">
        <v>40</v>
      </c>
      <c r="B243" s="56" t="s">
        <v>181</v>
      </c>
      <c r="C243" s="62" t="s">
        <v>35</v>
      </c>
      <c r="D243" s="14">
        <v>2246</v>
      </c>
      <c r="E243" s="55"/>
      <c r="F243" s="16">
        <f t="shared" si="3"/>
        <v>0</v>
      </c>
    </row>
    <row r="244" spans="1:6" ht="72" x14ac:dyDescent="0.3">
      <c r="A244" s="54" t="s">
        <v>46</v>
      </c>
      <c r="B244" s="56" t="s">
        <v>182</v>
      </c>
      <c r="C244" s="52" t="s">
        <v>35</v>
      </c>
      <c r="D244" s="14">
        <v>1885</v>
      </c>
      <c r="E244" s="55"/>
      <c r="F244" s="16">
        <f t="shared" si="3"/>
        <v>0</v>
      </c>
    </row>
    <row r="245" spans="1:6" ht="28.8" x14ac:dyDescent="0.3">
      <c r="A245" s="54" t="s">
        <v>252</v>
      </c>
      <c r="B245" s="50" t="s">
        <v>253</v>
      </c>
      <c r="C245" s="52"/>
      <c r="D245" s="14">
        <v>0</v>
      </c>
      <c r="E245" s="55"/>
      <c r="F245" s="16">
        <f t="shared" si="3"/>
        <v>0</v>
      </c>
    </row>
    <row r="246" spans="1:6" ht="28.8" x14ac:dyDescent="0.3">
      <c r="A246" s="54"/>
      <c r="B246" s="50" t="s">
        <v>197</v>
      </c>
      <c r="C246" s="52"/>
      <c r="D246" s="14">
        <v>0</v>
      </c>
      <c r="E246" s="55"/>
      <c r="F246" s="16">
        <f t="shared" si="3"/>
        <v>0</v>
      </c>
    </row>
    <row r="247" spans="1:6" ht="28.8" x14ac:dyDescent="0.3">
      <c r="A247" s="54" t="s">
        <v>29</v>
      </c>
      <c r="B247" s="56" t="s">
        <v>199</v>
      </c>
      <c r="C247" s="62" t="s">
        <v>35</v>
      </c>
      <c r="D247" s="14">
        <v>400</v>
      </c>
      <c r="E247" s="55"/>
      <c r="F247" s="16">
        <f t="shared" si="3"/>
        <v>0</v>
      </c>
    </row>
    <row r="248" spans="1:6" x14ac:dyDescent="0.3">
      <c r="A248" s="54" t="s">
        <v>40</v>
      </c>
      <c r="B248" s="56" t="s">
        <v>200</v>
      </c>
      <c r="C248" s="62" t="s">
        <v>35</v>
      </c>
      <c r="D248" s="14">
        <v>400</v>
      </c>
      <c r="E248" s="55"/>
      <c r="F248" s="16">
        <f t="shared" si="3"/>
        <v>0</v>
      </c>
    </row>
    <row r="249" spans="1:6" x14ac:dyDescent="0.3">
      <c r="A249" s="54" t="s">
        <v>46</v>
      </c>
      <c r="B249" s="56" t="s">
        <v>183</v>
      </c>
      <c r="C249" s="52" t="s">
        <v>35</v>
      </c>
      <c r="D249" s="14">
        <v>1103</v>
      </c>
      <c r="E249" s="55"/>
      <c r="F249" s="16">
        <f t="shared" si="3"/>
        <v>0</v>
      </c>
    </row>
    <row r="250" spans="1:6" x14ac:dyDescent="0.3">
      <c r="A250" s="54" t="s">
        <v>135</v>
      </c>
      <c r="B250" s="56" t="s">
        <v>184</v>
      </c>
      <c r="C250" s="52" t="s">
        <v>35</v>
      </c>
      <c r="D250" s="14">
        <v>543</v>
      </c>
      <c r="E250" s="55"/>
      <c r="F250" s="16">
        <f t="shared" si="3"/>
        <v>0</v>
      </c>
    </row>
    <row r="251" spans="1:6" x14ac:dyDescent="0.3">
      <c r="A251" s="51" t="s">
        <v>137</v>
      </c>
      <c r="B251" s="56" t="s">
        <v>185</v>
      </c>
      <c r="C251" s="52" t="s">
        <v>35</v>
      </c>
      <c r="D251" s="14">
        <v>536</v>
      </c>
      <c r="E251" s="55"/>
      <c r="F251" s="16">
        <f t="shared" si="3"/>
        <v>0</v>
      </c>
    </row>
    <row r="252" spans="1:6" x14ac:dyDescent="0.3">
      <c r="A252" s="54" t="s">
        <v>139</v>
      </c>
      <c r="B252" s="56" t="s">
        <v>201</v>
      </c>
      <c r="C252" s="52" t="s">
        <v>35</v>
      </c>
      <c r="D252" s="14">
        <v>480</v>
      </c>
      <c r="E252" s="55"/>
      <c r="F252" s="16">
        <f t="shared" si="3"/>
        <v>0</v>
      </c>
    </row>
    <row r="253" spans="1:6" x14ac:dyDescent="0.3">
      <c r="A253" s="54" t="s">
        <v>141</v>
      </c>
      <c r="B253" s="56" t="s">
        <v>202</v>
      </c>
      <c r="C253" s="52" t="s">
        <v>35</v>
      </c>
      <c r="D253" s="14">
        <v>458</v>
      </c>
      <c r="E253" s="55"/>
      <c r="F253" s="16">
        <f t="shared" si="3"/>
        <v>0</v>
      </c>
    </row>
    <row r="254" spans="1:6" x14ac:dyDescent="0.3">
      <c r="A254" s="54" t="s">
        <v>143</v>
      </c>
      <c r="B254" s="56" t="s">
        <v>203</v>
      </c>
      <c r="C254" s="52" t="s">
        <v>35</v>
      </c>
      <c r="D254" s="14">
        <v>420</v>
      </c>
      <c r="E254" s="55"/>
      <c r="F254" s="16">
        <f t="shared" si="3"/>
        <v>0</v>
      </c>
    </row>
    <row r="255" spans="1:6" x14ac:dyDescent="0.3">
      <c r="A255" s="54" t="s">
        <v>33</v>
      </c>
      <c r="B255" s="56" t="s">
        <v>204</v>
      </c>
      <c r="C255" s="52" t="s">
        <v>35</v>
      </c>
      <c r="D255" s="14">
        <v>450</v>
      </c>
      <c r="E255" s="55"/>
      <c r="F255" s="16">
        <f t="shared" si="3"/>
        <v>0</v>
      </c>
    </row>
    <row r="256" spans="1:6" x14ac:dyDescent="0.3">
      <c r="A256" s="54" t="s">
        <v>146</v>
      </c>
      <c r="B256" s="56" t="s">
        <v>205</v>
      </c>
      <c r="C256" s="52" t="s">
        <v>35</v>
      </c>
      <c r="D256" s="14">
        <v>420</v>
      </c>
      <c r="E256" s="55"/>
      <c r="F256" s="16">
        <f t="shared" si="3"/>
        <v>0</v>
      </c>
    </row>
    <row r="257" spans="1:6" x14ac:dyDescent="0.3">
      <c r="A257" s="54" t="s">
        <v>148</v>
      </c>
      <c r="B257" s="56" t="s">
        <v>206</v>
      </c>
      <c r="C257" s="52" t="s">
        <v>35</v>
      </c>
      <c r="D257" s="14">
        <v>465</v>
      </c>
      <c r="E257" s="55"/>
      <c r="F257" s="16">
        <f t="shared" si="3"/>
        <v>0</v>
      </c>
    </row>
    <row r="258" spans="1:6" x14ac:dyDescent="0.3">
      <c r="A258" s="54" t="s">
        <v>150</v>
      </c>
      <c r="B258" s="56" t="s">
        <v>208</v>
      </c>
      <c r="C258" s="52" t="s">
        <v>35</v>
      </c>
      <c r="D258" s="14">
        <v>420</v>
      </c>
      <c r="E258" s="55"/>
      <c r="F258" s="16">
        <f t="shared" si="3"/>
        <v>0</v>
      </c>
    </row>
    <row r="259" spans="1:6" x14ac:dyDescent="0.3">
      <c r="A259" s="54" t="s">
        <v>207</v>
      </c>
      <c r="B259" s="56" t="s">
        <v>210</v>
      </c>
      <c r="C259" s="52" t="s">
        <v>35</v>
      </c>
      <c r="D259" s="14">
        <v>465</v>
      </c>
      <c r="E259" s="55"/>
      <c r="F259" s="16">
        <f t="shared" si="3"/>
        <v>0</v>
      </c>
    </row>
    <row r="260" spans="1:6" x14ac:dyDescent="0.3">
      <c r="A260" s="54" t="s">
        <v>209</v>
      </c>
      <c r="B260" s="56" t="s">
        <v>212</v>
      </c>
      <c r="C260" s="52" t="s">
        <v>35</v>
      </c>
      <c r="D260" s="14">
        <v>420</v>
      </c>
      <c r="E260" s="55"/>
      <c r="F260" s="16">
        <f t="shared" si="3"/>
        <v>0</v>
      </c>
    </row>
    <row r="261" spans="1:6" x14ac:dyDescent="0.3">
      <c r="A261" s="54" t="s">
        <v>211</v>
      </c>
      <c r="B261" s="56" t="s">
        <v>214</v>
      </c>
      <c r="C261" s="52" t="s">
        <v>35</v>
      </c>
      <c r="D261" s="14">
        <v>465</v>
      </c>
      <c r="E261" s="55"/>
      <c r="F261" s="16">
        <f t="shared" si="3"/>
        <v>0</v>
      </c>
    </row>
    <row r="262" spans="1:6" x14ac:dyDescent="0.3">
      <c r="A262" s="54" t="s">
        <v>213</v>
      </c>
      <c r="B262" s="56" t="s">
        <v>216</v>
      </c>
      <c r="C262" s="52" t="s">
        <v>35</v>
      </c>
      <c r="D262" s="14">
        <v>420</v>
      </c>
      <c r="E262" s="55"/>
      <c r="F262" s="16">
        <f t="shared" si="3"/>
        <v>0</v>
      </c>
    </row>
    <row r="263" spans="1:6" x14ac:dyDescent="0.3">
      <c r="A263" s="54" t="s">
        <v>215</v>
      </c>
      <c r="B263" s="56" t="s">
        <v>218</v>
      </c>
      <c r="C263" s="52" t="s">
        <v>35</v>
      </c>
      <c r="D263" s="14">
        <v>465</v>
      </c>
      <c r="E263" s="55"/>
      <c r="F263" s="16">
        <f t="shared" si="3"/>
        <v>0</v>
      </c>
    </row>
    <row r="264" spans="1:6" x14ac:dyDescent="0.3">
      <c r="A264" s="54" t="s">
        <v>217</v>
      </c>
      <c r="B264" s="56" t="s">
        <v>220</v>
      </c>
      <c r="C264" s="52" t="s">
        <v>35</v>
      </c>
      <c r="D264" s="14">
        <v>420</v>
      </c>
      <c r="E264" s="55"/>
      <c r="F264" s="16">
        <f t="shared" si="3"/>
        <v>0</v>
      </c>
    </row>
    <row r="265" spans="1:6" x14ac:dyDescent="0.3">
      <c r="A265" s="54" t="s">
        <v>219</v>
      </c>
      <c r="B265" s="56" t="s">
        <v>222</v>
      </c>
      <c r="C265" s="52" t="s">
        <v>35</v>
      </c>
      <c r="D265" s="14">
        <v>465</v>
      </c>
      <c r="E265" s="55"/>
      <c r="F265" s="16">
        <f t="shared" si="3"/>
        <v>0</v>
      </c>
    </row>
    <row r="266" spans="1:6" x14ac:dyDescent="0.3">
      <c r="A266" s="54" t="s">
        <v>221</v>
      </c>
      <c r="B266" s="56" t="s">
        <v>224</v>
      </c>
      <c r="C266" s="52" t="s">
        <v>35</v>
      </c>
      <c r="D266" s="14">
        <v>420</v>
      </c>
      <c r="E266" s="55"/>
      <c r="F266" s="16">
        <f t="shared" si="3"/>
        <v>0</v>
      </c>
    </row>
    <row r="267" spans="1:6" x14ac:dyDescent="0.3">
      <c r="A267" s="54" t="s">
        <v>223</v>
      </c>
      <c r="B267" s="56" t="s">
        <v>225</v>
      </c>
      <c r="C267" s="52" t="s">
        <v>35</v>
      </c>
      <c r="D267" s="14">
        <v>465</v>
      </c>
      <c r="E267" s="55"/>
      <c r="F267" s="16">
        <f t="shared" si="3"/>
        <v>0</v>
      </c>
    </row>
    <row r="268" spans="1:6" x14ac:dyDescent="0.3">
      <c r="A268" s="54" t="s">
        <v>44</v>
      </c>
      <c r="B268" s="56" t="s">
        <v>227</v>
      </c>
      <c r="C268" s="52" t="s">
        <v>35</v>
      </c>
      <c r="D268" s="14">
        <v>420</v>
      </c>
      <c r="E268" s="55"/>
      <c r="F268" s="16">
        <f t="shared" si="3"/>
        <v>0</v>
      </c>
    </row>
    <row r="269" spans="1:6" ht="28.8" x14ac:dyDescent="0.3">
      <c r="A269" s="54" t="s">
        <v>226</v>
      </c>
      <c r="B269" s="56" t="s">
        <v>229</v>
      </c>
      <c r="C269" s="52" t="s">
        <v>35</v>
      </c>
      <c r="D269" s="14">
        <v>465</v>
      </c>
      <c r="E269" s="55"/>
      <c r="F269" s="16">
        <f t="shared" si="3"/>
        <v>0</v>
      </c>
    </row>
    <row r="270" spans="1:6" x14ac:dyDescent="0.3">
      <c r="A270" s="63" t="s">
        <v>228</v>
      </c>
      <c r="B270" s="56" t="s">
        <v>231</v>
      </c>
      <c r="C270" s="52" t="s">
        <v>35</v>
      </c>
      <c r="D270" s="14">
        <v>420</v>
      </c>
      <c r="E270" s="55"/>
      <c r="F270" s="16">
        <f t="shared" si="3"/>
        <v>0</v>
      </c>
    </row>
    <row r="271" spans="1:6" x14ac:dyDescent="0.3">
      <c r="A271" s="63" t="s">
        <v>230</v>
      </c>
      <c r="B271" s="56" t="s">
        <v>233</v>
      </c>
      <c r="C271" s="52" t="s">
        <v>35</v>
      </c>
      <c r="D271" s="14">
        <v>465</v>
      </c>
      <c r="E271" s="55"/>
      <c r="F271" s="16">
        <f t="shared" si="3"/>
        <v>0</v>
      </c>
    </row>
    <row r="272" spans="1:6" x14ac:dyDescent="0.3">
      <c r="A272" s="63" t="s">
        <v>232</v>
      </c>
      <c r="B272" s="56" t="s">
        <v>235</v>
      </c>
      <c r="C272" s="52" t="s">
        <v>35</v>
      </c>
      <c r="D272" s="14">
        <v>420</v>
      </c>
      <c r="E272" s="55"/>
      <c r="F272" s="16">
        <f t="shared" si="3"/>
        <v>0</v>
      </c>
    </row>
    <row r="273" spans="1:6" x14ac:dyDescent="0.3">
      <c r="A273" s="63" t="s">
        <v>234</v>
      </c>
      <c r="B273" s="56" t="s">
        <v>237</v>
      </c>
      <c r="C273" s="52" t="s">
        <v>35</v>
      </c>
      <c r="D273" s="14">
        <v>489</v>
      </c>
      <c r="E273" s="55"/>
      <c r="F273" s="16">
        <f t="shared" si="3"/>
        <v>0</v>
      </c>
    </row>
    <row r="274" spans="1:6" x14ac:dyDescent="0.3">
      <c r="A274" s="63" t="s">
        <v>236</v>
      </c>
      <c r="B274" s="56" t="s">
        <v>239</v>
      </c>
      <c r="C274" s="52" t="s">
        <v>35</v>
      </c>
      <c r="D274" s="14">
        <v>445</v>
      </c>
      <c r="E274" s="55"/>
      <c r="F274" s="16">
        <f t="shared" si="3"/>
        <v>0</v>
      </c>
    </row>
    <row r="275" spans="1:6" x14ac:dyDescent="0.3">
      <c r="A275" s="63" t="s">
        <v>238</v>
      </c>
      <c r="B275" s="56" t="s">
        <v>241</v>
      </c>
      <c r="C275" s="52" t="s">
        <v>35</v>
      </c>
      <c r="D275" s="14">
        <v>370</v>
      </c>
      <c r="E275" s="55"/>
      <c r="F275" s="16">
        <f t="shared" si="3"/>
        <v>0</v>
      </c>
    </row>
    <row r="276" spans="1:6" ht="28.8" x14ac:dyDescent="0.3">
      <c r="A276" s="63" t="s">
        <v>240</v>
      </c>
      <c r="B276" s="56" t="s">
        <v>187</v>
      </c>
      <c r="C276" s="52" t="s">
        <v>35</v>
      </c>
      <c r="D276" s="14">
        <v>360</v>
      </c>
      <c r="E276" s="55"/>
      <c r="F276" s="16">
        <f t="shared" si="3"/>
        <v>0</v>
      </c>
    </row>
    <row r="277" spans="1:6" ht="43.2" x14ac:dyDescent="0.3">
      <c r="A277" s="63" t="s">
        <v>242</v>
      </c>
      <c r="B277" s="56" t="s">
        <v>244</v>
      </c>
      <c r="C277" s="52" t="s">
        <v>35</v>
      </c>
      <c r="D277" s="14">
        <v>66</v>
      </c>
      <c r="E277" s="55"/>
      <c r="F277" s="16">
        <f t="shared" si="3"/>
        <v>0</v>
      </c>
    </row>
    <row r="278" spans="1:6" ht="72" x14ac:dyDescent="0.3">
      <c r="A278" s="54" t="s">
        <v>254</v>
      </c>
      <c r="B278" s="50" t="s">
        <v>255</v>
      </c>
      <c r="C278" s="52"/>
      <c r="D278" s="14">
        <v>0</v>
      </c>
      <c r="E278" s="55"/>
      <c r="F278" s="16">
        <f t="shared" si="3"/>
        <v>0</v>
      </c>
    </row>
    <row r="279" spans="1:6" ht="28.8" x14ac:dyDescent="0.3">
      <c r="A279" s="51"/>
      <c r="B279" s="50" t="s">
        <v>197</v>
      </c>
      <c r="C279" s="52"/>
      <c r="D279" s="14">
        <v>0</v>
      </c>
      <c r="E279" s="55"/>
      <c r="F279" s="16">
        <f t="shared" si="3"/>
        <v>0</v>
      </c>
    </row>
    <row r="280" spans="1:6" ht="72" x14ac:dyDescent="0.3">
      <c r="A280" s="54" t="s">
        <v>29</v>
      </c>
      <c r="B280" s="56" t="s">
        <v>180</v>
      </c>
      <c r="C280" s="62" t="s">
        <v>35</v>
      </c>
      <c r="D280" s="14">
        <v>275</v>
      </c>
      <c r="E280" s="55"/>
      <c r="F280" s="16">
        <f t="shared" si="3"/>
        <v>0</v>
      </c>
    </row>
    <row r="281" spans="1:6" ht="72" x14ac:dyDescent="0.3">
      <c r="A281" s="54" t="s">
        <v>40</v>
      </c>
      <c r="B281" s="56" t="s">
        <v>181</v>
      </c>
      <c r="C281" s="62" t="s">
        <v>35</v>
      </c>
      <c r="D281" s="14">
        <v>373</v>
      </c>
      <c r="E281" s="55"/>
      <c r="F281" s="16">
        <f t="shared" si="3"/>
        <v>0</v>
      </c>
    </row>
    <row r="282" spans="1:6" ht="72" x14ac:dyDescent="0.3">
      <c r="A282" s="54" t="s">
        <v>46</v>
      </c>
      <c r="B282" s="56" t="s">
        <v>182</v>
      </c>
      <c r="C282" s="52" t="s">
        <v>35</v>
      </c>
      <c r="D282" s="14">
        <v>1077</v>
      </c>
      <c r="E282" s="55"/>
      <c r="F282" s="16">
        <f t="shared" si="3"/>
        <v>0</v>
      </c>
    </row>
    <row r="283" spans="1:6" x14ac:dyDescent="0.3">
      <c r="A283" s="54" t="s">
        <v>135</v>
      </c>
      <c r="B283" s="56" t="s">
        <v>183</v>
      </c>
      <c r="C283" s="52" t="s">
        <v>35</v>
      </c>
      <c r="D283" s="14">
        <v>32</v>
      </c>
      <c r="E283" s="55"/>
      <c r="F283" s="16">
        <f t="shared" ref="F283:F346" si="4">ROUND(D283*E283,0)</f>
        <v>0</v>
      </c>
    </row>
    <row r="284" spans="1:6" x14ac:dyDescent="0.3">
      <c r="A284" s="54" t="s">
        <v>137</v>
      </c>
      <c r="B284" s="56" t="s">
        <v>184</v>
      </c>
      <c r="C284" s="52" t="s">
        <v>35</v>
      </c>
      <c r="D284" s="14">
        <v>79</v>
      </c>
      <c r="E284" s="55"/>
      <c r="F284" s="16">
        <f t="shared" si="4"/>
        <v>0</v>
      </c>
    </row>
    <row r="285" spans="1:6" x14ac:dyDescent="0.3">
      <c r="A285" s="51" t="s">
        <v>139</v>
      </c>
      <c r="B285" s="56" t="s">
        <v>185</v>
      </c>
      <c r="C285" s="52" t="s">
        <v>35</v>
      </c>
      <c r="D285" s="14">
        <v>65</v>
      </c>
      <c r="E285" s="55"/>
      <c r="F285" s="16">
        <f t="shared" si="4"/>
        <v>0</v>
      </c>
    </row>
    <row r="286" spans="1:6" ht="28.8" x14ac:dyDescent="0.3">
      <c r="A286" s="54" t="s">
        <v>141</v>
      </c>
      <c r="B286" s="56" t="s">
        <v>186</v>
      </c>
      <c r="C286" s="52" t="s">
        <v>35</v>
      </c>
      <c r="D286" s="14">
        <v>75</v>
      </c>
      <c r="E286" s="55"/>
      <c r="F286" s="16">
        <f t="shared" si="4"/>
        <v>0</v>
      </c>
    </row>
    <row r="287" spans="1:6" ht="28.8" x14ac:dyDescent="0.3">
      <c r="A287" s="54" t="s">
        <v>143</v>
      </c>
      <c r="B287" s="56" t="s">
        <v>187</v>
      </c>
      <c r="C287" s="52" t="s">
        <v>35</v>
      </c>
      <c r="D287" s="14">
        <v>115</v>
      </c>
      <c r="E287" s="55"/>
      <c r="F287" s="16">
        <f t="shared" si="4"/>
        <v>0</v>
      </c>
    </row>
    <row r="288" spans="1:6" ht="43.2" x14ac:dyDescent="0.3">
      <c r="A288" s="54" t="s">
        <v>33</v>
      </c>
      <c r="B288" s="56" t="s">
        <v>244</v>
      </c>
      <c r="C288" s="52" t="s">
        <v>35</v>
      </c>
      <c r="D288" s="14">
        <v>13</v>
      </c>
      <c r="E288" s="55"/>
      <c r="F288" s="16">
        <f t="shared" si="4"/>
        <v>0</v>
      </c>
    </row>
    <row r="289" spans="1:6" ht="28.8" x14ac:dyDescent="0.3">
      <c r="A289" s="51"/>
      <c r="B289" s="50" t="s">
        <v>256</v>
      </c>
      <c r="C289" s="52"/>
      <c r="D289" s="14">
        <v>0</v>
      </c>
      <c r="E289" s="55"/>
      <c r="F289" s="16">
        <f t="shared" si="4"/>
        <v>0</v>
      </c>
    </row>
    <row r="290" spans="1:6" x14ac:dyDescent="0.3">
      <c r="A290" s="54" t="s">
        <v>29</v>
      </c>
      <c r="B290" s="56" t="s">
        <v>183</v>
      </c>
      <c r="C290" s="52" t="s">
        <v>35</v>
      </c>
      <c r="D290" s="14">
        <v>729</v>
      </c>
      <c r="E290" s="55"/>
      <c r="F290" s="16">
        <f t="shared" si="4"/>
        <v>0</v>
      </c>
    </row>
    <row r="291" spans="1:6" ht="28.8" x14ac:dyDescent="0.3">
      <c r="A291" s="54"/>
      <c r="B291" s="50" t="s">
        <v>197</v>
      </c>
      <c r="C291" s="52"/>
      <c r="D291" s="14">
        <v>0</v>
      </c>
      <c r="E291" s="55"/>
      <c r="F291" s="16">
        <f t="shared" si="4"/>
        <v>0</v>
      </c>
    </row>
    <row r="292" spans="1:6" ht="28.8" x14ac:dyDescent="0.3">
      <c r="A292" s="54" t="s">
        <v>29</v>
      </c>
      <c r="B292" s="56" t="s">
        <v>199</v>
      </c>
      <c r="C292" s="52" t="s">
        <v>35</v>
      </c>
      <c r="D292" s="14">
        <v>3</v>
      </c>
      <c r="E292" s="55"/>
      <c r="F292" s="16">
        <f t="shared" si="4"/>
        <v>0</v>
      </c>
    </row>
    <row r="293" spans="1:6" x14ac:dyDescent="0.3">
      <c r="A293" s="54" t="s">
        <v>40</v>
      </c>
      <c r="B293" s="56" t="s">
        <v>200</v>
      </c>
      <c r="C293" s="52" t="s">
        <v>35</v>
      </c>
      <c r="D293" s="14">
        <v>101</v>
      </c>
      <c r="E293" s="55"/>
      <c r="F293" s="16">
        <f t="shared" si="4"/>
        <v>0</v>
      </c>
    </row>
    <row r="294" spans="1:6" x14ac:dyDescent="0.3">
      <c r="A294" s="54" t="s">
        <v>46</v>
      </c>
      <c r="B294" s="56" t="s">
        <v>183</v>
      </c>
      <c r="C294" s="52" t="s">
        <v>35</v>
      </c>
      <c r="D294" s="14">
        <v>192</v>
      </c>
      <c r="E294" s="55"/>
      <c r="F294" s="16">
        <f t="shared" si="4"/>
        <v>0</v>
      </c>
    </row>
    <row r="295" spans="1:6" x14ac:dyDescent="0.3">
      <c r="A295" s="54" t="s">
        <v>135</v>
      </c>
      <c r="B295" s="56" t="s">
        <v>184</v>
      </c>
      <c r="C295" s="52" t="s">
        <v>35</v>
      </c>
      <c r="D295" s="14">
        <v>183</v>
      </c>
      <c r="E295" s="55"/>
      <c r="F295" s="16">
        <f t="shared" si="4"/>
        <v>0</v>
      </c>
    </row>
    <row r="296" spans="1:6" x14ac:dyDescent="0.3">
      <c r="A296" s="51" t="s">
        <v>137</v>
      </c>
      <c r="B296" s="56" t="s">
        <v>185</v>
      </c>
      <c r="C296" s="52" t="s">
        <v>35</v>
      </c>
      <c r="D296" s="14">
        <v>195</v>
      </c>
      <c r="E296" s="55"/>
      <c r="F296" s="16">
        <f t="shared" si="4"/>
        <v>0</v>
      </c>
    </row>
    <row r="297" spans="1:6" x14ac:dyDescent="0.3">
      <c r="A297" s="54" t="s">
        <v>139</v>
      </c>
      <c r="B297" s="56" t="s">
        <v>201</v>
      </c>
      <c r="C297" s="52" t="s">
        <v>35</v>
      </c>
      <c r="D297" s="14">
        <v>156</v>
      </c>
      <c r="E297" s="55"/>
      <c r="F297" s="16">
        <f t="shared" si="4"/>
        <v>0</v>
      </c>
    </row>
    <row r="298" spans="1:6" x14ac:dyDescent="0.3">
      <c r="A298" s="54" t="s">
        <v>141</v>
      </c>
      <c r="B298" s="56" t="s">
        <v>202</v>
      </c>
      <c r="C298" s="52" t="s">
        <v>35</v>
      </c>
      <c r="D298" s="14">
        <v>108</v>
      </c>
      <c r="E298" s="55"/>
      <c r="F298" s="16">
        <f t="shared" si="4"/>
        <v>0</v>
      </c>
    </row>
    <row r="299" spans="1:6" x14ac:dyDescent="0.3">
      <c r="A299" s="54" t="s">
        <v>143</v>
      </c>
      <c r="B299" s="56" t="s">
        <v>203</v>
      </c>
      <c r="C299" s="52" t="s">
        <v>35</v>
      </c>
      <c r="D299" s="14">
        <v>108</v>
      </c>
      <c r="E299" s="55"/>
      <c r="F299" s="16">
        <f t="shared" si="4"/>
        <v>0</v>
      </c>
    </row>
    <row r="300" spans="1:6" x14ac:dyDescent="0.3">
      <c r="A300" s="54" t="s">
        <v>33</v>
      </c>
      <c r="B300" s="56" t="s">
        <v>204</v>
      </c>
      <c r="C300" s="52" t="s">
        <v>35</v>
      </c>
      <c r="D300" s="14">
        <v>108</v>
      </c>
      <c r="E300" s="55"/>
      <c r="F300" s="16">
        <f t="shared" si="4"/>
        <v>0</v>
      </c>
    </row>
    <row r="301" spans="1:6" x14ac:dyDescent="0.3">
      <c r="A301" s="54" t="s">
        <v>146</v>
      </c>
      <c r="B301" s="56" t="s">
        <v>205</v>
      </c>
      <c r="C301" s="52" t="s">
        <v>35</v>
      </c>
      <c r="D301" s="14">
        <v>108</v>
      </c>
      <c r="E301" s="55"/>
      <c r="F301" s="16">
        <f t="shared" si="4"/>
        <v>0</v>
      </c>
    </row>
    <row r="302" spans="1:6" x14ac:dyDescent="0.3">
      <c r="A302" s="54" t="s">
        <v>148</v>
      </c>
      <c r="B302" s="56" t="s">
        <v>206</v>
      </c>
      <c r="C302" s="52" t="s">
        <v>35</v>
      </c>
      <c r="D302" s="14">
        <v>108</v>
      </c>
      <c r="E302" s="55"/>
      <c r="F302" s="16">
        <f t="shared" si="4"/>
        <v>0</v>
      </c>
    </row>
    <row r="303" spans="1:6" x14ac:dyDescent="0.3">
      <c r="A303" s="54" t="s">
        <v>150</v>
      </c>
      <c r="B303" s="56" t="s">
        <v>208</v>
      </c>
      <c r="C303" s="52" t="s">
        <v>35</v>
      </c>
      <c r="D303" s="14">
        <v>108</v>
      </c>
      <c r="E303" s="55"/>
      <c r="F303" s="16">
        <f t="shared" si="4"/>
        <v>0</v>
      </c>
    </row>
    <row r="304" spans="1:6" x14ac:dyDescent="0.3">
      <c r="A304" s="54" t="s">
        <v>207</v>
      </c>
      <c r="B304" s="56" t="s">
        <v>210</v>
      </c>
      <c r="C304" s="52" t="s">
        <v>35</v>
      </c>
      <c r="D304" s="14">
        <v>108</v>
      </c>
      <c r="E304" s="55"/>
      <c r="F304" s="16">
        <f t="shared" si="4"/>
        <v>0</v>
      </c>
    </row>
    <row r="305" spans="1:6" x14ac:dyDescent="0.3">
      <c r="A305" s="54" t="s">
        <v>209</v>
      </c>
      <c r="B305" s="56" t="s">
        <v>212</v>
      </c>
      <c r="C305" s="52" t="s">
        <v>35</v>
      </c>
      <c r="D305" s="14">
        <v>108</v>
      </c>
      <c r="E305" s="55"/>
      <c r="F305" s="16">
        <f t="shared" si="4"/>
        <v>0</v>
      </c>
    </row>
    <row r="306" spans="1:6" x14ac:dyDescent="0.3">
      <c r="A306" s="54" t="s">
        <v>211</v>
      </c>
      <c r="B306" s="56" t="s">
        <v>214</v>
      </c>
      <c r="C306" s="52" t="s">
        <v>35</v>
      </c>
      <c r="D306" s="14">
        <v>108</v>
      </c>
      <c r="E306" s="55"/>
      <c r="F306" s="16">
        <f t="shared" si="4"/>
        <v>0</v>
      </c>
    </row>
    <row r="307" spans="1:6" x14ac:dyDescent="0.3">
      <c r="A307" s="54" t="s">
        <v>213</v>
      </c>
      <c r="B307" s="56" t="s">
        <v>216</v>
      </c>
      <c r="C307" s="52" t="s">
        <v>35</v>
      </c>
      <c r="D307" s="14">
        <v>108</v>
      </c>
      <c r="E307" s="55"/>
      <c r="F307" s="16">
        <f t="shared" si="4"/>
        <v>0</v>
      </c>
    </row>
    <row r="308" spans="1:6" x14ac:dyDescent="0.3">
      <c r="A308" s="54" t="s">
        <v>215</v>
      </c>
      <c r="B308" s="56" t="s">
        <v>218</v>
      </c>
      <c r="C308" s="52" t="s">
        <v>35</v>
      </c>
      <c r="D308" s="14">
        <v>108</v>
      </c>
      <c r="E308" s="55"/>
      <c r="F308" s="16">
        <f t="shared" si="4"/>
        <v>0</v>
      </c>
    </row>
    <row r="309" spans="1:6" x14ac:dyDescent="0.3">
      <c r="A309" s="54" t="s">
        <v>217</v>
      </c>
      <c r="B309" s="56" t="s">
        <v>220</v>
      </c>
      <c r="C309" s="52" t="s">
        <v>35</v>
      </c>
      <c r="D309" s="14">
        <v>108</v>
      </c>
      <c r="E309" s="55"/>
      <c r="F309" s="16">
        <f t="shared" si="4"/>
        <v>0</v>
      </c>
    </row>
    <row r="310" spans="1:6" x14ac:dyDescent="0.3">
      <c r="A310" s="54" t="s">
        <v>219</v>
      </c>
      <c r="B310" s="56" t="s">
        <v>222</v>
      </c>
      <c r="C310" s="52" t="s">
        <v>35</v>
      </c>
      <c r="D310" s="14">
        <v>108</v>
      </c>
      <c r="E310" s="55"/>
      <c r="F310" s="16">
        <f t="shared" si="4"/>
        <v>0</v>
      </c>
    </row>
    <row r="311" spans="1:6" x14ac:dyDescent="0.3">
      <c r="A311" s="54" t="s">
        <v>221</v>
      </c>
      <c r="B311" s="56" t="s">
        <v>224</v>
      </c>
      <c r="C311" s="52" t="s">
        <v>35</v>
      </c>
      <c r="D311" s="14">
        <v>108</v>
      </c>
      <c r="E311" s="55"/>
      <c r="F311" s="16">
        <f t="shared" si="4"/>
        <v>0</v>
      </c>
    </row>
    <row r="312" spans="1:6" x14ac:dyDescent="0.3">
      <c r="A312" s="54" t="s">
        <v>223</v>
      </c>
      <c r="B312" s="56" t="s">
        <v>225</v>
      </c>
      <c r="C312" s="52" t="s">
        <v>35</v>
      </c>
      <c r="D312" s="14">
        <v>108</v>
      </c>
      <c r="E312" s="55"/>
      <c r="F312" s="16">
        <f t="shared" si="4"/>
        <v>0</v>
      </c>
    </row>
    <row r="313" spans="1:6" x14ac:dyDescent="0.3">
      <c r="A313" s="54" t="s">
        <v>44</v>
      </c>
      <c r="B313" s="56" t="s">
        <v>227</v>
      </c>
      <c r="C313" s="52" t="s">
        <v>35</v>
      </c>
      <c r="D313" s="14">
        <v>108</v>
      </c>
      <c r="E313" s="55"/>
      <c r="F313" s="16">
        <f t="shared" si="4"/>
        <v>0</v>
      </c>
    </row>
    <row r="314" spans="1:6" ht="28.8" x14ac:dyDescent="0.3">
      <c r="A314" s="54" t="s">
        <v>226</v>
      </c>
      <c r="B314" s="56" t="s">
        <v>229</v>
      </c>
      <c r="C314" s="52" t="s">
        <v>35</v>
      </c>
      <c r="D314" s="14">
        <v>108</v>
      </c>
      <c r="E314" s="55"/>
      <c r="F314" s="16">
        <f t="shared" si="4"/>
        <v>0</v>
      </c>
    </row>
    <row r="315" spans="1:6" x14ac:dyDescent="0.3">
      <c r="A315" s="63" t="s">
        <v>228</v>
      </c>
      <c r="B315" s="56" t="s">
        <v>231</v>
      </c>
      <c r="C315" s="52" t="s">
        <v>35</v>
      </c>
      <c r="D315" s="14">
        <v>108</v>
      </c>
      <c r="E315" s="55"/>
      <c r="F315" s="16">
        <f t="shared" si="4"/>
        <v>0</v>
      </c>
    </row>
    <row r="316" spans="1:6" x14ac:dyDescent="0.3">
      <c r="A316" s="63" t="s">
        <v>230</v>
      </c>
      <c r="B316" s="56" t="s">
        <v>233</v>
      </c>
      <c r="C316" s="52" t="s">
        <v>35</v>
      </c>
      <c r="D316" s="14">
        <v>108</v>
      </c>
      <c r="E316" s="55"/>
      <c r="F316" s="16">
        <f t="shared" si="4"/>
        <v>0</v>
      </c>
    </row>
    <row r="317" spans="1:6" x14ac:dyDescent="0.3">
      <c r="A317" s="63" t="s">
        <v>232</v>
      </c>
      <c r="B317" s="56" t="s">
        <v>235</v>
      </c>
      <c r="C317" s="52" t="s">
        <v>35</v>
      </c>
      <c r="D317" s="14">
        <v>108</v>
      </c>
      <c r="E317" s="55"/>
      <c r="F317" s="16">
        <f t="shared" si="4"/>
        <v>0</v>
      </c>
    </row>
    <row r="318" spans="1:6" x14ac:dyDescent="0.3">
      <c r="A318" s="63" t="s">
        <v>234</v>
      </c>
      <c r="B318" s="56" t="s">
        <v>237</v>
      </c>
      <c r="C318" s="52" t="s">
        <v>35</v>
      </c>
      <c r="D318" s="14">
        <v>109</v>
      </c>
      <c r="E318" s="55"/>
      <c r="F318" s="16">
        <f t="shared" si="4"/>
        <v>0</v>
      </c>
    </row>
    <row r="319" spans="1:6" x14ac:dyDescent="0.3">
      <c r="A319" s="63" t="s">
        <v>236</v>
      </c>
      <c r="B319" s="56" t="s">
        <v>239</v>
      </c>
      <c r="C319" s="52" t="s">
        <v>35</v>
      </c>
      <c r="D319" s="14">
        <v>115</v>
      </c>
      <c r="E319" s="55"/>
      <c r="F319" s="16">
        <f t="shared" si="4"/>
        <v>0</v>
      </c>
    </row>
    <row r="320" spans="1:6" x14ac:dyDescent="0.3">
      <c r="A320" s="63" t="s">
        <v>238</v>
      </c>
      <c r="B320" s="56" t="s">
        <v>241</v>
      </c>
      <c r="C320" s="52" t="s">
        <v>35</v>
      </c>
      <c r="D320" s="14">
        <v>129</v>
      </c>
      <c r="E320" s="55"/>
      <c r="F320" s="16">
        <f t="shared" si="4"/>
        <v>0</v>
      </c>
    </row>
    <row r="321" spans="1:6" ht="28.8" x14ac:dyDescent="0.3">
      <c r="A321" s="63" t="s">
        <v>240</v>
      </c>
      <c r="B321" s="56" t="s">
        <v>187</v>
      </c>
      <c r="C321" s="52" t="s">
        <v>35</v>
      </c>
      <c r="D321" s="14">
        <v>84</v>
      </c>
      <c r="E321" s="55"/>
      <c r="F321" s="16">
        <f t="shared" si="4"/>
        <v>0</v>
      </c>
    </row>
    <row r="322" spans="1:6" ht="43.2" x14ac:dyDescent="0.3">
      <c r="A322" s="63" t="s">
        <v>242</v>
      </c>
      <c r="B322" s="56" t="s">
        <v>244</v>
      </c>
      <c r="C322" s="52" t="s">
        <v>35</v>
      </c>
      <c r="D322" s="14">
        <v>39</v>
      </c>
      <c r="E322" s="55"/>
      <c r="F322" s="16">
        <f t="shared" si="4"/>
        <v>0</v>
      </c>
    </row>
    <row r="323" spans="1:6" ht="100.8" x14ac:dyDescent="0.3">
      <c r="A323" s="54" t="s">
        <v>257</v>
      </c>
      <c r="B323" s="50" t="s">
        <v>258</v>
      </c>
      <c r="C323" s="52"/>
      <c r="D323" s="14">
        <v>0</v>
      </c>
      <c r="E323" s="55"/>
      <c r="F323" s="16">
        <f t="shared" si="4"/>
        <v>0</v>
      </c>
    </row>
    <row r="324" spans="1:6" ht="28.8" x14ac:dyDescent="0.3">
      <c r="A324" s="54"/>
      <c r="B324" s="50" t="s">
        <v>197</v>
      </c>
      <c r="C324" s="52"/>
      <c r="D324" s="14">
        <v>0</v>
      </c>
      <c r="E324" s="55"/>
      <c r="F324" s="16">
        <f t="shared" si="4"/>
        <v>0</v>
      </c>
    </row>
    <row r="325" spans="1:6" ht="72" x14ac:dyDescent="0.3">
      <c r="A325" s="54" t="s">
        <v>29</v>
      </c>
      <c r="B325" s="56" t="s">
        <v>180</v>
      </c>
      <c r="C325" s="52" t="s">
        <v>35</v>
      </c>
      <c r="D325" s="14">
        <v>28</v>
      </c>
      <c r="E325" s="55"/>
      <c r="F325" s="16">
        <f t="shared" si="4"/>
        <v>0</v>
      </c>
    </row>
    <row r="326" spans="1:6" ht="72" x14ac:dyDescent="0.3">
      <c r="A326" s="54" t="s">
        <v>40</v>
      </c>
      <c r="B326" s="56" t="s">
        <v>181</v>
      </c>
      <c r="C326" s="52" t="s">
        <v>35</v>
      </c>
      <c r="D326" s="14">
        <v>45</v>
      </c>
      <c r="E326" s="55"/>
      <c r="F326" s="16">
        <f t="shared" si="4"/>
        <v>0</v>
      </c>
    </row>
    <row r="327" spans="1:6" ht="72" x14ac:dyDescent="0.3">
      <c r="A327" s="54" t="s">
        <v>46</v>
      </c>
      <c r="B327" s="56" t="s">
        <v>182</v>
      </c>
      <c r="C327" s="52" t="s">
        <v>35</v>
      </c>
      <c r="D327" s="14">
        <v>25</v>
      </c>
      <c r="E327" s="55"/>
      <c r="F327" s="16">
        <f t="shared" si="4"/>
        <v>0</v>
      </c>
    </row>
    <row r="328" spans="1:6" ht="72" x14ac:dyDescent="0.3">
      <c r="A328" s="54" t="s">
        <v>135</v>
      </c>
      <c r="B328" s="56" t="s">
        <v>259</v>
      </c>
      <c r="C328" s="52" t="s">
        <v>35</v>
      </c>
      <c r="D328" s="14">
        <v>25</v>
      </c>
      <c r="E328" s="55"/>
      <c r="F328" s="16">
        <f t="shared" si="4"/>
        <v>0</v>
      </c>
    </row>
    <row r="329" spans="1:6" ht="100.8" x14ac:dyDescent="0.3">
      <c r="A329" s="47">
        <v>3.2</v>
      </c>
      <c r="B329" s="50" t="s">
        <v>260</v>
      </c>
      <c r="C329" s="52"/>
      <c r="D329" s="14">
        <v>0</v>
      </c>
      <c r="E329" s="60"/>
      <c r="F329" s="16">
        <f t="shared" si="4"/>
        <v>0</v>
      </c>
    </row>
    <row r="330" spans="1:6" ht="409.6" x14ac:dyDescent="0.3">
      <c r="A330" s="54"/>
      <c r="B330" s="64" t="s">
        <v>261</v>
      </c>
      <c r="C330" s="52"/>
      <c r="D330" s="14">
        <v>0</v>
      </c>
      <c r="E330" s="55"/>
      <c r="F330" s="16">
        <f t="shared" si="4"/>
        <v>0</v>
      </c>
    </row>
    <row r="331" spans="1:6" ht="409.6" x14ac:dyDescent="0.3">
      <c r="A331" s="54"/>
      <c r="B331" s="65" t="s">
        <v>262</v>
      </c>
      <c r="C331" s="52"/>
      <c r="D331" s="14">
        <v>0</v>
      </c>
      <c r="E331" s="55"/>
      <c r="F331" s="16">
        <f t="shared" si="4"/>
        <v>0</v>
      </c>
    </row>
    <row r="332" spans="1:6" ht="409.6" x14ac:dyDescent="0.3">
      <c r="A332" s="54"/>
      <c r="B332" s="65" t="s">
        <v>263</v>
      </c>
      <c r="C332" s="52"/>
      <c r="D332" s="14">
        <v>0</v>
      </c>
      <c r="E332" s="55"/>
      <c r="F332" s="16">
        <f t="shared" si="4"/>
        <v>0</v>
      </c>
    </row>
    <row r="333" spans="1:6" ht="409.6" x14ac:dyDescent="0.3">
      <c r="A333" s="54"/>
      <c r="B333" s="65" t="s">
        <v>264</v>
      </c>
      <c r="C333" s="52"/>
      <c r="D333" s="14">
        <v>0</v>
      </c>
      <c r="E333" s="55"/>
      <c r="F333" s="16">
        <f t="shared" si="4"/>
        <v>0</v>
      </c>
    </row>
    <row r="334" spans="1:6" ht="72" x14ac:dyDescent="0.3">
      <c r="A334" s="54" t="s">
        <v>265</v>
      </c>
      <c r="B334" s="50" t="s">
        <v>266</v>
      </c>
      <c r="C334" s="52"/>
      <c r="D334" s="14">
        <v>0</v>
      </c>
      <c r="E334" s="55"/>
      <c r="F334" s="16">
        <f t="shared" si="4"/>
        <v>0</v>
      </c>
    </row>
    <row r="335" spans="1:6" ht="28.8" x14ac:dyDescent="0.3">
      <c r="A335" s="54"/>
      <c r="B335" s="50" t="s">
        <v>256</v>
      </c>
      <c r="C335" s="52"/>
      <c r="D335" s="14">
        <v>0</v>
      </c>
      <c r="E335" s="66"/>
      <c r="F335" s="16">
        <f t="shared" si="4"/>
        <v>0</v>
      </c>
    </row>
    <row r="336" spans="1:6" x14ac:dyDescent="0.3">
      <c r="A336" s="54" t="s">
        <v>29</v>
      </c>
      <c r="B336" s="56" t="s">
        <v>183</v>
      </c>
      <c r="C336" s="52" t="s">
        <v>35</v>
      </c>
      <c r="D336" s="14">
        <v>603</v>
      </c>
      <c r="E336" s="55"/>
      <c r="F336" s="16">
        <f t="shared" si="4"/>
        <v>0</v>
      </c>
    </row>
    <row r="337" spans="1:6" x14ac:dyDescent="0.3">
      <c r="A337" s="54" t="s">
        <v>40</v>
      </c>
      <c r="B337" s="56" t="s">
        <v>184</v>
      </c>
      <c r="C337" s="52" t="s">
        <v>35</v>
      </c>
      <c r="D337" s="14">
        <v>603</v>
      </c>
      <c r="E337" s="55"/>
      <c r="F337" s="16">
        <f t="shared" si="4"/>
        <v>0</v>
      </c>
    </row>
    <row r="338" spans="1:6" x14ac:dyDescent="0.3">
      <c r="A338" s="54" t="s">
        <v>46</v>
      </c>
      <c r="B338" s="56" t="s">
        <v>185</v>
      </c>
      <c r="C338" s="52" t="s">
        <v>35</v>
      </c>
      <c r="D338" s="14">
        <v>633</v>
      </c>
      <c r="E338" s="55"/>
      <c r="F338" s="16">
        <f t="shared" si="4"/>
        <v>0</v>
      </c>
    </row>
    <row r="339" spans="1:6" ht="28.8" x14ac:dyDescent="0.3">
      <c r="A339" s="54"/>
      <c r="B339" s="50" t="s">
        <v>267</v>
      </c>
      <c r="C339" s="52"/>
      <c r="D339" s="14">
        <v>0</v>
      </c>
      <c r="E339" s="55"/>
      <c r="F339" s="16">
        <f t="shared" si="4"/>
        <v>0</v>
      </c>
    </row>
    <row r="340" spans="1:6" x14ac:dyDescent="0.3">
      <c r="A340" s="54" t="s">
        <v>29</v>
      </c>
      <c r="B340" s="56" t="s">
        <v>201</v>
      </c>
      <c r="C340" s="52" t="s">
        <v>35</v>
      </c>
      <c r="D340" s="14">
        <v>633</v>
      </c>
      <c r="E340" s="55"/>
      <c r="F340" s="16">
        <f t="shared" si="4"/>
        <v>0</v>
      </c>
    </row>
    <row r="341" spans="1:6" x14ac:dyDescent="0.3">
      <c r="A341" s="54" t="s">
        <v>40</v>
      </c>
      <c r="B341" s="56" t="s">
        <v>202</v>
      </c>
      <c r="C341" s="52" t="s">
        <v>35</v>
      </c>
      <c r="D341" s="14">
        <v>633</v>
      </c>
      <c r="E341" s="55"/>
      <c r="F341" s="16">
        <f t="shared" si="4"/>
        <v>0</v>
      </c>
    </row>
    <row r="342" spans="1:6" x14ac:dyDescent="0.3">
      <c r="A342" s="54" t="s">
        <v>46</v>
      </c>
      <c r="B342" s="56" t="s">
        <v>203</v>
      </c>
      <c r="C342" s="52" t="s">
        <v>35</v>
      </c>
      <c r="D342" s="14">
        <v>633</v>
      </c>
      <c r="E342" s="55"/>
      <c r="F342" s="16">
        <f t="shared" si="4"/>
        <v>0</v>
      </c>
    </row>
    <row r="343" spans="1:6" x14ac:dyDescent="0.3">
      <c r="A343" s="54" t="s">
        <v>135</v>
      </c>
      <c r="B343" s="56" t="s">
        <v>204</v>
      </c>
      <c r="C343" s="52" t="s">
        <v>35</v>
      </c>
      <c r="D343" s="14">
        <v>633</v>
      </c>
      <c r="E343" s="55"/>
      <c r="F343" s="16">
        <f t="shared" si="4"/>
        <v>0</v>
      </c>
    </row>
    <row r="344" spans="1:6" x14ac:dyDescent="0.3">
      <c r="A344" s="54" t="s">
        <v>137</v>
      </c>
      <c r="B344" s="56" t="s">
        <v>205</v>
      </c>
      <c r="C344" s="52" t="s">
        <v>35</v>
      </c>
      <c r="D344" s="14">
        <v>633</v>
      </c>
      <c r="E344" s="55"/>
      <c r="F344" s="16">
        <f t="shared" si="4"/>
        <v>0</v>
      </c>
    </row>
    <row r="345" spans="1:6" x14ac:dyDescent="0.3">
      <c r="A345" s="54" t="s">
        <v>139</v>
      </c>
      <c r="B345" s="56" t="s">
        <v>206</v>
      </c>
      <c r="C345" s="52" t="s">
        <v>35</v>
      </c>
      <c r="D345" s="14">
        <v>633</v>
      </c>
      <c r="E345" s="55"/>
      <c r="F345" s="16">
        <f t="shared" si="4"/>
        <v>0</v>
      </c>
    </row>
    <row r="346" spans="1:6" x14ac:dyDescent="0.3">
      <c r="A346" s="54" t="s">
        <v>141</v>
      </c>
      <c r="B346" s="56" t="s">
        <v>208</v>
      </c>
      <c r="C346" s="52" t="s">
        <v>35</v>
      </c>
      <c r="D346" s="14">
        <v>633</v>
      </c>
      <c r="E346" s="55"/>
      <c r="F346" s="16">
        <f t="shared" si="4"/>
        <v>0</v>
      </c>
    </row>
    <row r="347" spans="1:6" x14ac:dyDescent="0.3">
      <c r="A347" s="54" t="s">
        <v>143</v>
      </c>
      <c r="B347" s="56" t="s">
        <v>210</v>
      </c>
      <c r="C347" s="52" t="s">
        <v>35</v>
      </c>
      <c r="D347" s="14">
        <v>633</v>
      </c>
      <c r="E347" s="55"/>
      <c r="F347" s="16">
        <f t="shared" ref="F347:F410" si="5">ROUND(D347*E347,0)</f>
        <v>0</v>
      </c>
    </row>
    <row r="348" spans="1:6" x14ac:dyDescent="0.3">
      <c r="A348" s="54" t="s">
        <v>33</v>
      </c>
      <c r="B348" s="56" t="s">
        <v>212</v>
      </c>
      <c r="C348" s="52" t="s">
        <v>35</v>
      </c>
      <c r="D348" s="14">
        <v>633</v>
      </c>
      <c r="E348" s="55"/>
      <c r="F348" s="16">
        <f t="shared" si="5"/>
        <v>0</v>
      </c>
    </row>
    <row r="349" spans="1:6" x14ac:dyDescent="0.3">
      <c r="A349" s="54" t="s">
        <v>146</v>
      </c>
      <c r="B349" s="56" t="s">
        <v>214</v>
      </c>
      <c r="C349" s="52" t="s">
        <v>35</v>
      </c>
      <c r="D349" s="14">
        <v>633</v>
      </c>
      <c r="E349" s="55"/>
      <c r="F349" s="16">
        <f t="shared" si="5"/>
        <v>0</v>
      </c>
    </row>
    <row r="350" spans="1:6" ht="28.8" x14ac:dyDescent="0.3">
      <c r="A350" s="54"/>
      <c r="B350" s="50" t="s">
        <v>268</v>
      </c>
      <c r="C350" s="52"/>
      <c r="D350" s="14">
        <v>0</v>
      </c>
      <c r="E350" s="55"/>
      <c r="F350" s="16">
        <f t="shared" si="5"/>
        <v>0</v>
      </c>
    </row>
    <row r="351" spans="1:6" x14ac:dyDescent="0.3">
      <c r="A351" s="54" t="s">
        <v>29</v>
      </c>
      <c r="B351" s="56" t="s">
        <v>216</v>
      </c>
      <c r="C351" s="52" t="s">
        <v>35</v>
      </c>
      <c r="D351" s="14">
        <v>633</v>
      </c>
      <c r="E351" s="55"/>
      <c r="F351" s="16">
        <f t="shared" si="5"/>
        <v>0</v>
      </c>
    </row>
    <row r="352" spans="1:6" x14ac:dyDescent="0.3">
      <c r="A352" s="54" t="s">
        <v>40</v>
      </c>
      <c r="B352" s="56" t="s">
        <v>218</v>
      </c>
      <c r="C352" s="52" t="s">
        <v>35</v>
      </c>
      <c r="D352" s="14">
        <v>633</v>
      </c>
      <c r="E352" s="55"/>
      <c r="F352" s="16">
        <f t="shared" si="5"/>
        <v>0</v>
      </c>
    </row>
    <row r="353" spans="1:6" x14ac:dyDescent="0.3">
      <c r="A353" s="54" t="s">
        <v>46</v>
      </c>
      <c r="B353" s="56" t="s">
        <v>220</v>
      </c>
      <c r="C353" s="52" t="s">
        <v>35</v>
      </c>
      <c r="D353" s="14">
        <v>633</v>
      </c>
      <c r="E353" s="55"/>
      <c r="F353" s="16">
        <f t="shared" si="5"/>
        <v>0</v>
      </c>
    </row>
    <row r="354" spans="1:6" x14ac:dyDescent="0.3">
      <c r="A354" s="54" t="s">
        <v>135</v>
      </c>
      <c r="B354" s="56" t="s">
        <v>222</v>
      </c>
      <c r="C354" s="52" t="s">
        <v>35</v>
      </c>
      <c r="D354" s="14">
        <v>633</v>
      </c>
      <c r="E354" s="55"/>
      <c r="F354" s="16">
        <f t="shared" si="5"/>
        <v>0</v>
      </c>
    </row>
    <row r="355" spans="1:6" x14ac:dyDescent="0.3">
      <c r="A355" s="54" t="s">
        <v>137</v>
      </c>
      <c r="B355" s="56" t="s">
        <v>224</v>
      </c>
      <c r="C355" s="52" t="s">
        <v>35</v>
      </c>
      <c r="D355" s="14">
        <v>633</v>
      </c>
      <c r="E355" s="55"/>
      <c r="F355" s="16">
        <f t="shared" si="5"/>
        <v>0</v>
      </c>
    </row>
    <row r="356" spans="1:6" x14ac:dyDescent="0.3">
      <c r="A356" s="54" t="s">
        <v>139</v>
      </c>
      <c r="B356" s="56" t="s">
        <v>225</v>
      </c>
      <c r="C356" s="52" t="s">
        <v>35</v>
      </c>
      <c r="D356" s="14">
        <v>633</v>
      </c>
      <c r="E356" s="55"/>
      <c r="F356" s="16">
        <f t="shared" si="5"/>
        <v>0</v>
      </c>
    </row>
    <row r="357" spans="1:6" x14ac:dyDescent="0.3">
      <c r="A357" s="54" t="s">
        <v>141</v>
      </c>
      <c r="B357" s="56" t="s">
        <v>227</v>
      </c>
      <c r="C357" s="52" t="s">
        <v>35</v>
      </c>
      <c r="D357" s="14">
        <v>633</v>
      </c>
      <c r="E357" s="55"/>
      <c r="F357" s="16">
        <f t="shared" si="5"/>
        <v>0</v>
      </c>
    </row>
    <row r="358" spans="1:6" ht="28.8" x14ac:dyDescent="0.3">
      <c r="A358" s="54" t="s">
        <v>143</v>
      </c>
      <c r="B358" s="56" t="s">
        <v>229</v>
      </c>
      <c r="C358" s="52" t="s">
        <v>35</v>
      </c>
      <c r="D358" s="14">
        <v>633</v>
      </c>
      <c r="E358" s="55"/>
      <c r="F358" s="16">
        <f t="shared" si="5"/>
        <v>0</v>
      </c>
    </row>
    <row r="359" spans="1:6" x14ac:dyDescent="0.3">
      <c r="A359" s="63" t="s">
        <v>33</v>
      </c>
      <c r="B359" s="56" t="s">
        <v>231</v>
      </c>
      <c r="C359" s="52" t="s">
        <v>35</v>
      </c>
      <c r="D359" s="14">
        <v>633</v>
      </c>
      <c r="E359" s="55"/>
      <c r="F359" s="16">
        <f t="shared" si="5"/>
        <v>0</v>
      </c>
    </row>
    <row r="360" spans="1:6" x14ac:dyDescent="0.3">
      <c r="A360" s="63" t="s">
        <v>146</v>
      </c>
      <c r="B360" s="56" t="s">
        <v>233</v>
      </c>
      <c r="C360" s="52" t="s">
        <v>35</v>
      </c>
      <c r="D360" s="14">
        <v>633</v>
      </c>
      <c r="E360" s="55"/>
      <c r="F360" s="16">
        <f t="shared" si="5"/>
        <v>0</v>
      </c>
    </row>
    <row r="361" spans="1:6" ht="28.8" x14ac:dyDescent="0.3">
      <c r="A361" s="54"/>
      <c r="B361" s="50" t="s">
        <v>197</v>
      </c>
      <c r="C361" s="52"/>
      <c r="D361" s="14">
        <v>0</v>
      </c>
      <c r="E361" s="55"/>
      <c r="F361" s="16">
        <f t="shared" si="5"/>
        <v>0</v>
      </c>
    </row>
    <row r="362" spans="1:6" x14ac:dyDescent="0.3">
      <c r="A362" s="54" t="s">
        <v>29</v>
      </c>
      <c r="B362" s="56" t="s">
        <v>235</v>
      </c>
      <c r="C362" s="52" t="s">
        <v>35</v>
      </c>
      <c r="D362" s="14">
        <v>633</v>
      </c>
      <c r="E362" s="55"/>
      <c r="F362" s="16">
        <f t="shared" si="5"/>
        <v>0</v>
      </c>
    </row>
    <row r="363" spans="1:6" x14ac:dyDescent="0.3">
      <c r="A363" s="54" t="s">
        <v>40</v>
      </c>
      <c r="B363" s="56" t="s">
        <v>237</v>
      </c>
      <c r="C363" s="52" t="s">
        <v>35</v>
      </c>
      <c r="D363" s="14">
        <v>633</v>
      </c>
      <c r="E363" s="55"/>
      <c r="F363" s="16">
        <f t="shared" si="5"/>
        <v>0</v>
      </c>
    </row>
    <row r="364" spans="1:6" x14ac:dyDescent="0.3">
      <c r="A364" s="54" t="s">
        <v>46</v>
      </c>
      <c r="B364" s="56" t="s">
        <v>239</v>
      </c>
      <c r="C364" s="52" t="s">
        <v>35</v>
      </c>
      <c r="D364" s="14">
        <v>633</v>
      </c>
      <c r="E364" s="55"/>
      <c r="F364" s="16">
        <f t="shared" si="5"/>
        <v>0</v>
      </c>
    </row>
    <row r="365" spans="1:6" ht="28.8" x14ac:dyDescent="0.3">
      <c r="A365" s="54" t="s">
        <v>135</v>
      </c>
      <c r="B365" s="56" t="s">
        <v>269</v>
      </c>
      <c r="C365" s="52" t="s">
        <v>35</v>
      </c>
      <c r="D365" s="14">
        <v>286</v>
      </c>
      <c r="E365" s="55"/>
      <c r="F365" s="16">
        <f t="shared" si="5"/>
        <v>0</v>
      </c>
    </row>
    <row r="366" spans="1:6" ht="43.2" x14ac:dyDescent="0.3">
      <c r="A366" s="54" t="s">
        <v>137</v>
      </c>
      <c r="B366" s="56" t="s">
        <v>244</v>
      </c>
      <c r="C366" s="52" t="s">
        <v>35</v>
      </c>
      <c r="D366" s="14">
        <v>135</v>
      </c>
      <c r="E366" s="55"/>
      <c r="F366" s="16">
        <f t="shared" si="5"/>
        <v>0</v>
      </c>
    </row>
    <row r="367" spans="1:6" ht="57.6" x14ac:dyDescent="0.3">
      <c r="A367" s="53" t="s">
        <v>270</v>
      </c>
      <c r="B367" s="50" t="s">
        <v>271</v>
      </c>
      <c r="C367" s="52"/>
      <c r="D367" s="14">
        <v>0</v>
      </c>
      <c r="E367" s="55"/>
      <c r="F367" s="16">
        <f t="shared" si="5"/>
        <v>0</v>
      </c>
    </row>
    <row r="368" spans="1:6" ht="28.8" x14ac:dyDescent="0.3">
      <c r="A368" s="54"/>
      <c r="B368" s="50" t="s">
        <v>191</v>
      </c>
      <c r="C368" s="52"/>
      <c r="D368" s="14">
        <v>0</v>
      </c>
      <c r="E368" s="55"/>
      <c r="F368" s="16">
        <f t="shared" si="5"/>
        <v>0</v>
      </c>
    </row>
    <row r="369" spans="1:6" x14ac:dyDescent="0.3">
      <c r="A369" s="54" t="s">
        <v>29</v>
      </c>
      <c r="B369" s="56" t="s">
        <v>183</v>
      </c>
      <c r="C369" s="52" t="s">
        <v>35</v>
      </c>
      <c r="D369" s="14">
        <v>141</v>
      </c>
      <c r="E369" s="55"/>
      <c r="F369" s="16">
        <f t="shared" si="5"/>
        <v>0</v>
      </c>
    </row>
    <row r="370" spans="1:6" x14ac:dyDescent="0.3">
      <c r="A370" s="54" t="s">
        <v>40</v>
      </c>
      <c r="B370" s="56" t="s">
        <v>184</v>
      </c>
      <c r="C370" s="52" t="s">
        <v>35</v>
      </c>
      <c r="D370" s="14">
        <v>141</v>
      </c>
      <c r="E370" s="55"/>
      <c r="F370" s="16">
        <f t="shared" si="5"/>
        <v>0</v>
      </c>
    </row>
    <row r="371" spans="1:6" x14ac:dyDescent="0.3">
      <c r="A371" s="54" t="s">
        <v>46</v>
      </c>
      <c r="B371" s="56" t="s">
        <v>185</v>
      </c>
      <c r="C371" s="52" t="s">
        <v>35</v>
      </c>
      <c r="D371" s="14">
        <v>141</v>
      </c>
      <c r="E371" s="55"/>
      <c r="F371" s="16">
        <f t="shared" si="5"/>
        <v>0</v>
      </c>
    </row>
    <row r="372" spans="1:6" ht="28.8" x14ac:dyDescent="0.3">
      <c r="A372" s="54"/>
      <c r="B372" s="50" t="s">
        <v>272</v>
      </c>
      <c r="C372" s="52"/>
      <c r="D372" s="14">
        <v>0</v>
      </c>
      <c r="E372" s="55"/>
      <c r="F372" s="16">
        <f t="shared" si="5"/>
        <v>0</v>
      </c>
    </row>
    <row r="373" spans="1:6" x14ac:dyDescent="0.3">
      <c r="A373" s="54" t="s">
        <v>29</v>
      </c>
      <c r="B373" s="56" t="s">
        <v>201</v>
      </c>
      <c r="C373" s="52" t="s">
        <v>35</v>
      </c>
      <c r="D373" s="14">
        <v>141</v>
      </c>
      <c r="E373" s="55"/>
      <c r="F373" s="16">
        <f t="shared" si="5"/>
        <v>0</v>
      </c>
    </row>
    <row r="374" spans="1:6" x14ac:dyDescent="0.3">
      <c r="A374" s="54" t="s">
        <v>40</v>
      </c>
      <c r="B374" s="56" t="s">
        <v>202</v>
      </c>
      <c r="C374" s="52" t="s">
        <v>35</v>
      </c>
      <c r="D374" s="14">
        <v>141</v>
      </c>
      <c r="E374" s="55"/>
      <c r="F374" s="16">
        <f t="shared" si="5"/>
        <v>0</v>
      </c>
    </row>
    <row r="375" spans="1:6" x14ac:dyDescent="0.3">
      <c r="A375" s="54" t="s">
        <v>46</v>
      </c>
      <c r="B375" s="56" t="s">
        <v>203</v>
      </c>
      <c r="C375" s="52" t="s">
        <v>35</v>
      </c>
      <c r="D375" s="14">
        <v>141</v>
      </c>
      <c r="E375" s="55"/>
      <c r="F375" s="16">
        <f t="shared" si="5"/>
        <v>0</v>
      </c>
    </row>
    <row r="376" spans="1:6" x14ac:dyDescent="0.3">
      <c r="A376" s="54" t="s">
        <v>135</v>
      </c>
      <c r="B376" s="56" t="s">
        <v>204</v>
      </c>
      <c r="C376" s="52" t="s">
        <v>35</v>
      </c>
      <c r="D376" s="14">
        <v>141</v>
      </c>
      <c r="E376" s="55"/>
      <c r="F376" s="16">
        <f t="shared" si="5"/>
        <v>0</v>
      </c>
    </row>
    <row r="377" spans="1:6" x14ac:dyDescent="0.3">
      <c r="A377" s="54" t="s">
        <v>137</v>
      </c>
      <c r="B377" s="56" t="s">
        <v>205</v>
      </c>
      <c r="C377" s="52" t="s">
        <v>35</v>
      </c>
      <c r="D377" s="14">
        <v>141</v>
      </c>
      <c r="E377" s="55"/>
      <c r="F377" s="16">
        <f t="shared" si="5"/>
        <v>0</v>
      </c>
    </row>
    <row r="378" spans="1:6" x14ac:dyDescent="0.3">
      <c r="A378" s="54" t="s">
        <v>139</v>
      </c>
      <c r="B378" s="56" t="s">
        <v>206</v>
      </c>
      <c r="C378" s="52" t="s">
        <v>35</v>
      </c>
      <c r="D378" s="14">
        <v>141</v>
      </c>
      <c r="E378" s="55"/>
      <c r="F378" s="16">
        <f t="shared" si="5"/>
        <v>0</v>
      </c>
    </row>
    <row r="379" spans="1:6" x14ac:dyDescent="0.3">
      <c r="A379" s="54" t="s">
        <v>141</v>
      </c>
      <c r="B379" s="56" t="s">
        <v>208</v>
      </c>
      <c r="C379" s="52" t="s">
        <v>35</v>
      </c>
      <c r="D379" s="14">
        <v>141</v>
      </c>
      <c r="E379" s="55"/>
      <c r="F379" s="16">
        <f t="shared" si="5"/>
        <v>0</v>
      </c>
    </row>
    <row r="380" spans="1:6" x14ac:dyDescent="0.3">
      <c r="A380" s="54" t="s">
        <v>143</v>
      </c>
      <c r="B380" s="56" t="s">
        <v>210</v>
      </c>
      <c r="C380" s="52" t="s">
        <v>35</v>
      </c>
      <c r="D380" s="14">
        <v>141</v>
      </c>
      <c r="E380" s="55"/>
      <c r="F380" s="16">
        <f t="shared" si="5"/>
        <v>0</v>
      </c>
    </row>
    <row r="381" spans="1:6" x14ac:dyDescent="0.3">
      <c r="A381" s="54" t="s">
        <v>33</v>
      </c>
      <c r="B381" s="56" t="s">
        <v>212</v>
      </c>
      <c r="C381" s="52" t="s">
        <v>35</v>
      </c>
      <c r="D381" s="14">
        <v>141</v>
      </c>
      <c r="E381" s="55"/>
      <c r="F381" s="16">
        <f t="shared" si="5"/>
        <v>0</v>
      </c>
    </row>
    <row r="382" spans="1:6" x14ac:dyDescent="0.3">
      <c r="A382" s="54" t="s">
        <v>146</v>
      </c>
      <c r="B382" s="56" t="s">
        <v>214</v>
      </c>
      <c r="C382" s="52" t="s">
        <v>35</v>
      </c>
      <c r="D382" s="14">
        <v>141</v>
      </c>
      <c r="E382" s="55"/>
      <c r="F382" s="16">
        <f t="shared" si="5"/>
        <v>0</v>
      </c>
    </row>
    <row r="383" spans="1:6" ht="28.8" x14ac:dyDescent="0.3">
      <c r="A383" s="54"/>
      <c r="B383" s="50" t="s">
        <v>268</v>
      </c>
      <c r="C383" s="52"/>
      <c r="D383" s="14">
        <v>0</v>
      </c>
      <c r="E383" s="55"/>
      <c r="F383" s="16">
        <f t="shared" si="5"/>
        <v>0</v>
      </c>
    </row>
    <row r="384" spans="1:6" x14ac:dyDescent="0.3">
      <c r="A384" s="54" t="s">
        <v>29</v>
      </c>
      <c r="B384" s="56" t="s">
        <v>216</v>
      </c>
      <c r="C384" s="52" t="s">
        <v>35</v>
      </c>
      <c r="D384" s="14">
        <v>141</v>
      </c>
      <c r="E384" s="55"/>
      <c r="F384" s="16">
        <f t="shared" si="5"/>
        <v>0</v>
      </c>
    </row>
    <row r="385" spans="1:6" x14ac:dyDescent="0.3">
      <c r="A385" s="54" t="s">
        <v>40</v>
      </c>
      <c r="B385" s="56" t="s">
        <v>218</v>
      </c>
      <c r="C385" s="52" t="s">
        <v>35</v>
      </c>
      <c r="D385" s="14">
        <v>141</v>
      </c>
      <c r="E385" s="55"/>
      <c r="F385" s="16">
        <f t="shared" si="5"/>
        <v>0</v>
      </c>
    </row>
    <row r="386" spans="1:6" x14ac:dyDescent="0.3">
      <c r="A386" s="54" t="s">
        <v>46</v>
      </c>
      <c r="B386" s="56" t="s">
        <v>220</v>
      </c>
      <c r="C386" s="52" t="s">
        <v>35</v>
      </c>
      <c r="D386" s="14">
        <v>141</v>
      </c>
      <c r="E386" s="55"/>
      <c r="F386" s="16">
        <f t="shared" si="5"/>
        <v>0</v>
      </c>
    </row>
    <row r="387" spans="1:6" x14ac:dyDescent="0.3">
      <c r="A387" s="54" t="s">
        <v>135</v>
      </c>
      <c r="B387" s="56" t="s">
        <v>222</v>
      </c>
      <c r="C387" s="52" t="s">
        <v>35</v>
      </c>
      <c r="D387" s="14">
        <v>141</v>
      </c>
      <c r="E387" s="55"/>
      <c r="F387" s="16">
        <f t="shared" si="5"/>
        <v>0</v>
      </c>
    </row>
    <row r="388" spans="1:6" x14ac:dyDescent="0.3">
      <c r="A388" s="54" t="s">
        <v>137</v>
      </c>
      <c r="B388" s="56" t="s">
        <v>224</v>
      </c>
      <c r="C388" s="52" t="s">
        <v>35</v>
      </c>
      <c r="D388" s="14">
        <v>141</v>
      </c>
      <c r="E388" s="55"/>
      <c r="F388" s="16">
        <f t="shared" si="5"/>
        <v>0</v>
      </c>
    </row>
    <row r="389" spans="1:6" x14ac:dyDescent="0.3">
      <c r="A389" s="54" t="s">
        <v>139</v>
      </c>
      <c r="B389" s="56" t="s">
        <v>225</v>
      </c>
      <c r="C389" s="52" t="s">
        <v>35</v>
      </c>
      <c r="D389" s="14">
        <v>141</v>
      </c>
      <c r="E389" s="55"/>
      <c r="F389" s="16">
        <f t="shared" si="5"/>
        <v>0</v>
      </c>
    </row>
    <row r="390" spans="1:6" x14ac:dyDescent="0.3">
      <c r="A390" s="54" t="s">
        <v>141</v>
      </c>
      <c r="B390" s="56" t="s">
        <v>227</v>
      </c>
      <c r="C390" s="52" t="s">
        <v>35</v>
      </c>
      <c r="D390" s="14">
        <v>141</v>
      </c>
      <c r="E390" s="55"/>
      <c r="F390" s="16">
        <f t="shared" si="5"/>
        <v>0</v>
      </c>
    </row>
    <row r="391" spans="1:6" ht="28.8" x14ac:dyDescent="0.3">
      <c r="A391" s="54" t="s">
        <v>143</v>
      </c>
      <c r="B391" s="56" t="s">
        <v>229</v>
      </c>
      <c r="C391" s="52" t="s">
        <v>35</v>
      </c>
      <c r="D391" s="14">
        <v>141</v>
      </c>
      <c r="E391" s="55"/>
      <c r="F391" s="16">
        <f t="shared" si="5"/>
        <v>0</v>
      </c>
    </row>
    <row r="392" spans="1:6" x14ac:dyDescent="0.3">
      <c r="A392" s="63" t="s">
        <v>33</v>
      </c>
      <c r="B392" s="56" t="s">
        <v>231</v>
      </c>
      <c r="C392" s="52" t="s">
        <v>35</v>
      </c>
      <c r="D392" s="14">
        <v>141</v>
      </c>
      <c r="E392" s="55"/>
      <c r="F392" s="16">
        <f t="shared" si="5"/>
        <v>0</v>
      </c>
    </row>
    <row r="393" spans="1:6" x14ac:dyDescent="0.3">
      <c r="A393" s="63" t="s">
        <v>146</v>
      </c>
      <c r="B393" s="56" t="s">
        <v>233</v>
      </c>
      <c r="C393" s="52" t="s">
        <v>35</v>
      </c>
      <c r="D393" s="14">
        <v>141</v>
      </c>
      <c r="E393" s="55"/>
      <c r="F393" s="16">
        <f t="shared" si="5"/>
        <v>0</v>
      </c>
    </row>
    <row r="394" spans="1:6" ht="28.8" x14ac:dyDescent="0.3">
      <c r="A394" s="54"/>
      <c r="B394" s="50" t="s">
        <v>197</v>
      </c>
      <c r="C394" s="52"/>
      <c r="D394" s="14">
        <v>0</v>
      </c>
      <c r="E394" s="55"/>
      <c r="F394" s="16">
        <f t="shared" si="5"/>
        <v>0</v>
      </c>
    </row>
    <row r="395" spans="1:6" x14ac:dyDescent="0.3">
      <c r="A395" s="54" t="s">
        <v>29</v>
      </c>
      <c r="B395" s="56" t="s">
        <v>235</v>
      </c>
      <c r="C395" s="52" t="s">
        <v>35</v>
      </c>
      <c r="D395" s="14">
        <v>141</v>
      </c>
      <c r="E395" s="55"/>
      <c r="F395" s="16">
        <f t="shared" si="5"/>
        <v>0</v>
      </c>
    </row>
    <row r="396" spans="1:6" x14ac:dyDescent="0.3">
      <c r="A396" s="54" t="s">
        <v>40</v>
      </c>
      <c r="B396" s="56" t="s">
        <v>237</v>
      </c>
      <c r="C396" s="52" t="s">
        <v>35</v>
      </c>
      <c r="D396" s="14">
        <v>158</v>
      </c>
      <c r="E396" s="55"/>
      <c r="F396" s="16">
        <f t="shared" si="5"/>
        <v>0</v>
      </c>
    </row>
    <row r="397" spans="1:6" x14ac:dyDescent="0.3">
      <c r="A397" s="54" t="s">
        <v>46</v>
      </c>
      <c r="B397" s="56" t="s">
        <v>239</v>
      </c>
      <c r="C397" s="52" t="s">
        <v>35</v>
      </c>
      <c r="D397" s="14">
        <v>215</v>
      </c>
      <c r="E397" s="55"/>
      <c r="F397" s="16">
        <f t="shared" si="5"/>
        <v>0</v>
      </c>
    </row>
    <row r="398" spans="1:6" x14ac:dyDescent="0.3">
      <c r="A398" s="54" t="s">
        <v>135</v>
      </c>
      <c r="B398" s="56" t="s">
        <v>241</v>
      </c>
      <c r="C398" s="52" t="s">
        <v>35</v>
      </c>
      <c r="D398" s="14">
        <v>174</v>
      </c>
      <c r="E398" s="55"/>
      <c r="F398" s="16">
        <f t="shared" si="5"/>
        <v>0</v>
      </c>
    </row>
    <row r="399" spans="1:6" ht="28.8" x14ac:dyDescent="0.3">
      <c r="A399" s="54" t="s">
        <v>137</v>
      </c>
      <c r="B399" s="56" t="s">
        <v>269</v>
      </c>
      <c r="C399" s="52" t="s">
        <v>35</v>
      </c>
      <c r="D399" s="14">
        <v>24</v>
      </c>
      <c r="E399" s="55"/>
      <c r="F399" s="16">
        <f t="shared" si="5"/>
        <v>0</v>
      </c>
    </row>
    <row r="400" spans="1:6" ht="115.2" x14ac:dyDescent="0.3">
      <c r="A400" s="54" t="s">
        <v>273</v>
      </c>
      <c r="B400" s="56" t="s">
        <v>274</v>
      </c>
      <c r="C400" s="52" t="s">
        <v>35</v>
      </c>
      <c r="D400" s="14">
        <v>425</v>
      </c>
      <c r="E400" s="55"/>
      <c r="F400" s="16">
        <f t="shared" si="5"/>
        <v>0</v>
      </c>
    </row>
    <row r="401" spans="1:6" ht="28.8" x14ac:dyDescent="0.3">
      <c r="A401" s="31"/>
      <c r="B401" s="32" t="s">
        <v>62</v>
      </c>
      <c r="C401" s="31"/>
      <c r="D401" s="67"/>
      <c r="E401" s="34"/>
      <c r="F401" s="68">
        <f>SUM(F82:F400)</f>
        <v>0</v>
      </c>
    </row>
    <row r="402" spans="1:6" ht="28.8" x14ac:dyDescent="0.3">
      <c r="A402" s="36">
        <v>4</v>
      </c>
      <c r="B402" s="18" t="s">
        <v>275</v>
      </c>
      <c r="C402" s="12"/>
      <c r="D402" s="14">
        <v>0</v>
      </c>
      <c r="E402" s="15"/>
      <c r="F402" s="16">
        <f t="shared" si="5"/>
        <v>0</v>
      </c>
    </row>
    <row r="403" spans="1:6" ht="201.6" x14ac:dyDescent="0.3">
      <c r="A403" s="12"/>
      <c r="B403" s="40" t="s">
        <v>276</v>
      </c>
      <c r="C403" s="12"/>
      <c r="D403" s="14">
        <v>0</v>
      </c>
      <c r="E403" s="15"/>
      <c r="F403" s="16">
        <f t="shared" si="5"/>
        <v>0</v>
      </c>
    </row>
    <row r="404" spans="1:6" ht="230.4" x14ac:dyDescent="0.3">
      <c r="A404" s="12"/>
      <c r="B404" s="13" t="s">
        <v>68</v>
      </c>
      <c r="C404" s="12"/>
      <c r="D404" s="14">
        <v>0</v>
      </c>
      <c r="E404" s="15"/>
      <c r="F404" s="16">
        <f t="shared" si="5"/>
        <v>0</v>
      </c>
    </row>
    <row r="405" spans="1:6" ht="409.6" x14ac:dyDescent="0.3">
      <c r="A405" s="12"/>
      <c r="B405" s="13" t="s">
        <v>277</v>
      </c>
      <c r="C405" s="12"/>
      <c r="D405" s="14">
        <v>0</v>
      </c>
      <c r="E405" s="15"/>
      <c r="F405" s="16">
        <f t="shared" si="5"/>
        <v>0</v>
      </c>
    </row>
    <row r="406" spans="1:6" ht="409.6" x14ac:dyDescent="0.3">
      <c r="A406" s="12"/>
      <c r="B406" s="13" t="s">
        <v>278</v>
      </c>
      <c r="C406" s="12"/>
      <c r="D406" s="14">
        <v>0</v>
      </c>
      <c r="E406" s="15"/>
      <c r="F406" s="16">
        <f t="shared" si="5"/>
        <v>0</v>
      </c>
    </row>
    <row r="407" spans="1:6" ht="409.6" x14ac:dyDescent="0.3">
      <c r="A407" s="12"/>
      <c r="B407" s="13" t="s">
        <v>279</v>
      </c>
      <c r="C407" s="12"/>
      <c r="D407" s="14">
        <v>0</v>
      </c>
      <c r="E407" s="15"/>
      <c r="F407" s="16">
        <f t="shared" si="5"/>
        <v>0</v>
      </c>
    </row>
    <row r="408" spans="1:6" ht="409.6" x14ac:dyDescent="0.3">
      <c r="A408" s="12"/>
      <c r="B408" s="42" t="s">
        <v>280</v>
      </c>
      <c r="C408" s="12"/>
      <c r="D408" s="14">
        <v>0</v>
      </c>
      <c r="E408" s="15"/>
      <c r="F408" s="16">
        <f t="shared" si="5"/>
        <v>0</v>
      </c>
    </row>
    <row r="409" spans="1:6" ht="409.6" x14ac:dyDescent="0.3">
      <c r="A409" s="12"/>
      <c r="B409" s="13" t="s">
        <v>281</v>
      </c>
      <c r="C409" s="12"/>
      <c r="D409" s="14">
        <v>0</v>
      </c>
      <c r="E409" s="15"/>
      <c r="F409" s="16">
        <f t="shared" si="5"/>
        <v>0</v>
      </c>
    </row>
    <row r="410" spans="1:6" ht="409.6" x14ac:dyDescent="0.3">
      <c r="A410" s="12"/>
      <c r="B410" s="13" t="s">
        <v>282</v>
      </c>
      <c r="C410" s="12"/>
      <c r="D410" s="14">
        <v>0</v>
      </c>
      <c r="E410" s="15"/>
      <c r="F410" s="16">
        <f t="shared" si="5"/>
        <v>0</v>
      </c>
    </row>
    <row r="411" spans="1:6" ht="409.6" x14ac:dyDescent="0.3">
      <c r="A411" s="12"/>
      <c r="B411" s="42" t="s">
        <v>283</v>
      </c>
      <c r="C411" s="12"/>
      <c r="D411" s="14">
        <v>0</v>
      </c>
      <c r="E411" s="15"/>
      <c r="F411" s="16">
        <f t="shared" ref="F411:F474" si="6">ROUND(D411*E411,0)</f>
        <v>0</v>
      </c>
    </row>
    <row r="412" spans="1:6" ht="316.8" x14ac:dyDescent="0.3">
      <c r="A412" s="12"/>
      <c r="B412" s="13" t="s">
        <v>284</v>
      </c>
      <c r="C412" s="12"/>
      <c r="D412" s="14">
        <v>0</v>
      </c>
      <c r="E412" s="15"/>
      <c r="F412" s="16">
        <f t="shared" si="6"/>
        <v>0</v>
      </c>
    </row>
    <row r="413" spans="1:6" ht="409.6" x14ac:dyDescent="0.3">
      <c r="A413" s="12"/>
      <c r="B413" s="13" t="s">
        <v>285</v>
      </c>
      <c r="C413" s="12"/>
      <c r="D413" s="14">
        <v>0</v>
      </c>
      <c r="E413" s="15"/>
      <c r="F413" s="16">
        <f t="shared" si="6"/>
        <v>0</v>
      </c>
    </row>
    <row r="414" spans="1:6" ht="403.2" x14ac:dyDescent="0.3">
      <c r="A414" s="12"/>
      <c r="B414" s="13" t="s">
        <v>286</v>
      </c>
      <c r="C414" s="12"/>
      <c r="D414" s="14">
        <v>0</v>
      </c>
      <c r="E414" s="15"/>
      <c r="F414" s="16">
        <f t="shared" si="6"/>
        <v>0</v>
      </c>
    </row>
    <row r="415" spans="1:6" ht="259.2" x14ac:dyDescent="0.3">
      <c r="A415" s="12"/>
      <c r="B415" s="56" t="s">
        <v>287</v>
      </c>
      <c r="C415" s="12"/>
      <c r="D415" s="14">
        <v>0</v>
      </c>
      <c r="E415" s="15"/>
      <c r="F415" s="16">
        <f t="shared" si="6"/>
        <v>0</v>
      </c>
    </row>
    <row r="416" spans="1:6" ht="129.6" x14ac:dyDescent="0.3">
      <c r="A416" s="12"/>
      <c r="B416" s="13" t="s">
        <v>288</v>
      </c>
      <c r="C416" s="12"/>
      <c r="D416" s="14">
        <v>0</v>
      </c>
      <c r="E416" s="15"/>
      <c r="F416" s="16">
        <f t="shared" si="6"/>
        <v>0</v>
      </c>
    </row>
    <row r="417" spans="1:6" ht="57.6" x14ac:dyDescent="0.3">
      <c r="A417" s="49">
        <v>4.0999999999999996</v>
      </c>
      <c r="B417" s="40" t="s">
        <v>289</v>
      </c>
      <c r="C417" s="12"/>
      <c r="D417" s="14">
        <v>0</v>
      </c>
      <c r="E417" s="15"/>
      <c r="F417" s="16">
        <f t="shared" si="6"/>
        <v>0</v>
      </c>
    </row>
    <row r="418" spans="1:6" ht="409.6" x14ac:dyDescent="0.3">
      <c r="A418" s="12"/>
      <c r="B418" s="13" t="s">
        <v>290</v>
      </c>
      <c r="C418" s="12"/>
      <c r="D418" s="14">
        <v>0</v>
      </c>
      <c r="E418" s="15"/>
      <c r="F418" s="16">
        <f t="shared" si="6"/>
        <v>0</v>
      </c>
    </row>
    <row r="419" spans="1:6" ht="409.6" x14ac:dyDescent="0.3">
      <c r="A419" s="12"/>
      <c r="B419" s="13" t="s">
        <v>291</v>
      </c>
      <c r="C419" s="12"/>
      <c r="D419" s="14">
        <v>0</v>
      </c>
      <c r="E419" s="15"/>
      <c r="F419" s="16">
        <f t="shared" si="6"/>
        <v>0</v>
      </c>
    </row>
    <row r="420" spans="1:6" ht="409.6" x14ac:dyDescent="0.3">
      <c r="A420" s="12"/>
      <c r="B420" s="13" t="s">
        <v>292</v>
      </c>
      <c r="C420" s="12"/>
      <c r="D420" s="14">
        <v>0</v>
      </c>
      <c r="E420" s="15"/>
      <c r="F420" s="16">
        <f t="shared" si="6"/>
        <v>0</v>
      </c>
    </row>
    <row r="421" spans="1:6" ht="158.4" x14ac:dyDescent="0.3">
      <c r="A421" s="63" t="s">
        <v>293</v>
      </c>
      <c r="B421" s="56" t="s">
        <v>294</v>
      </c>
      <c r="C421" s="52" t="s">
        <v>65</v>
      </c>
      <c r="D421" s="14">
        <v>4657</v>
      </c>
      <c r="E421" s="41"/>
      <c r="F421" s="16">
        <f t="shared" si="6"/>
        <v>0</v>
      </c>
    </row>
    <row r="422" spans="1:6" ht="28.8" x14ac:dyDescent="0.3">
      <c r="A422" s="63" t="s">
        <v>295</v>
      </c>
      <c r="B422" s="56" t="s">
        <v>134</v>
      </c>
      <c r="C422" s="52" t="s">
        <v>65</v>
      </c>
      <c r="D422" s="14">
        <v>11674</v>
      </c>
      <c r="E422" s="41"/>
      <c r="F422" s="16">
        <f t="shared" si="6"/>
        <v>0</v>
      </c>
    </row>
    <row r="423" spans="1:6" ht="28.8" x14ac:dyDescent="0.3">
      <c r="A423" s="63" t="s">
        <v>296</v>
      </c>
      <c r="B423" s="56" t="s">
        <v>136</v>
      </c>
      <c r="C423" s="52" t="s">
        <v>65</v>
      </c>
      <c r="D423" s="14">
        <v>1065</v>
      </c>
      <c r="E423" s="41"/>
      <c r="F423" s="16">
        <f t="shared" si="6"/>
        <v>0</v>
      </c>
    </row>
    <row r="424" spans="1:6" ht="28.8" x14ac:dyDescent="0.3">
      <c r="A424" s="63" t="s">
        <v>297</v>
      </c>
      <c r="B424" s="56" t="s">
        <v>298</v>
      </c>
      <c r="C424" s="52" t="s">
        <v>65</v>
      </c>
      <c r="D424" s="14">
        <v>1920</v>
      </c>
      <c r="E424" s="41"/>
      <c r="F424" s="16">
        <f t="shared" si="6"/>
        <v>0</v>
      </c>
    </row>
    <row r="425" spans="1:6" x14ac:dyDescent="0.3">
      <c r="A425" s="63" t="s">
        <v>299</v>
      </c>
      <c r="B425" s="56" t="s">
        <v>140</v>
      </c>
      <c r="C425" s="52" t="s">
        <v>65</v>
      </c>
      <c r="D425" s="14">
        <v>2364</v>
      </c>
      <c r="E425" s="41"/>
      <c r="F425" s="16">
        <f t="shared" si="6"/>
        <v>0</v>
      </c>
    </row>
    <row r="426" spans="1:6" ht="43.2" x14ac:dyDescent="0.3">
      <c r="A426" s="63" t="s">
        <v>300</v>
      </c>
      <c r="B426" s="56" t="s">
        <v>142</v>
      </c>
      <c r="C426" s="52" t="s">
        <v>65</v>
      </c>
      <c r="D426" s="14">
        <v>217</v>
      </c>
      <c r="E426" s="41"/>
      <c r="F426" s="16">
        <f t="shared" si="6"/>
        <v>0</v>
      </c>
    </row>
    <row r="427" spans="1:6" ht="28.8" x14ac:dyDescent="0.3">
      <c r="A427" s="63" t="s">
        <v>301</v>
      </c>
      <c r="B427" s="56" t="s">
        <v>302</v>
      </c>
      <c r="C427" s="52" t="s">
        <v>65</v>
      </c>
      <c r="D427" s="14">
        <v>200</v>
      </c>
      <c r="E427" s="41"/>
      <c r="F427" s="16">
        <f t="shared" si="6"/>
        <v>0</v>
      </c>
    </row>
    <row r="428" spans="1:6" ht="100.8" x14ac:dyDescent="0.3">
      <c r="A428" s="63" t="s">
        <v>303</v>
      </c>
      <c r="B428" s="56" t="s">
        <v>147</v>
      </c>
      <c r="C428" s="52" t="s">
        <v>65</v>
      </c>
      <c r="D428" s="14">
        <v>13461</v>
      </c>
      <c r="E428" s="41"/>
      <c r="F428" s="16">
        <f t="shared" si="6"/>
        <v>0</v>
      </c>
    </row>
    <row r="429" spans="1:6" ht="115.2" x14ac:dyDescent="0.3">
      <c r="A429" s="63" t="s">
        <v>304</v>
      </c>
      <c r="B429" s="56" t="s">
        <v>149</v>
      </c>
      <c r="C429" s="52" t="s">
        <v>65</v>
      </c>
      <c r="D429" s="14">
        <v>8274</v>
      </c>
      <c r="E429" s="41"/>
      <c r="F429" s="16">
        <f t="shared" si="6"/>
        <v>0</v>
      </c>
    </row>
    <row r="430" spans="1:6" ht="43.2" x14ac:dyDescent="0.3">
      <c r="A430" s="63" t="s">
        <v>305</v>
      </c>
      <c r="B430" s="56" t="s">
        <v>151</v>
      </c>
      <c r="C430" s="52" t="s">
        <v>65</v>
      </c>
      <c r="D430" s="14">
        <v>751.5</v>
      </c>
      <c r="E430" s="55"/>
      <c r="F430" s="16">
        <f t="shared" si="6"/>
        <v>0</v>
      </c>
    </row>
    <row r="431" spans="1:6" ht="144" x14ac:dyDescent="0.3">
      <c r="A431" s="69" t="s">
        <v>306</v>
      </c>
      <c r="B431" s="50" t="s">
        <v>153</v>
      </c>
      <c r="C431" s="70"/>
      <c r="D431" s="14">
        <v>0</v>
      </c>
      <c r="E431" s="71"/>
      <c r="F431" s="16">
        <f t="shared" si="6"/>
        <v>0</v>
      </c>
    </row>
    <row r="432" spans="1:6" ht="28.8" x14ac:dyDescent="0.3">
      <c r="A432" s="54" t="s">
        <v>29</v>
      </c>
      <c r="B432" s="56" t="s">
        <v>154</v>
      </c>
      <c r="C432" s="52" t="s">
        <v>65</v>
      </c>
      <c r="D432" s="14">
        <v>49</v>
      </c>
      <c r="E432" s="55"/>
      <c r="F432" s="16">
        <f t="shared" si="6"/>
        <v>0</v>
      </c>
    </row>
    <row r="433" spans="1:6" x14ac:dyDescent="0.3">
      <c r="A433" s="54" t="s">
        <v>40</v>
      </c>
      <c r="B433" s="56" t="s">
        <v>155</v>
      </c>
      <c r="C433" s="52" t="s">
        <v>65</v>
      </c>
      <c r="D433" s="14">
        <v>3153</v>
      </c>
      <c r="E433" s="55"/>
      <c r="F433" s="16">
        <f t="shared" si="6"/>
        <v>0</v>
      </c>
    </row>
    <row r="434" spans="1:6" x14ac:dyDescent="0.3">
      <c r="A434" s="54" t="s">
        <v>46</v>
      </c>
      <c r="B434" s="56" t="s">
        <v>156</v>
      </c>
      <c r="C434" s="52" t="s">
        <v>65</v>
      </c>
      <c r="D434" s="14">
        <v>933</v>
      </c>
      <c r="E434" s="55"/>
      <c r="F434" s="16">
        <f t="shared" si="6"/>
        <v>0</v>
      </c>
    </row>
    <row r="435" spans="1:6" ht="57.6" x14ac:dyDescent="0.3">
      <c r="A435" s="69" t="s">
        <v>307</v>
      </c>
      <c r="B435" s="50" t="s">
        <v>158</v>
      </c>
      <c r="C435" s="70"/>
      <c r="D435" s="14">
        <v>0</v>
      </c>
      <c r="E435" s="71"/>
      <c r="F435" s="16">
        <f t="shared" si="6"/>
        <v>0</v>
      </c>
    </row>
    <row r="436" spans="1:6" ht="28.8" x14ac:dyDescent="0.3">
      <c r="A436" s="54" t="s">
        <v>29</v>
      </c>
      <c r="B436" s="56" t="s">
        <v>154</v>
      </c>
      <c r="C436" s="52" t="s">
        <v>65</v>
      </c>
      <c r="D436" s="14">
        <v>8</v>
      </c>
      <c r="E436" s="55"/>
      <c r="F436" s="16">
        <f t="shared" si="6"/>
        <v>0</v>
      </c>
    </row>
    <row r="437" spans="1:6" x14ac:dyDescent="0.3">
      <c r="A437" s="54" t="s">
        <v>40</v>
      </c>
      <c r="B437" s="56" t="s">
        <v>155</v>
      </c>
      <c r="C437" s="52" t="s">
        <v>65</v>
      </c>
      <c r="D437" s="14">
        <v>227</v>
      </c>
      <c r="E437" s="55"/>
      <c r="F437" s="16">
        <f t="shared" si="6"/>
        <v>0</v>
      </c>
    </row>
    <row r="438" spans="1:6" x14ac:dyDescent="0.3">
      <c r="A438" s="54" t="s">
        <v>46</v>
      </c>
      <c r="B438" s="56" t="s">
        <v>156</v>
      </c>
      <c r="C438" s="52" t="s">
        <v>65</v>
      </c>
      <c r="D438" s="14">
        <v>26</v>
      </c>
      <c r="E438" s="55"/>
      <c r="F438" s="16">
        <f t="shared" si="6"/>
        <v>0</v>
      </c>
    </row>
    <row r="439" spans="1:6" ht="57.6" x14ac:dyDescent="0.3">
      <c r="A439" s="69" t="s">
        <v>308</v>
      </c>
      <c r="B439" s="50" t="s">
        <v>309</v>
      </c>
      <c r="C439" s="70"/>
      <c r="D439" s="14">
        <v>0</v>
      </c>
      <c r="E439" s="71"/>
      <c r="F439" s="16">
        <f t="shared" si="6"/>
        <v>0</v>
      </c>
    </row>
    <row r="440" spans="1:6" ht="28.8" x14ac:dyDescent="0.3">
      <c r="A440" s="54" t="s">
        <v>29</v>
      </c>
      <c r="B440" s="56" t="s">
        <v>154</v>
      </c>
      <c r="C440" s="52" t="s">
        <v>65</v>
      </c>
      <c r="D440" s="14">
        <v>13</v>
      </c>
      <c r="E440" s="55"/>
      <c r="F440" s="16">
        <f t="shared" si="6"/>
        <v>0</v>
      </c>
    </row>
    <row r="441" spans="1:6" x14ac:dyDescent="0.3">
      <c r="A441" s="54" t="s">
        <v>40</v>
      </c>
      <c r="B441" s="56" t="s">
        <v>155</v>
      </c>
      <c r="C441" s="52" t="s">
        <v>65</v>
      </c>
      <c r="D441" s="14">
        <v>264</v>
      </c>
      <c r="E441" s="55"/>
      <c r="F441" s="16">
        <f t="shared" si="6"/>
        <v>0</v>
      </c>
    </row>
    <row r="442" spans="1:6" x14ac:dyDescent="0.3">
      <c r="A442" s="54" t="s">
        <v>46</v>
      </c>
      <c r="B442" s="56" t="s">
        <v>156</v>
      </c>
      <c r="C442" s="52" t="s">
        <v>65</v>
      </c>
      <c r="D442" s="14">
        <v>33</v>
      </c>
      <c r="E442" s="55"/>
      <c r="F442" s="16">
        <f t="shared" si="6"/>
        <v>0</v>
      </c>
    </row>
    <row r="443" spans="1:6" ht="86.4" x14ac:dyDescent="0.3">
      <c r="A443" s="69" t="s">
        <v>310</v>
      </c>
      <c r="B443" s="50" t="s">
        <v>311</v>
      </c>
      <c r="C443" s="70"/>
      <c r="D443" s="14">
        <v>0</v>
      </c>
      <c r="E443" s="71"/>
      <c r="F443" s="16">
        <f t="shared" si="6"/>
        <v>0</v>
      </c>
    </row>
    <row r="444" spans="1:6" ht="28.8" x14ac:dyDescent="0.3">
      <c r="A444" s="54" t="s">
        <v>29</v>
      </c>
      <c r="B444" s="56" t="s">
        <v>154</v>
      </c>
      <c r="C444" s="52" t="s">
        <v>65</v>
      </c>
      <c r="D444" s="14">
        <v>405</v>
      </c>
      <c r="E444" s="55"/>
      <c r="F444" s="16">
        <f t="shared" si="6"/>
        <v>0</v>
      </c>
    </row>
    <row r="445" spans="1:6" x14ac:dyDescent="0.3">
      <c r="A445" s="54" t="s">
        <v>40</v>
      </c>
      <c r="B445" s="56" t="s">
        <v>155</v>
      </c>
      <c r="C445" s="52" t="s">
        <v>65</v>
      </c>
      <c r="D445" s="14">
        <v>690</v>
      </c>
      <c r="E445" s="55"/>
      <c r="F445" s="16">
        <f t="shared" si="6"/>
        <v>0</v>
      </c>
    </row>
    <row r="446" spans="1:6" x14ac:dyDescent="0.3">
      <c r="A446" s="54" t="s">
        <v>46</v>
      </c>
      <c r="B446" s="56" t="s">
        <v>156</v>
      </c>
      <c r="C446" s="52" t="s">
        <v>65</v>
      </c>
      <c r="D446" s="14">
        <v>165</v>
      </c>
      <c r="E446" s="55"/>
      <c r="F446" s="16">
        <f t="shared" si="6"/>
        <v>0</v>
      </c>
    </row>
    <row r="447" spans="1:6" ht="43.2" x14ac:dyDescent="0.3">
      <c r="A447" s="69" t="s">
        <v>312</v>
      </c>
      <c r="B447" s="50" t="s">
        <v>164</v>
      </c>
      <c r="C447" s="70"/>
      <c r="D447" s="14">
        <v>0</v>
      </c>
      <c r="E447" s="71"/>
      <c r="F447" s="16">
        <f t="shared" si="6"/>
        <v>0</v>
      </c>
    </row>
    <row r="448" spans="1:6" ht="28.8" x14ac:dyDescent="0.3">
      <c r="A448" s="54" t="s">
        <v>29</v>
      </c>
      <c r="B448" s="56" t="s">
        <v>154</v>
      </c>
      <c r="C448" s="52" t="s">
        <v>65</v>
      </c>
      <c r="D448" s="14">
        <v>53</v>
      </c>
      <c r="E448" s="55"/>
      <c r="F448" s="16">
        <f t="shared" si="6"/>
        <v>0</v>
      </c>
    </row>
    <row r="449" spans="1:6" x14ac:dyDescent="0.3">
      <c r="A449" s="54" t="s">
        <v>40</v>
      </c>
      <c r="B449" s="56" t="s">
        <v>155</v>
      </c>
      <c r="C449" s="52" t="s">
        <v>65</v>
      </c>
      <c r="D449" s="14">
        <v>2739</v>
      </c>
      <c r="E449" s="55"/>
      <c r="F449" s="16">
        <f t="shared" si="6"/>
        <v>0</v>
      </c>
    </row>
    <row r="450" spans="1:6" ht="28.8" x14ac:dyDescent="0.3">
      <c r="A450" s="54" t="s">
        <v>46</v>
      </c>
      <c r="B450" s="56" t="s">
        <v>165</v>
      </c>
      <c r="C450" s="52" t="s">
        <v>65</v>
      </c>
      <c r="D450" s="14">
        <v>144</v>
      </c>
      <c r="E450" s="55"/>
      <c r="F450" s="16">
        <f t="shared" si="6"/>
        <v>0</v>
      </c>
    </row>
    <row r="451" spans="1:6" x14ac:dyDescent="0.3">
      <c r="A451" s="54" t="s">
        <v>135</v>
      </c>
      <c r="B451" s="56" t="s">
        <v>156</v>
      </c>
      <c r="C451" s="52" t="s">
        <v>65</v>
      </c>
      <c r="D451" s="14">
        <v>475</v>
      </c>
      <c r="E451" s="55"/>
      <c r="F451" s="16">
        <f t="shared" si="6"/>
        <v>0</v>
      </c>
    </row>
    <row r="452" spans="1:6" ht="57.6" x14ac:dyDescent="0.3">
      <c r="A452" s="63" t="s">
        <v>313</v>
      </c>
      <c r="B452" s="56" t="s">
        <v>314</v>
      </c>
      <c r="C452" s="52" t="s">
        <v>65</v>
      </c>
      <c r="D452" s="14">
        <v>50</v>
      </c>
      <c r="E452" s="55"/>
      <c r="F452" s="16">
        <f t="shared" si="6"/>
        <v>0</v>
      </c>
    </row>
    <row r="453" spans="1:6" ht="28.8" x14ac:dyDescent="0.3">
      <c r="A453" s="63" t="s">
        <v>315</v>
      </c>
      <c r="B453" s="56" t="s">
        <v>316</v>
      </c>
      <c r="C453" s="52" t="s">
        <v>65</v>
      </c>
      <c r="D453" s="14">
        <v>1160</v>
      </c>
      <c r="E453" s="55"/>
      <c r="F453" s="16">
        <f t="shared" si="6"/>
        <v>0</v>
      </c>
    </row>
    <row r="454" spans="1:6" ht="43.2" x14ac:dyDescent="0.3">
      <c r="A454" s="63" t="s">
        <v>317</v>
      </c>
      <c r="B454" s="56" t="s">
        <v>169</v>
      </c>
      <c r="C454" s="52" t="s">
        <v>65</v>
      </c>
      <c r="D454" s="14">
        <v>550</v>
      </c>
      <c r="E454" s="55"/>
      <c r="F454" s="16">
        <f t="shared" si="6"/>
        <v>0</v>
      </c>
    </row>
    <row r="455" spans="1:6" ht="72" x14ac:dyDescent="0.3">
      <c r="A455" s="63" t="s">
        <v>318</v>
      </c>
      <c r="B455" s="56" t="s">
        <v>171</v>
      </c>
      <c r="C455" s="52" t="s">
        <v>65</v>
      </c>
      <c r="D455" s="14">
        <v>1050</v>
      </c>
      <c r="E455" s="55"/>
      <c r="F455" s="16">
        <f t="shared" si="6"/>
        <v>0</v>
      </c>
    </row>
    <row r="456" spans="1:6" ht="158.4" x14ac:dyDescent="0.3">
      <c r="A456" s="63" t="s">
        <v>319</v>
      </c>
      <c r="B456" s="56" t="s">
        <v>320</v>
      </c>
      <c r="C456" s="52" t="s">
        <v>65</v>
      </c>
      <c r="D456" s="14">
        <v>230</v>
      </c>
      <c r="E456" s="55"/>
      <c r="F456" s="16">
        <f t="shared" si="6"/>
        <v>0</v>
      </c>
    </row>
    <row r="457" spans="1:6" ht="409.6" x14ac:dyDescent="0.3">
      <c r="A457" s="63" t="s">
        <v>321</v>
      </c>
      <c r="B457" s="72" t="s">
        <v>322</v>
      </c>
      <c r="C457" s="52"/>
      <c r="D457" s="14">
        <v>0</v>
      </c>
      <c r="E457" s="55"/>
      <c r="F457" s="16">
        <f t="shared" si="6"/>
        <v>0</v>
      </c>
    </row>
    <row r="458" spans="1:6" ht="201.6" x14ac:dyDescent="0.3">
      <c r="A458" s="54" t="s">
        <v>29</v>
      </c>
      <c r="B458" s="56" t="s">
        <v>323</v>
      </c>
      <c r="C458" s="52" t="s">
        <v>65</v>
      </c>
      <c r="D458" s="14">
        <v>60</v>
      </c>
      <c r="E458" s="55"/>
      <c r="F458" s="16">
        <f t="shared" si="6"/>
        <v>0</v>
      </c>
    </row>
    <row r="459" spans="1:6" ht="201.6" x14ac:dyDescent="0.3">
      <c r="A459" s="54" t="s">
        <v>40</v>
      </c>
      <c r="B459" s="56" t="s">
        <v>324</v>
      </c>
      <c r="C459" s="52" t="s">
        <v>65</v>
      </c>
      <c r="D459" s="14">
        <v>220</v>
      </c>
      <c r="E459" s="55"/>
      <c r="F459" s="16">
        <f t="shared" si="6"/>
        <v>0</v>
      </c>
    </row>
    <row r="460" spans="1:6" ht="201.6" x14ac:dyDescent="0.3">
      <c r="A460" s="54" t="s">
        <v>46</v>
      </c>
      <c r="B460" s="56" t="s">
        <v>325</v>
      </c>
      <c r="C460" s="52" t="s">
        <v>65</v>
      </c>
      <c r="D460" s="14">
        <v>90</v>
      </c>
      <c r="E460" s="55"/>
      <c r="F460" s="16">
        <f t="shared" si="6"/>
        <v>0</v>
      </c>
    </row>
    <row r="461" spans="1:6" ht="144" x14ac:dyDescent="0.3">
      <c r="A461" s="69" t="s">
        <v>326</v>
      </c>
      <c r="B461" s="50" t="s">
        <v>175</v>
      </c>
      <c r="C461" s="52"/>
      <c r="D461" s="14">
        <v>0</v>
      </c>
      <c r="E461" s="41"/>
      <c r="F461" s="16">
        <f t="shared" si="6"/>
        <v>0</v>
      </c>
    </row>
    <row r="462" spans="1:6" ht="28.8" x14ac:dyDescent="0.3">
      <c r="A462" s="63" t="s">
        <v>29</v>
      </c>
      <c r="B462" s="56" t="s">
        <v>176</v>
      </c>
      <c r="C462" s="52" t="s">
        <v>65</v>
      </c>
      <c r="D462" s="14">
        <v>100</v>
      </c>
      <c r="E462" s="41"/>
      <c r="F462" s="16">
        <f t="shared" si="6"/>
        <v>0</v>
      </c>
    </row>
    <row r="463" spans="1:6" x14ac:dyDescent="0.3">
      <c r="A463" s="63" t="s">
        <v>40</v>
      </c>
      <c r="B463" s="56" t="s">
        <v>327</v>
      </c>
      <c r="C463" s="52" t="s">
        <v>65</v>
      </c>
      <c r="D463" s="14">
        <v>100</v>
      </c>
      <c r="E463" s="41"/>
      <c r="F463" s="16">
        <f t="shared" si="6"/>
        <v>0</v>
      </c>
    </row>
    <row r="464" spans="1:6" x14ac:dyDescent="0.3">
      <c r="A464" s="63" t="s">
        <v>46</v>
      </c>
      <c r="B464" s="56" t="s">
        <v>328</v>
      </c>
      <c r="C464" s="52" t="s">
        <v>65</v>
      </c>
      <c r="D464" s="14">
        <v>100</v>
      </c>
      <c r="E464" s="41"/>
      <c r="F464" s="16">
        <f t="shared" si="6"/>
        <v>0</v>
      </c>
    </row>
    <row r="465" spans="1:6" ht="43.2" x14ac:dyDescent="0.3">
      <c r="A465" s="69" t="s">
        <v>329</v>
      </c>
      <c r="B465" s="50" t="s">
        <v>179</v>
      </c>
      <c r="C465" s="52"/>
      <c r="D465" s="14">
        <v>0</v>
      </c>
      <c r="E465" s="66"/>
      <c r="F465" s="16">
        <f t="shared" si="6"/>
        <v>0</v>
      </c>
    </row>
    <row r="466" spans="1:6" ht="28.8" x14ac:dyDescent="0.3">
      <c r="A466" s="63" t="s">
        <v>29</v>
      </c>
      <c r="B466" s="56" t="s">
        <v>192</v>
      </c>
      <c r="C466" s="52" t="s">
        <v>65</v>
      </c>
      <c r="D466" s="14">
        <v>2248</v>
      </c>
      <c r="E466" s="41"/>
      <c r="F466" s="16">
        <f t="shared" si="6"/>
        <v>0</v>
      </c>
    </row>
    <row r="467" spans="1:6" ht="28.8" x14ac:dyDescent="0.3">
      <c r="A467" s="63" t="s">
        <v>40</v>
      </c>
      <c r="B467" s="56" t="s">
        <v>193</v>
      </c>
      <c r="C467" s="52" t="s">
        <v>65</v>
      </c>
      <c r="D467" s="14">
        <v>2324</v>
      </c>
      <c r="E467" s="41"/>
      <c r="F467" s="16">
        <f t="shared" si="6"/>
        <v>0</v>
      </c>
    </row>
    <row r="468" spans="1:6" x14ac:dyDescent="0.3">
      <c r="A468" s="63" t="s">
        <v>46</v>
      </c>
      <c r="B468" s="56" t="s">
        <v>200</v>
      </c>
      <c r="C468" s="52" t="s">
        <v>65</v>
      </c>
      <c r="D468" s="14">
        <v>2092</v>
      </c>
      <c r="E468" s="41"/>
      <c r="F468" s="16">
        <f t="shared" si="6"/>
        <v>0</v>
      </c>
    </row>
    <row r="469" spans="1:6" x14ac:dyDescent="0.3">
      <c r="A469" s="63" t="s">
        <v>135</v>
      </c>
      <c r="B469" s="56" t="s">
        <v>183</v>
      </c>
      <c r="C469" s="52" t="s">
        <v>65</v>
      </c>
      <c r="D469" s="14">
        <v>939</v>
      </c>
      <c r="E469" s="41"/>
      <c r="F469" s="16">
        <f t="shared" si="6"/>
        <v>0</v>
      </c>
    </row>
    <row r="470" spans="1:6" x14ac:dyDescent="0.3">
      <c r="A470" s="63" t="s">
        <v>137</v>
      </c>
      <c r="B470" s="56" t="s">
        <v>184</v>
      </c>
      <c r="C470" s="52" t="s">
        <v>65</v>
      </c>
      <c r="D470" s="14">
        <v>447</v>
      </c>
      <c r="E470" s="41"/>
      <c r="F470" s="16">
        <f t="shared" si="6"/>
        <v>0</v>
      </c>
    </row>
    <row r="471" spans="1:6" x14ac:dyDescent="0.3">
      <c r="A471" s="63" t="s">
        <v>139</v>
      </c>
      <c r="B471" s="56" t="s">
        <v>185</v>
      </c>
      <c r="C471" s="52" t="s">
        <v>65</v>
      </c>
      <c r="D471" s="14">
        <v>212</v>
      </c>
      <c r="E471" s="41"/>
      <c r="F471" s="16">
        <f t="shared" si="6"/>
        <v>0</v>
      </c>
    </row>
    <row r="472" spans="1:6" ht="28.8" x14ac:dyDescent="0.3">
      <c r="A472" s="63" t="s">
        <v>141</v>
      </c>
      <c r="B472" s="56" t="s">
        <v>186</v>
      </c>
      <c r="C472" s="52" t="s">
        <v>65</v>
      </c>
      <c r="D472" s="14">
        <v>120</v>
      </c>
      <c r="E472" s="41"/>
      <c r="F472" s="16">
        <f t="shared" si="6"/>
        <v>0</v>
      </c>
    </row>
    <row r="473" spans="1:6" ht="28.8" x14ac:dyDescent="0.3">
      <c r="A473" s="63" t="s">
        <v>143</v>
      </c>
      <c r="B473" s="56" t="s">
        <v>187</v>
      </c>
      <c r="C473" s="52" t="s">
        <v>65</v>
      </c>
      <c r="D473" s="14">
        <v>123</v>
      </c>
      <c r="E473" s="41"/>
      <c r="F473" s="16">
        <f t="shared" si="6"/>
        <v>0</v>
      </c>
    </row>
    <row r="474" spans="1:6" ht="57.6" x14ac:dyDescent="0.3">
      <c r="A474" s="69" t="s">
        <v>330</v>
      </c>
      <c r="B474" s="50" t="s">
        <v>331</v>
      </c>
      <c r="C474" s="52"/>
      <c r="D474" s="14">
        <v>0</v>
      </c>
      <c r="E474" s="66"/>
      <c r="F474" s="16">
        <f t="shared" si="6"/>
        <v>0</v>
      </c>
    </row>
    <row r="475" spans="1:6" ht="28.8" x14ac:dyDescent="0.3">
      <c r="A475" s="63" t="s">
        <v>29</v>
      </c>
      <c r="B475" s="56" t="s">
        <v>192</v>
      </c>
      <c r="C475" s="52" t="s">
        <v>65</v>
      </c>
      <c r="D475" s="14">
        <v>7077</v>
      </c>
      <c r="E475" s="41"/>
      <c r="F475" s="16">
        <f t="shared" ref="F475:F538" si="7">ROUND(D475*E475,0)</f>
        <v>0</v>
      </c>
    </row>
    <row r="476" spans="1:6" ht="28.8" x14ac:dyDescent="0.3">
      <c r="A476" s="63" t="s">
        <v>40</v>
      </c>
      <c r="B476" s="56" t="s">
        <v>193</v>
      </c>
      <c r="C476" s="52" t="s">
        <v>65</v>
      </c>
      <c r="D476" s="14">
        <v>6402</v>
      </c>
      <c r="E476" s="41"/>
      <c r="F476" s="16">
        <f t="shared" si="7"/>
        <v>0</v>
      </c>
    </row>
    <row r="477" spans="1:6" x14ac:dyDescent="0.3">
      <c r="A477" s="63" t="s">
        <v>46</v>
      </c>
      <c r="B477" s="56" t="s">
        <v>200</v>
      </c>
      <c r="C477" s="52" t="s">
        <v>65</v>
      </c>
      <c r="D477" s="14">
        <v>7902</v>
      </c>
      <c r="E477" s="41"/>
      <c r="F477" s="16">
        <f t="shared" si="7"/>
        <v>0</v>
      </c>
    </row>
    <row r="478" spans="1:6" x14ac:dyDescent="0.3">
      <c r="A478" s="63" t="s">
        <v>135</v>
      </c>
      <c r="B478" s="56" t="s">
        <v>183</v>
      </c>
      <c r="C478" s="52" t="s">
        <v>65</v>
      </c>
      <c r="D478" s="14">
        <v>505</v>
      </c>
      <c r="E478" s="41"/>
      <c r="F478" s="16">
        <f t="shared" si="7"/>
        <v>0</v>
      </c>
    </row>
    <row r="479" spans="1:6" x14ac:dyDescent="0.3">
      <c r="A479" s="63" t="s">
        <v>137</v>
      </c>
      <c r="B479" s="56" t="s">
        <v>184</v>
      </c>
      <c r="C479" s="52" t="s">
        <v>65</v>
      </c>
      <c r="D479" s="14">
        <v>455</v>
      </c>
      <c r="E479" s="41"/>
      <c r="F479" s="16">
        <f t="shared" si="7"/>
        <v>0</v>
      </c>
    </row>
    <row r="480" spans="1:6" x14ac:dyDescent="0.3">
      <c r="A480" s="63" t="s">
        <v>139</v>
      </c>
      <c r="B480" s="56" t="s">
        <v>185</v>
      </c>
      <c r="C480" s="52" t="s">
        <v>65</v>
      </c>
      <c r="D480" s="14">
        <v>300</v>
      </c>
      <c r="E480" s="41"/>
      <c r="F480" s="16">
        <f t="shared" si="7"/>
        <v>0</v>
      </c>
    </row>
    <row r="481" spans="1:6" ht="28.8" x14ac:dyDescent="0.3">
      <c r="A481" s="63" t="s">
        <v>141</v>
      </c>
      <c r="B481" s="56" t="s">
        <v>186</v>
      </c>
      <c r="C481" s="52" t="s">
        <v>65</v>
      </c>
      <c r="D481" s="14">
        <v>170</v>
      </c>
      <c r="E481" s="41"/>
      <c r="F481" s="16">
        <f t="shared" si="7"/>
        <v>0</v>
      </c>
    </row>
    <row r="482" spans="1:6" ht="28.8" x14ac:dyDescent="0.3">
      <c r="A482" s="63" t="s">
        <v>143</v>
      </c>
      <c r="B482" s="56" t="s">
        <v>187</v>
      </c>
      <c r="C482" s="52" t="s">
        <v>65</v>
      </c>
      <c r="D482" s="14">
        <v>215</v>
      </c>
      <c r="E482" s="41"/>
      <c r="F482" s="16">
        <f t="shared" si="7"/>
        <v>0</v>
      </c>
    </row>
    <row r="483" spans="1:6" ht="43.2" x14ac:dyDescent="0.3">
      <c r="A483" s="69" t="s">
        <v>332</v>
      </c>
      <c r="B483" s="50" t="s">
        <v>196</v>
      </c>
      <c r="C483" s="52"/>
      <c r="D483" s="14">
        <v>0</v>
      </c>
      <c r="E483" s="66"/>
      <c r="F483" s="16">
        <f t="shared" si="7"/>
        <v>0</v>
      </c>
    </row>
    <row r="484" spans="1:6" ht="28.8" x14ac:dyDescent="0.3">
      <c r="A484" s="63" t="s">
        <v>29</v>
      </c>
      <c r="B484" s="56" t="s">
        <v>192</v>
      </c>
      <c r="C484" s="52" t="s">
        <v>65</v>
      </c>
      <c r="D484" s="14">
        <v>257</v>
      </c>
      <c r="E484" s="41"/>
      <c r="F484" s="16">
        <f t="shared" si="7"/>
        <v>0</v>
      </c>
    </row>
    <row r="485" spans="1:6" ht="28.8" x14ac:dyDescent="0.3">
      <c r="A485" s="63" t="s">
        <v>40</v>
      </c>
      <c r="B485" s="56" t="s">
        <v>193</v>
      </c>
      <c r="C485" s="52" t="s">
        <v>65</v>
      </c>
      <c r="D485" s="14">
        <v>283</v>
      </c>
      <c r="E485" s="41"/>
      <c r="F485" s="16">
        <f t="shared" si="7"/>
        <v>0</v>
      </c>
    </row>
    <row r="486" spans="1:6" x14ac:dyDescent="0.3">
      <c r="A486" s="63" t="s">
        <v>46</v>
      </c>
      <c r="B486" s="56" t="s">
        <v>200</v>
      </c>
      <c r="C486" s="52" t="s">
        <v>65</v>
      </c>
      <c r="D486" s="14">
        <v>329</v>
      </c>
      <c r="E486" s="41"/>
      <c r="F486" s="16">
        <f t="shared" si="7"/>
        <v>0</v>
      </c>
    </row>
    <row r="487" spans="1:6" x14ac:dyDescent="0.3">
      <c r="A487" s="63" t="s">
        <v>135</v>
      </c>
      <c r="B487" s="56" t="s">
        <v>183</v>
      </c>
      <c r="C487" s="52" t="s">
        <v>65</v>
      </c>
      <c r="D487" s="14">
        <v>86</v>
      </c>
      <c r="E487" s="41"/>
      <c r="F487" s="16">
        <f t="shared" si="7"/>
        <v>0</v>
      </c>
    </row>
    <row r="488" spans="1:6" x14ac:dyDescent="0.3">
      <c r="A488" s="63" t="s">
        <v>137</v>
      </c>
      <c r="B488" s="56" t="s">
        <v>184</v>
      </c>
      <c r="C488" s="52" t="s">
        <v>65</v>
      </c>
      <c r="D488" s="14">
        <v>86</v>
      </c>
      <c r="E488" s="41"/>
      <c r="F488" s="16">
        <f t="shared" si="7"/>
        <v>0</v>
      </c>
    </row>
    <row r="489" spans="1:6" x14ac:dyDescent="0.3">
      <c r="A489" s="63" t="s">
        <v>139</v>
      </c>
      <c r="B489" s="56" t="s">
        <v>185</v>
      </c>
      <c r="C489" s="52" t="s">
        <v>65</v>
      </c>
      <c r="D489" s="14">
        <v>86</v>
      </c>
      <c r="E489" s="41"/>
      <c r="F489" s="16">
        <f t="shared" si="7"/>
        <v>0</v>
      </c>
    </row>
    <row r="490" spans="1:6" ht="28.8" x14ac:dyDescent="0.3">
      <c r="A490" s="63" t="s">
        <v>141</v>
      </c>
      <c r="B490" s="56" t="s">
        <v>186</v>
      </c>
      <c r="C490" s="52" t="s">
        <v>65</v>
      </c>
      <c r="D490" s="14">
        <v>43</v>
      </c>
      <c r="E490" s="41"/>
      <c r="F490" s="16">
        <f t="shared" si="7"/>
        <v>0</v>
      </c>
    </row>
    <row r="491" spans="1:6" ht="28.8" x14ac:dyDescent="0.3">
      <c r="A491" s="63" t="s">
        <v>143</v>
      </c>
      <c r="B491" s="56" t="s">
        <v>187</v>
      </c>
      <c r="C491" s="52" t="s">
        <v>65</v>
      </c>
      <c r="D491" s="14">
        <v>43</v>
      </c>
      <c r="E491" s="41"/>
      <c r="F491" s="16">
        <f t="shared" si="7"/>
        <v>0</v>
      </c>
    </row>
    <row r="492" spans="1:6" ht="129.6" x14ac:dyDescent="0.3">
      <c r="A492" s="69" t="s">
        <v>333</v>
      </c>
      <c r="B492" s="50" t="s">
        <v>334</v>
      </c>
      <c r="C492" s="52"/>
      <c r="D492" s="14">
        <v>0</v>
      </c>
      <c r="E492" s="66"/>
      <c r="F492" s="16">
        <f t="shared" si="7"/>
        <v>0</v>
      </c>
    </row>
    <row r="493" spans="1:6" ht="28.8" x14ac:dyDescent="0.3">
      <c r="A493" s="63" t="s">
        <v>29</v>
      </c>
      <c r="B493" s="56" t="s">
        <v>193</v>
      </c>
      <c r="C493" s="52" t="s">
        <v>65</v>
      </c>
      <c r="D493" s="14">
        <v>10828</v>
      </c>
      <c r="E493" s="41"/>
      <c r="F493" s="16">
        <f t="shared" si="7"/>
        <v>0</v>
      </c>
    </row>
    <row r="494" spans="1:6" x14ac:dyDescent="0.3">
      <c r="A494" s="63" t="s">
        <v>40</v>
      </c>
      <c r="B494" s="56" t="s">
        <v>200</v>
      </c>
      <c r="C494" s="52" t="s">
        <v>65</v>
      </c>
      <c r="D494" s="14">
        <v>11153</v>
      </c>
      <c r="E494" s="41"/>
      <c r="F494" s="16">
        <f t="shared" si="7"/>
        <v>0</v>
      </c>
    </row>
    <row r="495" spans="1:6" x14ac:dyDescent="0.3">
      <c r="A495" s="63" t="s">
        <v>46</v>
      </c>
      <c r="B495" s="56" t="s">
        <v>183</v>
      </c>
      <c r="C495" s="52" t="s">
        <v>65</v>
      </c>
      <c r="D495" s="14">
        <v>13995</v>
      </c>
      <c r="E495" s="41"/>
      <c r="F495" s="16">
        <f t="shared" si="7"/>
        <v>0</v>
      </c>
    </row>
    <row r="496" spans="1:6" x14ac:dyDescent="0.3">
      <c r="A496" s="63" t="s">
        <v>135</v>
      </c>
      <c r="B496" s="56" t="s">
        <v>184</v>
      </c>
      <c r="C496" s="52" t="s">
        <v>65</v>
      </c>
      <c r="D496" s="14">
        <v>1002</v>
      </c>
      <c r="E496" s="41"/>
      <c r="F496" s="16">
        <f t="shared" si="7"/>
        <v>0</v>
      </c>
    </row>
    <row r="497" spans="1:6" x14ac:dyDescent="0.3">
      <c r="A497" s="63" t="s">
        <v>137</v>
      </c>
      <c r="B497" s="56" t="s">
        <v>185</v>
      </c>
      <c r="C497" s="52" t="s">
        <v>65</v>
      </c>
      <c r="D497" s="14">
        <v>754</v>
      </c>
      <c r="E497" s="41"/>
      <c r="F497" s="16">
        <f t="shared" si="7"/>
        <v>0</v>
      </c>
    </row>
    <row r="498" spans="1:6" ht="28.8" x14ac:dyDescent="0.3">
      <c r="A498" s="63" t="s">
        <v>139</v>
      </c>
      <c r="B498" s="56" t="s">
        <v>186</v>
      </c>
      <c r="C498" s="52" t="s">
        <v>65</v>
      </c>
      <c r="D498" s="14">
        <v>10</v>
      </c>
      <c r="E498" s="41"/>
      <c r="F498" s="16">
        <f t="shared" si="7"/>
        <v>0</v>
      </c>
    </row>
    <row r="499" spans="1:6" ht="28.8" x14ac:dyDescent="0.3">
      <c r="A499" s="63" t="s">
        <v>141</v>
      </c>
      <c r="B499" s="56" t="s">
        <v>187</v>
      </c>
      <c r="C499" s="52" t="s">
        <v>65</v>
      </c>
      <c r="D499" s="14">
        <v>558</v>
      </c>
      <c r="E499" s="41"/>
      <c r="F499" s="16">
        <f t="shared" si="7"/>
        <v>0</v>
      </c>
    </row>
    <row r="500" spans="1:6" ht="43.2" x14ac:dyDescent="0.3">
      <c r="A500" s="63" t="s">
        <v>143</v>
      </c>
      <c r="B500" s="56" t="s">
        <v>244</v>
      </c>
      <c r="C500" s="52" t="s">
        <v>65</v>
      </c>
      <c r="D500" s="14">
        <v>110</v>
      </c>
      <c r="E500" s="41"/>
      <c r="F500" s="16">
        <f t="shared" si="7"/>
        <v>0</v>
      </c>
    </row>
    <row r="501" spans="1:6" ht="86.4" x14ac:dyDescent="0.3">
      <c r="A501" s="69" t="s">
        <v>335</v>
      </c>
      <c r="B501" s="50" t="s">
        <v>336</v>
      </c>
      <c r="C501" s="52"/>
      <c r="D501" s="14">
        <v>0</v>
      </c>
      <c r="E501" s="66"/>
      <c r="F501" s="16">
        <f t="shared" si="7"/>
        <v>0</v>
      </c>
    </row>
    <row r="502" spans="1:6" ht="28.8" x14ac:dyDescent="0.3">
      <c r="A502" s="63" t="s">
        <v>29</v>
      </c>
      <c r="B502" s="56" t="s">
        <v>193</v>
      </c>
      <c r="C502" s="52" t="s">
        <v>65</v>
      </c>
      <c r="D502" s="14">
        <v>2892</v>
      </c>
      <c r="E502" s="41"/>
      <c r="F502" s="16">
        <f t="shared" si="7"/>
        <v>0</v>
      </c>
    </row>
    <row r="503" spans="1:6" x14ac:dyDescent="0.3">
      <c r="A503" s="63" t="s">
        <v>40</v>
      </c>
      <c r="B503" s="56" t="s">
        <v>200</v>
      </c>
      <c r="C503" s="52" t="s">
        <v>65</v>
      </c>
      <c r="D503" s="14">
        <v>3872</v>
      </c>
      <c r="E503" s="41"/>
      <c r="F503" s="16">
        <f t="shared" si="7"/>
        <v>0</v>
      </c>
    </row>
    <row r="504" spans="1:6" x14ac:dyDescent="0.3">
      <c r="A504" s="63" t="s">
        <v>46</v>
      </c>
      <c r="B504" s="56" t="s">
        <v>183</v>
      </c>
      <c r="C504" s="52" t="s">
        <v>65</v>
      </c>
      <c r="D504" s="14">
        <v>9277</v>
      </c>
      <c r="E504" s="41"/>
      <c r="F504" s="16">
        <f t="shared" si="7"/>
        <v>0</v>
      </c>
    </row>
    <row r="505" spans="1:6" x14ac:dyDescent="0.3">
      <c r="A505" s="63" t="s">
        <v>135</v>
      </c>
      <c r="B505" s="56" t="s">
        <v>184</v>
      </c>
      <c r="C505" s="52" t="s">
        <v>65</v>
      </c>
      <c r="D505" s="14">
        <v>600</v>
      </c>
      <c r="E505" s="41"/>
      <c r="F505" s="16">
        <f t="shared" si="7"/>
        <v>0</v>
      </c>
    </row>
    <row r="506" spans="1:6" x14ac:dyDescent="0.3">
      <c r="A506" s="63" t="s">
        <v>137</v>
      </c>
      <c r="B506" s="56" t="s">
        <v>185</v>
      </c>
      <c r="C506" s="52" t="s">
        <v>65</v>
      </c>
      <c r="D506" s="14">
        <v>417</v>
      </c>
      <c r="E506" s="41"/>
      <c r="F506" s="16">
        <f t="shared" si="7"/>
        <v>0</v>
      </c>
    </row>
    <row r="507" spans="1:6" ht="28.8" x14ac:dyDescent="0.3">
      <c r="A507" s="63" t="s">
        <v>139</v>
      </c>
      <c r="B507" s="56" t="s">
        <v>186</v>
      </c>
      <c r="C507" s="52" t="s">
        <v>65</v>
      </c>
      <c r="D507" s="14">
        <v>50</v>
      </c>
      <c r="E507" s="41"/>
      <c r="F507" s="16">
        <f t="shared" si="7"/>
        <v>0</v>
      </c>
    </row>
    <row r="508" spans="1:6" ht="28.8" x14ac:dyDescent="0.3">
      <c r="A508" s="63" t="s">
        <v>141</v>
      </c>
      <c r="B508" s="56" t="s">
        <v>187</v>
      </c>
      <c r="C508" s="52" t="s">
        <v>65</v>
      </c>
      <c r="D508" s="14">
        <v>359</v>
      </c>
      <c r="E508" s="41"/>
      <c r="F508" s="16">
        <f t="shared" si="7"/>
        <v>0</v>
      </c>
    </row>
    <row r="509" spans="1:6" ht="43.2" x14ac:dyDescent="0.3">
      <c r="A509" s="63" t="s">
        <v>143</v>
      </c>
      <c r="B509" s="56" t="s">
        <v>244</v>
      </c>
      <c r="C509" s="52" t="s">
        <v>65</v>
      </c>
      <c r="D509" s="14">
        <v>25</v>
      </c>
      <c r="E509" s="41"/>
      <c r="F509" s="16">
        <f t="shared" si="7"/>
        <v>0</v>
      </c>
    </row>
    <row r="510" spans="1:6" ht="115.2" x14ac:dyDescent="0.3">
      <c r="A510" s="69" t="s">
        <v>337</v>
      </c>
      <c r="B510" s="50" t="s">
        <v>338</v>
      </c>
      <c r="C510" s="52"/>
      <c r="D510" s="14">
        <v>0</v>
      </c>
      <c r="E510" s="55"/>
      <c r="F510" s="16">
        <f t="shared" si="7"/>
        <v>0</v>
      </c>
    </row>
    <row r="511" spans="1:6" ht="72" x14ac:dyDescent="0.3">
      <c r="A511" s="54" t="s">
        <v>29</v>
      </c>
      <c r="B511" s="56" t="s">
        <v>180</v>
      </c>
      <c r="C511" s="52" t="s">
        <v>65</v>
      </c>
      <c r="D511" s="14">
        <v>224</v>
      </c>
      <c r="E511" s="55"/>
      <c r="F511" s="16">
        <f t="shared" si="7"/>
        <v>0</v>
      </c>
    </row>
    <row r="512" spans="1:6" ht="72" x14ac:dyDescent="0.3">
      <c r="A512" s="54" t="s">
        <v>40</v>
      </c>
      <c r="B512" s="56" t="s">
        <v>181</v>
      </c>
      <c r="C512" s="52" t="s">
        <v>65</v>
      </c>
      <c r="D512" s="14">
        <v>360</v>
      </c>
      <c r="E512" s="55"/>
      <c r="F512" s="16">
        <f t="shared" si="7"/>
        <v>0</v>
      </c>
    </row>
    <row r="513" spans="1:6" ht="72" x14ac:dyDescent="0.3">
      <c r="A513" s="54" t="s">
        <v>46</v>
      </c>
      <c r="B513" s="56" t="s">
        <v>182</v>
      </c>
      <c r="C513" s="52" t="s">
        <v>65</v>
      </c>
      <c r="D513" s="14">
        <v>200</v>
      </c>
      <c r="E513" s="55"/>
      <c r="F513" s="16">
        <f t="shared" si="7"/>
        <v>0</v>
      </c>
    </row>
    <row r="514" spans="1:6" ht="72" x14ac:dyDescent="0.3">
      <c r="A514" s="54" t="s">
        <v>135</v>
      </c>
      <c r="B514" s="56" t="s">
        <v>339</v>
      </c>
      <c r="C514" s="52" t="s">
        <v>65</v>
      </c>
      <c r="D514" s="14">
        <v>200</v>
      </c>
      <c r="E514" s="55"/>
      <c r="F514" s="16">
        <f t="shared" si="7"/>
        <v>0</v>
      </c>
    </row>
    <row r="515" spans="1:6" ht="72" x14ac:dyDescent="0.3">
      <c r="A515" s="49">
        <v>4.2</v>
      </c>
      <c r="B515" s="50" t="s">
        <v>340</v>
      </c>
      <c r="C515" s="52"/>
      <c r="D515" s="14">
        <v>0</v>
      </c>
      <c r="E515" s="66"/>
      <c r="F515" s="16">
        <f t="shared" si="7"/>
        <v>0</v>
      </c>
    </row>
    <row r="516" spans="1:6" ht="409.6" x14ac:dyDescent="0.3">
      <c r="A516" s="63"/>
      <c r="B516" s="56" t="s">
        <v>341</v>
      </c>
      <c r="C516" s="52"/>
      <c r="D516" s="14">
        <v>0</v>
      </c>
      <c r="E516" s="66"/>
      <c r="F516" s="16">
        <f t="shared" si="7"/>
        <v>0</v>
      </c>
    </row>
    <row r="517" spans="1:6" ht="409.6" x14ac:dyDescent="0.3">
      <c r="A517" s="63"/>
      <c r="B517" s="56" t="s">
        <v>342</v>
      </c>
      <c r="C517" s="52"/>
      <c r="D517" s="14">
        <v>0</v>
      </c>
      <c r="E517" s="66"/>
      <c r="F517" s="16">
        <f t="shared" si="7"/>
        <v>0</v>
      </c>
    </row>
    <row r="518" spans="1:6" x14ac:dyDescent="0.3">
      <c r="A518" s="63" t="s">
        <v>29</v>
      </c>
      <c r="B518" s="56" t="s">
        <v>183</v>
      </c>
      <c r="C518" s="52" t="s">
        <v>65</v>
      </c>
      <c r="D518" s="14">
        <v>14250</v>
      </c>
      <c r="E518" s="66"/>
      <c r="F518" s="16">
        <f t="shared" si="7"/>
        <v>0</v>
      </c>
    </row>
    <row r="519" spans="1:6" x14ac:dyDescent="0.3">
      <c r="A519" s="63" t="s">
        <v>40</v>
      </c>
      <c r="B519" s="56" t="s">
        <v>184</v>
      </c>
      <c r="C519" s="52" t="s">
        <v>65</v>
      </c>
      <c r="D519" s="14">
        <v>14250</v>
      </c>
      <c r="E519" s="66"/>
      <c r="F519" s="16">
        <f t="shared" si="7"/>
        <v>0</v>
      </c>
    </row>
    <row r="520" spans="1:6" x14ac:dyDescent="0.3">
      <c r="A520" s="63" t="s">
        <v>46</v>
      </c>
      <c r="B520" s="56" t="s">
        <v>185</v>
      </c>
      <c r="C520" s="52" t="s">
        <v>65</v>
      </c>
      <c r="D520" s="14">
        <v>14250</v>
      </c>
      <c r="E520" s="66"/>
      <c r="F520" s="16">
        <f t="shared" si="7"/>
        <v>0</v>
      </c>
    </row>
    <row r="521" spans="1:6" x14ac:dyDescent="0.3">
      <c r="A521" s="63" t="s">
        <v>135</v>
      </c>
      <c r="B521" s="56" t="s">
        <v>201</v>
      </c>
      <c r="C521" s="52" t="s">
        <v>65</v>
      </c>
      <c r="D521" s="14">
        <v>14250</v>
      </c>
      <c r="E521" s="66"/>
      <c r="F521" s="16">
        <f t="shared" si="7"/>
        <v>0</v>
      </c>
    </row>
    <row r="522" spans="1:6" x14ac:dyDescent="0.3">
      <c r="A522" s="63" t="s">
        <v>137</v>
      </c>
      <c r="B522" s="56" t="s">
        <v>202</v>
      </c>
      <c r="C522" s="52" t="s">
        <v>65</v>
      </c>
      <c r="D522" s="14">
        <v>14418</v>
      </c>
      <c r="E522" s="66"/>
      <c r="F522" s="16">
        <f t="shared" si="7"/>
        <v>0</v>
      </c>
    </row>
    <row r="523" spans="1:6" x14ac:dyDescent="0.3">
      <c r="A523" s="63" t="s">
        <v>139</v>
      </c>
      <c r="B523" s="56" t="s">
        <v>203</v>
      </c>
      <c r="C523" s="52" t="s">
        <v>65</v>
      </c>
      <c r="D523" s="14">
        <v>14250</v>
      </c>
      <c r="E523" s="66"/>
      <c r="F523" s="16">
        <f t="shared" si="7"/>
        <v>0</v>
      </c>
    </row>
    <row r="524" spans="1:6" x14ac:dyDescent="0.3">
      <c r="A524" s="63" t="s">
        <v>141</v>
      </c>
      <c r="B524" s="56" t="s">
        <v>204</v>
      </c>
      <c r="C524" s="52" t="s">
        <v>65</v>
      </c>
      <c r="D524" s="14">
        <v>14586</v>
      </c>
      <c r="E524" s="66"/>
      <c r="F524" s="16">
        <f t="shared" si="7"/>
        <v>0</v>
      </c>
    </row>
    <row r="525" spans="1:6" x14ac:dyDescent="0.3">
      <c r="A525" s="63" t="s">
        <v>143</v>
      </c>
      <c r="B525" s="56" t="s">
        <v>205</v>
      </c>
      <c r="C525" s="52" t="s">
        <v>65</v>
      </c>
      <c r="D525" s="14">
        <v>14250</v>
      </c>
      <c r="E525" s="66"/>
      <c r="F525" s="16">
        <f t="shared" si="7"/>
        <v>0</v>
      </c>
    </row>
    <row r="526" spans="1:6" x14ac:dyDescent="0.3">
      <c r="A526" s="63" t="s">
        <v>33</v>
      </c>
      <c r="B526" s="56" t="s">
        <v>206</v>
      </c>
      <c r="C526" s="52" t="s">
        <v>65</v>
      </c>
      <c r="D526" s="14">
        <v>14754</v>
      </c>
      <c r="E526" s="66"/>
      <c r="F526" s="16">
        <f t="shared" si="7"/>
        <v>0</v>
      </c>
    </row>
    <row r="527" spans="1:6" x14ac:dyDescent="0.3">
      <c r="A527" s="63" t="s">
        <v>146</v>
      </c>
      <c r="B527" s="56" t="s">
        <v>208</v>
      </c>
      <c r="C527" s="52" t="s">
        <v>65</v>
      </c>
      <c r="D527" s="14">
        <v>14250</v>
      </c>
      <c r="E527" s="66"/>
      <c r="F527" s="16">
        <f t="shared" si="7"/>
        <v>0</v>
      </c>
    </row>
    <row r="528" spans="1:6" x14ac:dyDescent="0.3">
      <c r="A528" s="63" t="s">
        <v>148</v>
      </c>
      <c r="B528" s="56" t="s">
        <v>210</v>
      </c>
      <c r="C528" s="52" t="s">
        <v>65</v>
      </c>
      <c r="D528" s="14">
        <v>14754</v>
      </c>
      <c r="E528" s="66"/>
      <c r="F528" s="16">
        <f t="shared" si="7"/>
        <v>0</v>
      </c>
    </row>
    <row r="529" spans="1:6" x14ac:dyDescent="0.3">
      <c r="A529" s="63" t="s">
        <v>150</v>
      </c>
      <c r="B529" s="56" t="s">
        <v>212</v>
      </c>
      <c r="C529" s="52" t="s">
        <v>65</v>
      </c>
      <c r="D529" s="14">
        <v>14250</v>
      </c>
      <c r="E529" s="66"/>
      <c r="F529" s="16">
        <f t="shared" si="7"/>
        <v>0</v>
      </c>
    </row>
    <row r="530" spans="1:6" x14ac:dyDescent="0.3">
      <c r="A530" s="63" t="s">
        <v>207</v>
      </c>
      <c r="B530" s="56" t="s">
        <v>214</v>
      </c>
      <c r="C530" s="52" t="s">
        <v>65</v>
      </c>
      <c r="D530" s="14">
        <v>14754</v>
      </c>
      <c r="E530" s="66"/>
      <c r="F530" s="16">
        <f t="shared" si="7"/>
        <v>0</v>
      </c>
    </row>
    <row r="531" spans="1:6" x14ac:dyDescent="0.3">
      <c r="A531" s="63" t="s">
        <v>209</v>
      </c>
      <c r="B531" s="56" t="s">
        <v>216</v>
      </c>
      <c r="C531" s="52" t="s">
        <v>65</v>
      </c>
      <c r="D531" s="14">
        <v>14250</v>
      </c>
      <c r="E531" s="66"/>
      <c r="F531" s="16">
        <f t="shared" si="7"/>
        <v>0</v>
      </c>
    </row>
    <row r="532" spans="1:6" x14ac:dyDescent="0.3">
      <c r="A532" s="63" t="s">
        <v>211</v>
      </c>
      <c r="B532" s="56" t="s">
        <v>218</v>
      </c>
      <c r="C532" s="52" t="s">
        <v>65</v>
      </c>
      <c r="D532" s="14">
        <v>14754</v>
      </c>
      <c r="E532" s="66"/>
      <c r="F532" s="16">
        <f t="shared" si="7"/>
        <v>0</v>
      </c>
    </row>
    <row r="533" spans="1:6" x14ac:dyDescent="0.3">
      <c r="A533" s="63" t="s">
        <v>213</v>
      </c>
      <c r="B533" s="56" t="s">
        <v>220</v>
      </c>
      <c r="C533" s="52" t="s">
        <v>65</v>
      </c>
      <c r="D533" s="14">
        <v>14250</v>
      </c>
      <c r="E533" s="66"/>
      <c r="F533" s="16">
        <f t="shared" si="7"/>
        <v>0</v>
      </c>
    </row>
    <row r="534" spans="1:6" x14ac:dyDescent="0.3">
      <c r="A534" s="63" t="s">
        <v>215</v>
      </c>
      <c r="B534" s="56" t="s">
        <v>222</v>
      </c>
      <c r="C534" s="52" t="s">
        <v>65</v>
      </c>
      <c r="D534" s="14">
        <v>14754</v>
      </c>
      <c r="E534" s="66"/>
      <c r="F534" s="16">
        <f t="shared" si="7"/>
        <v>0</v>
      </c>
    </row>
    <row r="535" spans="1:6" x14ac:dyDescent="0.3">
      <c r="A535" s="63" t="s">
        <v>217</v>
      </c>
      <c r="B535" s="56" t="s">
        <v>224</v>
      </c>
      <c r="C535" s="52" t="s">
        <v>65</v>
      </c>
      <c r="D535" s="14">
        <v>14250</v>
      </c>
      <c r="E535" s="66"/>
      <c r="F535" s="16">
        <f t="shared" si="7"/>
        <v>0</v>
      </c>
    </row>
    <row r="536" spans="1:6" x14ac:dyDescent="0.3">
      <c r="A536" s="63" t="s">
        <v>219</v>
      </c>
      <c r="B536" s="56" t="s">
        <v>225</v>
      </c>
      <c r="C536" s="52" t="s">
        <v>65</v>
      </c>
      <c r="D536" s="14">
        <v>14754</v>
      </c>
      <c r="E536" s="66"/>
      <c r="F536" s="16">
        <f t="shared" si="7"/>
        <v>0</v>
      </c>
    </row>
    <row r="537" spans="1:6" x14ac:dyDescent="0.3">
      <c r="A537" s="63" t="s">
        <v>221</v>
      </c>
      <c r="B537" s="56" t="s">
        <v>227</v>
      </c>
      <c r="C537" s="52" t="s">
        <v>65</v>
      </c>
      <c r="D537" s="14">
        <v>14250</v>
      </c>
      <c r="E537" s="66"/>
      <c r="F537" s="16">
        <f t="shared" si="7"/>
        <v>0</v>
      </c>
    </row>
    <row r="538" spans="1:6" ht="28.8" x14ac:dyDescent="0.3">
      <c r="A538" s="63" t="s">
        <v>223</v>
      </c>
      <c r="B538" s="56" t="s">
        <v>229</v>
      </c>
      <c r="C538" s="52" t="s">
        <v>65</v>
      </c>
      <c r="D538" s="14">
        <v>14754</v>
      </c>
      <c r="E538" s="66"/>
      <c r="F538" s="16">
        <f t="shared" si="7"/>
        <v>0</v>
      </c>
    </row>
    <row r="539" spans="1:6" x14ac:dyDescent="0.3">
      <c r="A539" s="63" t="s">
        <v>44</v>
      </c>
      <c r="B539" s="56" t="s">
        <v>231</v>
      </c>
      <c r="C539" s="52" t="s">
        <v>65</v>
      </c>
      <c r="D539" s="14">
        <v>14250</v>
      </c>
      <c r="E539" s="66"/>
      <c r="F539" s="16">
        <f t="shared" ref="F539:F602" si="8">ROUND(D539*E539,0)</f>
        <v>0</v>
      </c>
    </row>
    <row r="540" spans="1:6" x14ac:dyDescent="0.3">
      <c r="A540" s="63" t="s">
        <v>226</v>
      </c>
      <c r="B540" s="56" t="s">
        <v>233</v>
      </c>
      <c r="C540" s="52" t="s">
        <v>65</v>
      </c>
      <c r="D540" s="14">
        <v>14754</v>
      </c>
      <c r="E540" s="66"/>
      <c r="F540" s="16">
        <f t="shared" si="8"/>
        <v>0</v>
      </c>
    </row>
    <row r="541" spans="1:6" x14ac:dyDescent="0.3">
      <c r="A541" s="63" t="s">
        <v>228</v>
      </c>
      <c r="B541" s="56" t="s">
        <v>235</v>
      </c>
      <c r="C541" s="52" t="s">
        <v>65</v>
      </c>
      <c r="D541" s="14">
        <v>14250</v>
      </c>
      <c r="E541" s="66"/>
      <c r="F541" s="16">
        <f t="shared" si="8"/>
        <v>0</v>
      </c>
    </row>
    <row r="542" spans="1:6" x14ac:dyDescent="0.3">
      <c r="A542" s="63" t="s">
        <v>230</v>
      </c>
      <c r="B542" s="56" t="s">
        <v>237</v>
      </c>
      <c r="C542" s="52" t="s">
        <v>65</v>
      </c>
      <c r="D542" s="14">
        <v>15079</v>
      </c>
      <c r="E542" s="66"/>
      <c r="F542" s="16">
        <f t="shared" si="8"/>
        <v>0</v>
      </c>
    </row>
    <row r="543" spans="1:6" x14ac:dyDescent="0.3">
      <c r="A543" s="63" t="s">
        <v>232</v>
      </c>
      <c r="B543" s="56" t="s">
        <v>239</v>
      </c>
      <c r="C543" s="52" t="s">
        <v>65</v>
      </c>
      <c r="D543" s="14">
        <v>14918</v>
      </c>
      <c r="E543" s="66"/>
      <c r="F543" s="16">
        <f t="shared" si="8"/>
        <v>0</v>
      </c>
    </row>
    <row r="544" spans="1:6" x14ac:dyDescent="0.3">
      <c r="A544" s="63" t="s">
        <v>234</v>
      </c>
      <c r="B544" s="56" t="s">
        <v>241</v>
      </c>
      <c r="C544" s="52" t="s">
        <v>65</v>
      </c>
      <c r="D544" s="14">
        <v>10801</v>
      </c>
      <c r="E544" s="66"/>
      <c r="F544" s="16">
        <f t="shared" si="8"/>
        <v>0</v>
      </c>
    </row>
    <row r="545" spans="1:6" x14ac:dyDescent="0.3">
      <c r="A545" s="63" t="s">
        <v>236</v>
      </c>
      <c r="B545" s="56" t="s">
        <v>343</v>
      </c>
      <c r="C545" s="52" t="s">
        <v>65</v>
      </c>
      <c r="D545" s="14">
        <v>3544</v>
      </c>
      <c r="E545" s="66"/>
      <c r="F545" s="16">
        <f t="shared" si="8"/>
        <v>0</v>
      </c>
    </row>
    <row r="546" spans="1:6" ht="28.8" x14ac:dyDescent="0.3">
      <c r="A546" s="63" t="s">
        <v>238</v>
      </c>
      <c r="B546" s="56" t="s">
        <v>344</v>
      </c>
      <c r="C546" s="52" t="s">
        <v>65</v>
      </c>
      <c r="D546" s="14">
        <v>2349</v>
      </c>
      <c r="E546" s="66"/>
      <c r="F546" s="16">
        <f t="shared" si="8"/>
        <v>0</v>
      </c>
    </row>
    <row r="547" spans="1:6" ht="115.2" x14ac:dyDescent="0.3">
      <c r="A547" s="49">
        <v>4.3</v>
      </c>
      <c r="B547" s="56" t="s">
        <v>345</v>
      </c>
      <c r="C547" s="52" t="s">
        <v>65</v>
      </c>
      <c r="D547" s="14">
        <v>5284</v>
      </c>
      <c r="E547" s="66"/>
      <c r="F547" s="16">
        <f t="shared" si="8"/>
        <v>0</v>
      </c>
    </row>
    <row r="548" spans="1:6" ht="409.6" x14ac:dyDescent="0.3">
      <c r="A548" s="49">
        <v>4.4000000000000004</v>
      </c>
      <c r="B548" s="72" t="s">
        <v>346</v>
      </c>
      <c r="C548" s="52" t="s">
        <v>65</v>
      </c>
      <c r="D548" s="14">
        <v>316</v>
      </c>
      <c r="E548" s="41"/>
      <c r="F548" s="16">
        <f t="shared" si="8"/>
        <v>0</v>
      </c>
    </row>
    <row r="549" spans="1:6" ht="28.8" x14ac:dyDescent="0.3">
      <c r="A549" s="31"/>
      <c r="B549" s="32" t="s">
        <v>62</v>
      </c>
      <c r="C549" s="31"/>
      <c r="D549" s="67"/>
      <c r="E549" s="34"/>
      <c r="F549" s="68">
        <f>SUM(F404:F548)</f>
        <v>0</v>
      </c>
    </row>
    <row r="550" spans="1:6" ht="57.6" x14ac:dyDescent="0.3">
      <c r="A550" s="36">
        <v>5</v>
      </c>
      <c r="B550" s="18" t="s">
        <v>347</v>
      </c>
      <c r="C550" s="12"/>
      <c r="D550" s="14">
        <v>0</v>
      </c>
      <c r="E550" s="15"/>
      <c r="F550" s="16">
        <f t="shared" si="8"/>
        <v>0</v>
      </c>
    </row>
    <row r="551" spans="1:6" ht="216" x14ac:dyDescent="0.3">
      <c r="A551" s="12"/>
      <c r="B551" s="40" t="s">
        <v>348</v>
      </c>
      <c r="C551" s="12"/>
      <c r="D551" s="14">
        <v>0</v>
      </c>
      <c r="E551" s="15"/>
      <c r="F551" s="16">
        <f t="shared" si="8"/>
        <v>0</v>
      </c>
    </row>
    <row r="552" spans="1:6" ht="230.4" x14ac:dyDescent="0.3">
      <c r="A552" s="12"/>
      <c r="B552" s="13" t="s">
        <v>349</v>
      </c>
      <c r="C552" s="12"/>
      <c r="D552" s="14">
        <v>0</v>
      </c>
      <c r="E552" s="15"/>
      <c r="F552" s="16">
        <f t="shared" si="8"/>
        <v>0</v>
      </c>
    </row>
    <row r="553" spans="1:6" ht="409.6" x14ac:dyDescent="0.3">
      <c r="A553" s="12"/>
      <c r="B553" s="13" t="s">
        <v>350</v>
      </c>
      <c r="C553" s="12"/>
      <c r="D553" s="14">
        <v>0</v>
      </c>
      <c r="E553" s="15"/>
      <c r="F553" s="16">
        <f t="shared" si="8"/>
        <v>0</v>
      </c>
    </row>
    <row r="554" spans="1:6" ht="409.6" x14ac:dyDescent="0.3">
      <c r="A554" s="12"/>
      <c r="B554" s="13" t="s">
        <v>351</v>
      </c>
      <c r="C554" s="12"/>
      <c r="D554" s="14">
        <v>0</v>
      </c>
      <c r="E554" s="15"/>
      <c r="F554" s="16">
        <f t="shared" si="8"/>
        <v>0</v>
      </c>
    </row>
    <row r="555" spans="1:6" ht="409.6" x14ac:dyDescent="0.3">
      <c r="A555" s="12"/>
      <c r="B555" s="13" t="s">
        <v>352</v>
      </c>
      <c r="C555" s="12"/>
      <c r="D555" s="14">
        <v>0</v>
      </c>
      <c r="E555" s="15"/>
      <c r="F555" s="16">
        <f t="shared" si="8"/>
        <v>0</v>
      </c>
    </row>
    <row r="556" spans="1:6" ht="288" x14ac:dyDescent="0.3">
      <c r="A556" s="12"/>
      <c r="B556" s="13" t="s">
        <v>353</v>
      </c>
      <c r="C556" s="12"/>
      <c r="D556" s="14">
        <v>0</v>
      </c>
      <c r="E556" s="15"/>
      <c r="F556" s="16">
        <f t="shared" si="8"/>
        <v>0</v>
      </c>
    </row>
    <row r="557" spans="1:6" ht="331.2" x14ac:dyDescent="0.3">
      <c r="A557" s="12"/>
      <c r="B557" s="13" t="s">
        <v>354</v>
      </c>
      <c r="C557" s="12"/>
      <c r="D557" s="14">
        <v>0</v>
      </c>
      <c r="E557" s="15"/>
      <c r="F557" s="16">
        <f t="shared" si="8"/>
        <v>0</v>
      </c>
    </row>
    <row r="558" spans="1:6" ht="172.8" x14ac:dyDescent="0.3">
      <c r="A558" s="12"/>
      <c r="B558" s="13" t="s">
        <v>355</v>
      </c>
      <c r="C558" s="12"/>
      <c r="D558" s="14">
        <v>0</v>
      </c>
      <c r="E558" s="15"/>
      <c r="F558" s="16">
        <f t="shared" si="8"/>
        <v>0</v>
      </c>
    </row>
    <row r="559" spans="1:6" ht="28.8" x14ac:dyDescent="0.3">
      <c r="A559" s="12"/>
      <c r="B559" s="40" t="s">
        <v>356</v>
      </c>
      <c r="C559" s="73"/>
      <c r="D559" s="14">
        <v>0</v>
      </c>
      <c r="E559" s="15"/>
      <c r="F559" s="16">
        <f t="shared" si="8"/>
        <v>0</v>
      </c>
    </row>
    <row r="560" spans="1:6" ht="409.6" x14ac:dyDescent="0.3">
      <c r="A560" s="74">
        <v>5.0999999999999996</v>
      </c>
      <c r="B560" s="13" t="s">
        <v>357</v>
      </c>
      <c r="C560" s="73"/>
      <c r="D560" s="14">
        <v>0</v>
      </c>
      <c r="E560" s="15"/>
      <c r="F560" s="16">
        <f t="shared" si="8"/>
        <v>0</v>
      </c>
    </row>
    <row r="561" spans="1:6" ht="409.6" x14ac:dyDescent="0.3">
      <c r="A561" s="75"/>
      <c r="B561" s="76" t="s">
        <v>358</v>
      </c>
      <c r="C561" s="73"/>
      <c r="D561" s="14">
        <v>0</v>
      </c>
      <c r="E561" s="30"/>
      <c r="F561" s="16">
        <f t="shared" si="8"/>
        <v>0</v>
      </c>
    </row>
    <row r="562" spans="1:6" ht="72" x14ac:dyDescent="0.3">
      <c r="A562" s="12" t="s">
        <v>33</v>
      </c>
      <c r="B562" s="13" t="s">
        <v>359</v>
      </c>
      <c r="C562" s="73" t="s">
        <v>360</v>
      </c>
      <c r="D562" s="14">
        <v>6280</v>
      </c>
      <c r="E562" s="41"/>
      <c r="F562" s="16">
        <f t="shared" si="8"/>
        <v>0</v>
      </c>
    </row>
    <row r="563" spans="1:6" ht="409.6" x14ac:dyDescent="0.3">
      <c r="A563" s="12">
        <v>5.2</v>
      </c>
      <c r="B563" s="77" t="s">
        <v>361</v>
      </c>
      <c r="C563" s="73"/>
      <c r="D563" s="14">
        <v>0</v>
      </c>
      <c r="E563" s="41"/>
      <c r="F563" s="16">
        <f t="shared" si="8"/>
        <v>0</v>
      </c>
    </row>
    <row r="564" spans="1:6" ht="409.6" x14ac:dyDescent="0.3">
      <c r="A564" s="12" t="s">
        <v>33</v>
      </c>
      <c r="B564" s="77" t="s">
        <v>362</v>
      </c>
      <c r="C564" s="73" t="s">
        <v>360</v>
      </c>
      <c r="D564" s="14">
        <v>160</v>
      </c>
      <c r="E564" s="41"/>
      <c r="F564" s="16">
        <f t="shared" si="8"/>
        <v>0</v>
      </c>
    </row>
    <row r="565" spans="1:6" ht="409.6" x14ac:dyDescent="0.3">
      <c r="A565" s="12">
        <v>5.3</v>
      </c>
      <c r="B565" s="42" t="s">
        <v>363</v>
      </c>
      <c r="C565" s="73"/>
      <c r="D565" s="14">
        <v>0</v>
      </c>
      <c r="E565" s="41"/>
      <c r="F565" s="16">
        <f t="shared" si="8"/>
        <v>0</v>
      </c>
    </row>
    <row r="566" spans="1:6" x14ac:dyDescent="0.3">
      <c r="A566" s="49" t="s">
        <v>33</v>
      </c>
      <c r="B566" s="40" t="s">
        <v>364</v>
      </c>
      <c r="C566" s="78"/>
      <c r="D566" s="14">
        <v>0</v>
      </c>
      <c r="E566" s="44"/>
      <c r="F566" s="16">
        <f t="shared" si="8"/>
        <v>0</v>
      </c>
    </row>
    <row r="567" spans="1:6" ht="28.8" x14ac:dyDescent="0.3">
      <c r="A567" s="12" t="s">
        <v>29</v>
      </c>
      <c r="B567" s="13" t="s">
        <v>365</v>
      </c>
      <c r="C567" s="73" t="s">
        <v>61</v>
      </c>
      <c r="D567" s="14">
        <v>1400</v>
      </c>
      <c r="E567" s="44"/>
      <c r="F567" s="16">
        <f t="shared" si="8"/>
        <v>0</v>
      </c>
    </row>
    <row r="568" spans="1:6" ht="28.8" x14ac:dyDescent="0.3">
      <c r="A568" s="12" t="s">
        <v>40</v>
      </c>
      <c r="B568" s="13" t="s">
        <v>366</v>
      </c>
      <c r="C568" s="73" t="s">
        <v>61</v>
      </c>
      <c r="D568" s="14">
        <v>2600</v>
      </c>
      <c r="E568" s="44"/>
      <c r="F568" s="16">
        <f t="shared" si="8"/>
        <v>0</v>
      </c>
    </row>
    <row r="569" spans="1:6" ht="28.8" x14ac:dyDescent="0.3">
      <c r="A569" s="12" t="s">
        <v>46</v>
      </c>
      <c r="B569" s="13" t="s">
        <v>367</v>
      </c>
      <c r="C569" s="73" t="s">
        <v>61</v>
      </c>
      <c r="D569" s="14">
        <v>2600</v>
      </c>
      <c r="E569" s="44"/>
      <c r="F569" s="16">
        <f t="shared" si="8"/>
        <v>0</v>
      </c>
    </row>
    <row r="570" spans="1:6" ht="28.8" x14ac:dyDescent="0.3">
      <c r="A570" s="12" t="s">
        <v>135</v>
      </c>
      <c r="B570" s="13" t="s">
        <v>368</v>
      </c>
      <c r="C570" s="73" t="s">
        <v>61</v>
      </c>
      <c r="D570" s="14">
        <v>2600</v>
      </c>
      <c r="E570" s="44"/>
      <c r="F570" s="16">
        <f t="shared" si="8"/>
        <v>0</v>
      </c>
    </row>
    <row r="571" spans="1:6" ht="28.8" x14ac:dyDescent="0.3">
      <c r="A571" s="49" t="s">
        <v>36</v>
      </c>
      <c r="B571" s="40" t="s">
        <v>369</v>
      </c>
      <c r="C571" s="78"/>
      <c r="D571" s="14">
        <v>0</v>
      </c>
      <c r="E571" s="44"/>
      <c r="F571" s="16">
        <f t="shared" si="8"/>
        <v>0</v>
      </c>
    </row>
    <row r="572" spans="1:6" ht="28.8" x14ac:dyDescent="0.3">
      <c r="A572" s="12" t="s">
        <v>29</v>
      </c>
      <c r="B572" s="13" t="s">
        <v>370</v>
      </c>
      <c r="C572" s="73" t="s">
        <v>61</v>
      </c>
      <c r="D572" s="14">
        <v>275</v>
      </c>
      <c r="E572" s="44"/>
      <c r="F572" s="16">
        <f t="shared" si="8"/>
        <v>0</v>
      </c>
    </row>
    <row r="573" spans="1:6" ht="28.8" x14ac:dyDescent="0.3">
      <c r="A573" s="12" t="s">
        <v>40</v>
      </c>
      <c r="B573" s="13" t="s">
        <v>371</v>
      </c>
      <c r="C573" s="73" t="s">
        <v>61</v>
      </c>
      <c r="D573" s="14">
        <v>225</v>
      </c>
      <c r="E573" s="44"/>
      <c r="F573" s="16">
        <f t="shared" si="8"/>
        <v>0</v>
      </c>
    </row>
    <row r="574" spans="1:6" ht="28.8" x14ac:dyDescent="0.3">
      <c r="A574" s="12" t="s">
        <v>46</v>
      </c>
      <c r="B574" s="13" t="s">
        <v>372</v>
      </c>
      <c r="C574" s="73" t="s">
        <v>61</v>
      </c>
      <c r="D574" s="14">
        <v>215</v>
      </c>
      <c r="E574" s="44"/>
      <c r="F574" s="16">
        <f t="shared" si="8"/>
        <v>0</v>
      </c>
    </row>
    <row r="575" spans="1:6" ht="28.8" x14ac:dyDescent="0.3">
      <c r="A575" s="12" t="s">
        <v>135</v>
      </c>
      <c r="B575" s="13" t="s">
        <v>373</v>
      </c>
      <c r="C575" s="73" t="s">
        <v>61</v>
      </c>
      <c r="D575" s="14">
        <v>60</v>
      </c>
      <c r="E575" s="44"/>
      <c r="F575" s="16">
        <f t="shared" si="8"/>
        <v>0</v>
      </c>
    </row>
    <row r="576" spans="1:6" ht="28.8" x14ac:dyDescent="0.3">
      <c r="A576" s="12" t="s">
        <v>137</v>
      </c>
      <c r="B576" s="13" t="s">
        <v>374</v>
      </c>
      <c r="C576" s="73" t="s">
        <v>61</v>
      </c>
      <c r="D576" s="14">
        <v>60</v>
      </c>
      <c r="E576" s="44"/>
      <c r="F576" s="16">
        <f t="shared" si="8"/>
        <v>0</v>
      </c>
    </row>
    <row r="577" spans="1:6" ht="28.8" x14ac:dyDescent="0.3">
      <c r="A577" s="12" t="s">
        <v>139</v>
      </c>
      <c r="B577" s="13" t="s">
        <v>375</v>
      </c>
      <c r="C577" s="73" t="s">
        <v>61</v>
      </c>
      <c r="D577" s="14">
        <v>60</v>
      </c>
      <c r="E577" s="38"/>
      <c r="F577" s="16">
        <f t="shared" si="8"/>
        <v>0</v>
      </c>
    </row>
    <row r="578" spans="1:6" ht="28.8" x14ac:dyDescent="0.3">
      <c r="A578" s="12" t="s">
        <v>141</v>
      </c>
      <c r="B578" s="13" t="s">
        <v>376</v>
      </c>
      <c r="C578" s="73" t="s">
        <v>61</v>
      </c>
      <c r="D578" s="14">
        <v>60</v>
      </c>
      <c r="E578" s="38"/>
      <c r="F578" s="16">
        <f t="shared" si="8"/>
        <v>0</v>
      </c>
    </row>
    <row r="579" spans="1:6" ht="28.8" x14ac:dyDescent="0.3">
      <c r="A579" s="12" t="s">
        <v>143</v>
      </c>
      <c r="B579" s="13" t="s">
        <v>377</v>
      </c>
      <c r="C579" s="73" t="s">
        <v>61</v>
      </c>
      <c r="D579" s="14">
        <v>60</v>
      </c>
      <c r="E579" s="38"/>
      <c r="F579" s="16">
        <f t="shared" si="8"/>
        <v>0</v>
      </c>
    </row>
    <row r="580" spans="1:6" ht="28.8" x14ac:dyDescent="0.3">
      <c r="A580" s="12" t="s">
        <v>33</v>
      </c>
      <c r="B580" s="13" t="s">
        <v>378</v>
      </c>
      <c r="C580" s="73" t="s">
        <v>61</v>
      </c>
      <c r="D580" s="14">
        <v>60</v>
      </c>
      <c r="E580" s="38"/>
      <c r="F580" s="16">
        <f t="shared" si="8"/>
        <v>0</v>
      </c>
    </row>
    <row r="581" spans="1:6" ht="28.8" x14ac:dyDescent="0.3">
      <c r="A581" s="31"/>
      <c r="B581" s="32" t="s">
        <v>62</v>
      </c>
      <c r="C581" s="31"/>
      <c r="D581" s="33"/>
      <c r="E581" s="34"/>
      <c r="F581" s="68">
        <f>SUM(F551:F580)</f>
        <v>0</v>
      </c>
    </row>
    <row r="582" spans="1:6" ht="72" x14ac:dyDescent="0.3">
      <c r="A582" s="36">
        <v>6</v>
      </c>
      <c r="B582" s="18" t="s">
        <v>379</v>
      </c>
      <c r="C582" s="12"/>
      <c r="D582" s="14">
        <v>0</v>
      </c>
      <c r="E582" s="79"/>
      <c r="F582" s="16">
        <f t="shared" si="8"/>
        <v>0</v>
      </c>
    </row>
    <row r="583" spans="1:6" ht="201.6" x14ac:dyDescent="0.3">
      <c r="A583" s="12"/>
      <c r="B583" s="40" t="s">
        <v>380</v>
      </c>
      <c r="C583" s="12"/>
      <c r="D583" s="14">
        <v>0</v>
      </c>
      <c r="E583" s="79"/>
      <c r="F583" s="16">
        <f t="shared" si="8"/>
        <v>0</v>
      </c>
    </row>
    <row r="584" spans="1:6" ht="201.6" x14ac:dyDescent="0.3">
      <c r="A584" s="12"/>
      <c r="B584" s="13" t="s">
        <v>89</v>
      </c>
      <c r="C584" s="12"/>
      <c r="D584" s="14">
        <v>0</v>
      </c>
      <c r="E584" s="79"/>
      <c r="F584" s="16">
        <f t="shared" si="8"/>
        <v>0</v>
      </c>
    </row>
    <row r="585" spans="1:6" ht="230.4" x14ac:dyDescent="0.3">
      <c r="A585" s="12"/>
      <c r="B585" s="13" t="s">
        <v>349</v>
      </c>
      <c r="C585" s="12"/>
      <c r="D585" s="14">
        <v>0</v>
      </c>
      <c r="E585" s="79"/>
      <c r="F585" s="16">
        <f t="shared" si="8"/>
        <v>0</v>
      </c>
    </row>
    <row r="586" spans="1:6" ht="409.6" x14ac:dyDescent="0.3">
      <c r="A586" s="12"/>
      <c r="B586" s="13" t="s">
        <v>381</v>
      </c>
      <c r="C586" s="12"/>
      <c r="D586" s="14">
        <v>0</v>
      </c>
      <c r="E586" s="79"/>
      <c r="F586" s="16">
        <f t="shared" si="8"/>
        <v>0</v>
      </c>
    </row>
    <row r="587" spans="1:6" ht="172.8" x14ac:dyDescent="0.3">
      <c r="A587" s="12"/>
      <c r="B587" s="13" t="s">
        <v>382</v>
      </c>
      <c r="C587" s="12"/>
      <c r="D587" s="14">
        <v>0</v>
      </c>
      <c r="E587" s="79"/>
      <c r="F587" s="16">
        <f t="shared" si="8"/>
        <v>0</v>
      </c>
    </row>
    <row r="588" spans="1:6" ht="115.2" x14ac:dyDescent="0.3">
      <c r="A588" s="12"/>
      <c r="B588" s="13" t="s">
        <v>383</v>
      </c>
      <c r="C588" s="12"/>
      <c r="D588" s="14">
        <v>0</v>
      </c>
      <c r="E588" s="79"/>
      <c r="F588" s="16">
        <f t="shared" si="8"/>
        <v>0</v>
      </c>
    </row>
    <row r="589" spans="1:6" ht="288" x14ac:dyDescent="0.3">
      <c r="A589" s="12"/>
      <c r="B589" s="13" t="s">
        <v>384</v>
      </c>
      <c r="C589" s="12"/>
      <c r="D589" s="14">
        <v>0</v>
      </c>
      <c r="E589" s="79"/>
      <c r="F589" s="16">
        <f t="shared" si="8"/>
        <v>0</v>
      </c>
    </row>
    <row r="590" spans="1:6" ht="100.8" x14ac:dyDescent="0.3">
      <c r="A590" s="12"/>
      <c r="B590" s="13" t="s">
        <v>385</v>
      </c>
      <c r="C590" s="12"/>
      <c r="D590" s="14">
        <v>0</v>
      </c>
      <c r="E590" s="79"/>
      <c r="F590" s="16">
        <f t="shared" si="8"/>
        <v>0</v>
      </c>
    </row>
    <row r="591" spans="1:6" ht="288" x14ac:dyDescent="0.3">
      <c r="A591" s="12"/>
      <c r="B591" s="13" t="s">
        <v>386</v>
      </c>
      <c r="C591" s="12"/>
      <c r="D591" s="14">
        <v>0</v>
      </c>
      <c r="E591" s="79"/>
      <c r="F591" s="16">
        <f t="shared" si="8"/>
        <v>0</v>
      </c>
    </row>
    <row r="592" spans="1:6" ht="409.6" x14ac:dyDescent="0.3">
      <c r="A592" s="12"/>
      <c r="B592" s="13" t="s">
        <v>387</v>
      </c>
      <c r="C592" s="12"/>
      <c r="D592" s="14">
        <v>0</v>
      </c>
      <c r="E592" s="79"/>
      <c r="F592" s="16">
        <f t="shared" si="8"/>
        <v>0</v>
      </c>
    </row>
    <row r="593" spans="1:6" ht="409.6" x14ac:dyDescent="0.3">
      <c r="A593" s="12" t="s">
        <v>388</v>
      </c>
      <c r="B593" s="42" t="s">
        <v>389</v>
      </c>
      <c r="C593" s="80" t="s">
        <v>35</v>
      </c>
      <c r="D593" s="14">
        <v>3964</v>
      </c>
      <c r="E593" s="79"/>
      <c r="F593" s="16">
        <f t="shared" si="8"/>
        <v>0</v>
      </c>
    </row>
    <row r="594" spans="1:6" ht="409.6" x14ac:dyDescent="0.3">
      <c r="A594" s="12" t="s">
        <v>40</v>
      </c>
      <c r="B594" s="42" t="s">
        <v>390</v>
      </c>
      <c r="C594" s="80" t="s">
        <v>65</v>
      </c>
      <c r="D594" s="14">
        <v>33222</v>
      </c>
      <c r="E594" s="41"/>
      <c r="F594" s="16">
        <f t="shared" si="8"/>
        <v>0</v>
      </c>
    </row>
    <row r="595" spans="1:6" ht="409.6" x14ac:dyDescent="0.3">
      <c r="A595" s="12" t="s">
        <v>46</v>
      </c>
      <c r="B595" s="42" t="s">
        <v>391</v>
      </c>
      <c r="C595" s="80" t="s">
        <v>392</v>
      </c>
      <c r="D595" s="14">
        <v>3568</v>
      </c>
      <c r="E595" s="41"/>
      <c r="F595" s="16">
        <f t="shared" si="8"/>
        <v>0</v>
      </c>
    </row>
    <row r="596" spans="1:6" ht="172.8" x14ac:dyDescent="0.3">
      <c r="A596" s="12" t="s">
        <v>135</v>
      </c>
      <c r="B596" s="42" t="s">
        <v>393</v>
      </c>
      <c r="C596" s="80"/>
      <c r="D596" s="14">
        <v>0</v>
      </c>
      <c r="E596" s="79"/>
      <c r="F596" s="16">
        <f t="shared" si="8"/>
        <v>0</v>
      </c>
    </row>
    <row r="597" spans="1:6" ht="72" x14ac:dyDescent="0.3">
      <c r="A597" s="12" t="s">
        <v>33</v>
      </c>
      <c r="B597" s="13" t="s">
        <v>394</v>
      </c>
      <c r="C597" s="80" t="s">
        <v>392</v>
      </c>
      <c r="D597" s="14">
        <v>166110</v>
      </c>
      <c r="E597" s="41"/>
      <c r="F597" s="16">
        <f t="shared" si="8"/>
        <v>0</v>
      </c>
    </row>
    <row r="598" spans="1:6" ht="57.6" x14ac:dyDescent="0.3">
      <c r="A598" s="12" t="s">
        <v>36</v>
      </c>
      <c r="B598" s="13" t="s">
        <v>395</v>
      </c>
      <c r="C598" s="80" t="s">
        <v>392</v>
      </c>
      <c r="D598" s="14">
        <v>9051</v>
      </c>
      <c r="E598" s="41"/>
      <c r="F598" s="16">
        <f t="shared" si="8"/>
        <v>0</v>
      </c>
    </row>
    <row r="599" spans="1:6" ht="409.6" x14ac:dyDescent="0.3">
      <c r="A599" s="12" t="s">
        <v>137</v>
      </c>
      <c r="B599" s="13" t="s">
        <v>396</v>
      </c>
      <c r="C599" s="80"/>
      <c r="D599" s="14">
        <v>0</v>
      </c>
      <c r="E599" s="79"/>
      <c r="F599" s="16">
        <f t="shared" si="8"/>
        <v>0</v>
      </c>
    </row>
    <row r="600" spans="1:6" ht="129.6" x14ac:dyDescent="0.3">
      <c r="A600" s="12" t="s">
        <v>33</v>
      </c>
      <c r="B600" s="13" t="s">
        <v>397</v>
      </c>
      <c r="C600" s="80" t="s">
        <v>398</v>
      </c>
      <c r="D600" s="14">
        <v>17441</v>
      </c>
      <c r="E600" s="41"/>
      <c r="F600" s="16">
        <f t="shared" si="8"/>
        <v>0</v>
      </c>
    </row>
    <row r="601" spans="1:6" ht="409.6" x14ac:dyDescent="0.3">
      <c r="A601" s="12" t="s">
        <v>139</v>
      </c>
      <c r="B601" s="42" t="s">
        <v>399</v>
      </c>
      <c r="C601" s="80" t="s">
        <v>398</v>
      </c>
      <c r="D601" s="14">
        <v>13410</v>
      </c>
      <c r="E601" s="41"/>
      <c r="F601" s="16">
        <f t="shared" si="8"/>
        <v>0</v>
      </c>
    </row>
    <row r="602" spans="1:6" ht="409.6" x14ac:dyDescent="0.3">
      <c r="A602" s="12">
        <v>6.2</v>
      </c>
      <c r="B602" s="42" t="s">
        <v>400</v>
      </c>
      <c r="C602" s="80" t="s">
        <v>35</v>
      </c>
      <c r="D602" s="14">
        <v>129</v>
      </c>
      <c r="E602" s="41"/>
      <c r="F602" s="16">
        <f t="shared" si="8"/>
        <v>0</v>
      </c>
    </row>
    <row r="603" spans="1:6" ht="409.6" x14ac:dyDescent="0.3">
      <c r="A603" s="81">
        <v>6.3</v>
      </c>
      <c r="B603" s="82" t="s">
        <v>401</v>
      </c>
      <c r="C603" s="83"/>
      <c r="D603" s="14">
        <v>0</v>
      </c>
      <c r="E603" s="84"/>
      <c r="F603" s="16">
        <f t="shared" ref="F603:F666" si="9">ROUND(D603*E603,0)</f>
        <v>0</v>
      </c>
    </row>
    <row r="604" spans="1:6" ht="43.2" x14ac:dyDescent="0.3">
      <c r="A604" s="85"/>
      <c r="B604" s="86" t="s">
        <v>402</v>
      </c>
      <c r="C604" s="83"/>
      <c r="D604" s="14">
        <v>0</v>
      </c>
      <c r="E604" s="84"/>
      <c r="F604" s="16">
        <f t="shared" si="9"/>
        <v>0</v>
      </c>
    </row>
    <row r="605" spans="1:6" ht="28.8" x14ac:dyDescent="0.3">
      <c r="A605" s="87" t="s">
        <v>29</v>
      </c>
      <c r="B605" s="88" t="s">
        <v>198</v>
      </c>
      <c r="C605" s="83" t="s">
        <v>65</v>
      </c>
      <c r="D605" s="14">
        <v>114</v>
      </c>
      <c r="E605" s="84"/>
      <c r="F605" s="16">
        <f t="shared" si="9"/>
        <v>0</v>
      </c>
    </row>
    <row r="606" spans="1:6" ht="28.8" x14ac:dyDescent="0.3">
      <c r="A606" s="87" t="s">
        <v>40</v>
      </c>
      <c r="B606" s="88" t="s">
        <v>199</v>
      </c>
      <c r="C606" s="83" t="s">
        <v>65</v>
      </c>
      <c r="D606" s="14">
        <v>114</v>
      </c>
      <c r="E606" s="84"/>
      <c r="F606" s="16">
        <f t="shared" si="9"/>
        <v>0</v>
      </c>
    </row>
    <row r="607" spans="1:6" x14ac:dyDescent="0.3">
      <c r="A607" s="87" t="s">
        <v>46</v>
      </c>
      <c r="B607" s="88" t="s">
        <v>403</v>
      </c>
      <c r="C607" s="83" t="s">
        <v>65</v>
      </c>
      <c r="D607" s="14">
        <v>211</v>
      </c>
      <c r="E607" s="84"/>
      <c r="F607" s="16">
        <f t="shared" si="9"/>
        <v>0</v>
      </c>
    </row>
    <row r="608" spans="1:6" x14ac:dyDescent="0.3">
      <c r="A608" s="87" t="s">
        <v>135</v>
      </c>
      <c r="B608" s="88" t="s">
        <v>404</v>
      </c>
      <c r="C608" s="83" t="s">
        <v>65</v>
      </c>
      <c r="D608" s="14">
        <v>2833.8</v>
      </c>
      <c r="E608" s="84"/>
      <c r="F608" s="16">
        <f t="shared" si="9"/>
        <v>0</v>
      </c>
    </row>
    <row r="609" spans="1:6" x14ac:dyDescent="0.3">
      <c r="A609" s="87" t="s">
        <v>137</v>
      </c>
      <c r="B609" s="88" t="s">
        <v>405</v>
      </c>
      <c r="C609" s="83" t="s">
        <v>65</v>
      </c>
      <c r="D609" s="14">
        <v>2319.8000000000002</v>
      </c>
      <c r="E609" s="84"/>
      <c r="F609" s="16">
        <f t="shared" si="9"/>
        <v>0</v>
      </c>
    </row>
    <row r="610" spans="1:6" x14ac:dyDescent="0.3">
      <c r="A610" s="87" t="s">
        <v>139</v>
      </c>
      <c r="B610" s="88" t="s">
        <v>406</v>
      </c>
      <c r="C610" s="83" t="s">
        <v>65</v>
      </c>
      <c r="D610" s="14">
        <v>2319.8000000000002</v>
      </c>
      <c r="E610" s="84"/>
      <c r="F610" s="16">
        <f t="shared" si="9"/>
        <v>0</v>
      </c>
    </row>
    <row r="611" spans="1:6" x14ac:dyDescent="0.3">
      <c r="A611" s="87" t="s">
        <v>141</v>
      </c>
      <c r="B611" s="88" t="s">
        <v>407</v>
      </c>
      <c r="C611" s="83" t="s">
        <v>65</v>
      </c>
      <c r="D611" s="14">
        <v>2426.8000000000002</v>
      </c>
      <c r="E611" s="84"/>
      <c r="F611" s="16">
        <f t="shared" si="9"/>
        <v>0</v>
      </c>
    </row>
    <row r="612" spans="1:6" x14ac:dyDescent="0.3">
      <c r="A612" s="87" t="s">
        <v>143</v>
      </c>
      <c r="B612" s="88" t="s">
        <v>408</v>
      </c>
      <c r="C612" s="83" t="s">
        <v>65</v>
      </c>
      <c r="D612" s="14">
        <v>2426.8000000000002</v>
      </c>
      <c r="E612" s="84"/>
      <c r="F612" s="16">
        <f t="shared" si="9"/>
        <v>0</v>
      </c>
    </row>
    <row r="613" spans="1:6" x14ac:dyDescent="0.3">
      <c r="A613" s="87" t="s">
        <v>33</v>
      </c>
      <c r="B613" s="88" t="s">
        <v>409</v>
      </c>
      <c r="C613" s="83" t="s">
        <v>65</v>
      </c>
      <c r="D613" s="14">
        <v>2426.8000000000002</v>
      </c>
      <c r="E613" s="84"/>
      <c r="F613" s="16">
        <f t="shared" si="9"/>
        <v>0</v>
      </c>
    </row>
    <row r="614" spans="1:6" x14ac:dyDescent="0.3">
      <c r="A614" s="87" t="s">
        <v>146</v>
      </c>
      <c r="B614" s="88" t="s">
        <v>410</v>
      </c>
      <c r="C614" s="83" t="s">
        <v>65</v>
      </c>
      <c r="D614" s="14">
        <v>2455.5</v>
      </c>
      <c r="E614" s="84"/>
      <c r="F614" s="16">
        <f t="shared" si="9"/>
        <v>0</v>
      </c>
    </row>
    <row r="615" spans="1:6" x14ac:dyDescent="0.3">
      <c r="A615" s="87" t="s">
        <v>148</v>
      </c>
      <c r="B615" s="88" t="s">
        <v>411</v>
      </c>
      <c r="C615" s="83" t="s">
        <v>65</v>
      </c>
      <c r="D615" s="14">
        <v>2455.5</v>
      </c>
      <c r="E615" s="84"/>
      <c r="F615" s="16">
        <f t="shared" si="9"/>
        <v>0</v>
      </c>
    </row>
    <row r="616" spans="1:6" x14ac:dyDescent="0.3">
      <c r="A616" s="87" t="s">
        <v>150</v>
      </c>
      <c r="B616" s="88" t="s">
        <v>412</v>
      </c>
      <c r="C616" s="83" t="s">
        <v>65</v>
      </c>
      <c r="D616" s="14">
        <v>2455.5</v>
      </c>
      <c r="E616" s="84"/>
      <c r="F616" s="16">
        <f t="shared" si="9"/>
        <v>0</v>
      </c>
    </row>
    <row r="617" spans="1:6" x14ac:dyDescent="0.3">
      <c r="A617" s="87" t="s">
        <v>207</v>
      </c>
      <c r="B617" s="88" t="s">
        <v>413</v>
      </c>
      <c r="C617" s="83" t="s">
        <v>65</v>
      </c>
      <c r="D617" s="14">
        <v>2455.5</v>
      </c>
      <c r="E617" s="84"/>
      <c r="F617" s="16">
        <f t="shared" si="9"/>
        <v>0</v>
      </c>
    </row>
    <row r="618" spans="1:6" x14ac:dyDescent="0.3">
      <c r="A618" s="87" t="s">
        <v>209</v>
      </c>
      <c r="B618" s="88" t="s">
        <v>414</v>
      </c>
      <c r="C618" s="83" t="s">
        <v>65</v>
      </c>
      <c r="D618" s="14">
        <v>2455.5</v>
      </c>
      <c r="E618" s="84"/>
      <c r="F618" s="16">
        <f t="shared" si="9"/>
        <v>0</v>
      </c>
    </row>
    <row r="619" spans="1:6" x14ac:dyDescent="0.3">
      <c r="A619" s="87" t="s">
        <v>211</v>
      </c>
      <c r="B619" s="88" t="s">
        <v>415</v>
      </c>
      <c r="C619" s="83" t="s">
        <v>65</v>
      </c>
      <c r="D619" s="14">
        <v>2455.5</v>
      </c>
      <c r="E619" s="84"/>
      <c r="F619" s="16">
        <f t="shared" si="9"/>
        <v>0</v>
      </c>
    </row>
    <row r="620" spans="1:6" x14ac:dyDescent="0.3">
      <c r="A620" s="87" t="s">
        <v>213</v>
      </c>
      <c r="B620" s="88" t="s">
        <v>416</v>
      </c>
      <c r="C620" s="83" t="s">
        <v>65</v>
      </c>
      <c r="D620" s="14">
        <v>2455.5</v>
      </c>
      <c r="E620" s="84"/>
      <c r="F620" s="16">
        <f t="shared" si="9"/>
        <v>0</v>
      </c>
    </row>
    <row r="621" spans="1:6" x14ac:dyDescent="0.3">
      <c r="A621" s="87" t="s">
        <v>215</v>
      </c>
      <c r="B621" s="88" t="s">
        <v>417</v>
      </c>
      <c r="C621" s="83" t="s">
        <v>65</v>
      </c>
      <c r="D621" s="14">
        <v>2455.5</v>
      </c>
      <c r="E621" s="84"/>
      <c r="F621" s="16">
        <f t="shared" si="9"/>
        <v>0</v>
      </c>
    </row>
    <row r="622" spans="1:6" x14ac:dyDescent="0.3">
      <c r="A622" s="87" t="s">
        <v>217</v>
      </c>
      <c r="B622" s="88" t="s">
        <v>418</v>
      </c>
      <c r="C622" s="83" t="s">
        <v>65</v>
      </c>
      <c r="D622" s="14">
        <v>2455.5</v>
      </c>
      <c r="E622" s="84"/>
      <c r="F622" s="16">
        <f t="shared" si="9"/>
        <v>0</v>
      </c>
    </row>
    <row r="623" spans="1:6" x14ac:dyDescent="0.3">
      <c r="A623" s="87" t="s">
        <v>219</v>
      </c>
      <c r="B623" s="88" t="s">
        <v>419</v>
      </c>
      <c r="C623" s="83" t="s">
        <v>65</v>
      </c>
      <c r="D623" s="14">
        <v>2455.5</v>
      </c>
      <c r="E623" s="84"/>
      <c r="F623" s="16">
        <f t="shared" si="9"/>
        <v>0</v>
      </c>
    </row>
    <row r="624" spans="1:6" x14ac:dyDescent="0.3">
      <c r="A624" s="87" t="s">
        <v>221</v>
      </c>
      <c r="B624" s="88" t="s">
        <v>420</v>
      </c>
      <c r="C624" s="83" t="s">
        <v>65</v>
      </c>
      <c r="D624" s="14">
        <v>2356.5</v>
      </c>
      <c r="E624" s="84"/>
      <c r="F624" s="16">
        <f t="shared" si="9"/>
        <v>0</v>
      </c>
    </row>
    <row r="625" spans="1:6" x14ac:dyDescent="0.3">
      <c r="A625" s="87" t="s">
        <v>223</v>
      </c>
      <c r="B625" s="88" t="s">
        <v>421</v>
      </c>
      <c r="C625" s="83" t="s">
        <v>65</v>
      </c>
      <c r="D625" s="14">
        <v>2455.5</v>
      </c>
      <c r="E625" s="84"/>
      <c r="F625" s="16">
        <f t="shared" si="9"/>
        <v>0</v>
      </c>
    </row>
    <row r="626" spans="1:6" x14ac:dyDescent="0.3">
      <c r="A626" s="87" t="s">
        <v>44</v>
      </c>
      <c r="B626" s="88" t="s">
        <v>422</v>
      </c>
      <c r="C626" s="83" t="s">
        <v>65</v>
      </c>
      <c r="D626" s="14">
        <v>2455.5</v>
      </c>
      <c r="E626" s="84"/>
      <c r="F626" s="16">
        <f t="shared" si="9"/>
        <v>0</v>
      </c>
    </row>
    <row r="627" spans="1:6" x14ac:dyDescent="0.3">
      <c r="A627" s="87" t="s">
        <v>226</v>
      </c>
      <c r="B627" s="88" t="s">
        <v>423</v>
      </c>
      <c r="C627" s="83" t="s">
        <v>65</v>
      </c>
      <c r="D627" s="14">
        <v>2455.5</v>
      </c>
      <c r="E627" s="84"/>
      <c r="F627" s="16">
        <f t="shared" si="9"/>
        <v>0</v>
      </c>
    </row>
    <row r="628" spans="1:6" x14ac:dyDescent="0.3">
      <c r="A628" s="87" t="s">
        <v>228</v>
      </c>
      <c r="B628" s="88" t="s">
        <v>424</v>
      </c>
      <c r="C628" s="83" t="s">
        <v>65</v>
      </c>
      <c r="D628" s="14">
        <v>2455.5</v>
      </c>
      <c r="E628" s="84"/>
      <c r="F628" s="16">
        <f t="shared" si="9"/>
        <v>0</v>
      </c>
    </row>
    <row r="629" spans="1:6" x14ac:dyDescent="0.3">
      <c r="A629" s="63" t="s">
        <v>230</v>
      </c>
      <c r="B629" s="88" t="s">
        <v>425</v>
      </c>
      <c r="C629" s="52" t="s">
        <v>65</v>
      </c>
      <c r="D629" s="14">
        <v>2455.5</v>
      </c>
      <c r="E629" s="84"/>
      <c r="F629" s="16">
        <f t="shared" si="9"/>
        <v>0</v>
      </c>
    </row>
    <row r="630" spans="1:6" x14ac:dyDescent="0.3">
      <c r="A630" s="63" t="s">
        <v>232</v>
      </c>
      <c r="B630" s="88" t="s">
        <v>426</v>
      </c>
      <c r="C630" s="52" t="s">
        <v>65</v>
      </c>
      <c r="D630" s="14">
        <v>2455.5</v>
      </c>
      <c r="E630" s="84"/>
      <c r="F630" s="16">
        <f t="shared" si="9"/>
        <v>0</v>
      </c>
    </row>
    <row r="631" spans="1:6" x14ac:dyDescent="0.3">
      <c r="A631" s="63" t="s">
        <v>234</v>
      </c>
      <c r="B631" s="88" t="s">
        <v>427</v>
      </c>
      <c r="C631" s="52" t="s">
        <v>65</v>
      </c>
      <c r="D631" s="14">
        <v>2455.5</v>
      </c>
      <c r="E631" s="66"/>
      <c r="F631" s="16">
        <f t="shared" si="9"/>
        <v>0</v>
      </c>
    </row>
    <row r="632" spans="1:6" x14ac:dyDescent="0.3">
      <c r="A632" s="63" t="s">
        <v>236</v>
      </c>
      <c r="B632" s="88" t="s">
        <v>428</v>
      </c>
      <c r="C632" s="52" t="s">
        <v>65</v>
      </c>
      <c r="D632" s="14">
        <v>2384.5</v>
      </c>
      <c r="E632" s="66"/>
      <c r="F632" s="16">
        <f t="shared" si="9"/>
        <v>0</v>
      </c>
    </row>
    <row r="633" spans="1:6" x14ac:dyDescent="0.3">
      <c r="A633" s="63" t="s">
        <v>238</v>
      </c>
      <c r="B633" s="88" t="s">
        <v>429</v>
      </c>
      <c r="C633" s="52" t="s">
        <v>65</v>
      </c>
      <c r="D633" s="14">
        <v>1986</v>
      </c>
      <c r="E633" s="66"/>
      <c r="F633" s="16">
        <f t="shared" si="9"/>
        <v>0</v>
      </c>
    </row>
    <row r="634" spans="1:6" x14ac:dyDescent="0.3">
      <c r="A634" s="63" t="s">
        <v>240</v>
      </c>
      <c r="B634" s="88" t="s">
        <v>430</v>
      </c>
      <c r="C634" s="52" t="s">
        <v>65</v>
      </c>
      <c r="D634" s="14">
        <v>991</v>
      </c>
      <c r="E634" s="66"/>
      <c r="F634" s="16">
        <f t="shared" si="9"/>
        <v>0</v>
      </c>
    </row>
    <row r="635" spans="1:6" ht="409.6" x14ac:dyDescent="0.3">
      <c r="A635" s="81">
        <v>6.4</v>
      </c>
      <c r="B635" s="82" t="s">
        <v>431</v>
      </c>
      <c r="C635" s="52" t="s">
        <v>35</v>
      </c>
      <c r="D635" s="14">
        <v>550</v>
      </c>
      <c r="E635" s="66"/>
      <c r="F635" s="16">
        <f t="shared" si="9"/>
        <v>0</v>
      </c>
    </row>
    <row r="636" spans="1:6" ht="28.8" x14ac:dyDescent="0.3">
      <c r="A636" s="31"/>
      <c r="B636" s="32" t="s">
        <v>62</v>
      </c>
      <c r="C636" s="31"/>
      <c r="D636" s="33"/>
      <c r="E636" s="34"/>
      <c r="F636" s="68">
        <f>SUM(F583:F635)</f>
        <v>0</v>
      </c>
    </row>
    <row r="637" spans="1:6" ht="57.6" x14ac:dyDescent="0.3">
      <c r="A637" s="36">
        <v>7</v>
      </c>
      <c r="B637" s="18" t="s">
        <v>432</v>
      </c>
      <c r="C637" s="12"/>
      <c r="D637" s="14">
        <v>0</v>
      </c>
      <c r="E637" s="44"/>
      <c r="F637" s="16">
        <f t="shared" si="9"/>
        <v>0</v>
      </c>
    </row>
    <row r="638" spans="1:6" ht="409.6" x14ac:dyDescent="0.3">
      <c r="A638" s="89"/>
      <c r="B638" s="90" t="s">
        <v>433</v>
      </c>
      <c r="C638" s="37"/>
      <c r="D638" s="14">
        <v>0</v>
      </c>
      <c r="E638" s="38"/>
      <c r="F638" s="16">
        <f t="shared" si="9"/>
        <v>0</v>
      </c>
    </row>
    <row r="639" spans="1:6" ht="409.6" x14ac:dyDescent="0.3">
      <c r="A639" s="89"/>
      <c r="B639" s="90" t="s">
        <v>434</v>
      </c>
      <c r="C639" s="37"/>
      <c r="D639" s="14">
        <v>0</v>
      </c>
      <c r="E639" s="38"/>
      <c r="F639" s="16">
        <f t="shared" si="9"/>
        <v>0</v>
      </c>
    </row>
    <row r="640" spans="1:6" ht="100.8" x14ac:dyDescent="0.3">
      <c r="A640" s="91">
        <v>7.1</v>
      </c>
      <c r="B640" s="92" t="s">
        <v>435</v>
      </c>
      <c r="C640" s="93"/>
      <c r="D640" s="14">
        <v>0</v>
      </c>
      <c r="E640" s="38"/>
      <c r="F640" s="16">
        <f t="shared" si="9"/>
        <v>0</v>
      </c>
    </row>
    <row r="641" spans="1:6" ht="409.6" x14ac:dyDescent="0.3">
      <c r="A641" s="94" t="s">
        <v>29</v>
      </c>
      <c r="B641" s="95" t="s">
        <v>436</v>
      </c>
      <c r="C641" s="93"/>
      <c r="D641" s="14">
        <v>0</v>
      </c>
      <c r="E641" s="38"/>
      <c r="F641" s="16">
        <f t="shared" si="9"/>
        <v>0</v>
      </c>
    </row>
    <row r="642" spans="1:6" ht="409.6" x14ac:dyDescent="0.3">
      <c r="A642" s="94"/>
      <c r="B642" s="46" t="s">
        <v>437</v>
      </c>
      <c r="C642" s="93"/>
      <c r="D642" s="14">
        <v>0</v>
      </c>
      <c r="E642" s="38"/>
      <c r="F642" s="16">
        <f t="shared" si="9"/>
        <v>0</v>
      </c>
    </row>
    <row r="643" spans="1:6" ht="43.2" x14ac:dyDescent="0.3">
      <c r="A643" s="94" t="s">
        <v>33</v>
      </c>
      <c r="B643" s="46" t="s">
        <v>438</v>
      </c>
      <c r="C643" s="93" t="s">
        <v>65</v>
      </c>
      <c r="D643" s="14">
        <v>659</v>
      </c>
      <c r="E643" s="38"/>
      <c r="F643" s="16">
        <f t="shared" si="9"/>
        <v>0</v>
      </c>
    </row>
    <row r="644" spans="1:6" ht="43.2" x14ac:dyDescent="0.3">
      <c r="A644" s="94" t="s">
        <v>36</v>
      </c>
      <c r="B644" s="46" t="s">
        <v>439</v>
      </c>
      <c r="C644" s="93" t="s">
        <v>65</v>
      </c>
      <c r="D644" s="14">
        <v>868</v>
      </c>
      <c r="E644" s="38"/>
      <c r="F644" s="16">
        <f t="shared" si="9"/>
        <v>0</v>
      </c>
    </row>
    <row r="645" spans="1:6" ht="57.6" x14ac:dyDescent="0.3">
      <c r="A645" s="94" t="s">
        <v>38</v>
      </c>
      <c r="B645" s="46" t="s">
        <v>440</v>
      </c>
      <c r="C645" s="93" t="s">
        <v>65</v>
      </c>
      <c r="D645" s="14">
        <v>5838</v>
      </c>
      <c r="E645" s="38"/>
      <c r="F645" s="16">
        <f t="shared" si="9"/>
        <v>0</v>
      </c>
    </row>
    <row r="646" spans="1:6" ht="57.6" x14ac:dyDescent="0.3">
      <c r="A646" s="94" t="s">
        <v>42</v>
      </c>
      <c r="B646" s="46" t="s">
        <v>441</v>
      </c>
      <c r="C646" s="93" t="s">
        <v>65</v>
      </c>
      <c r="D646" s="14">
        <v>262</v>
      </c>
      <c r="E646" s="38"/>
      <c r="F646" s="16">
        <f t="shared" si="9"/>
        <v>0</v>
      </c>
    </row>
    <row r="647" spans="1:6" ht="86.4" x14ac:dyDescent="0.3">
      <c r="A647" s="91">
        <v>7.2</v>
      </c>
      <c r="B647" s="92" t="s">
        <v>442</v>
      </c>
      <c r="C647" s="93"/>
      <c r="D647" s="14">
        <v>0</v>
      </c>
      <c r="E647" s="38"/>
      <c r="F647" s="16">
        <f t="shared" si="9"/>
        <v>0</v>
      </c>
    </row>
    <row r="648" spans="1:6" ht="409.6" x14ac:dyDescent="0.3">
      <c r="A648" s="94"/>
      <c r="B648" s="46" t="s">
        <v>443</v>
      </c>
      <c r="C648" s="96"/>
      <c r="D648" s="14">
        <v>0</v>
      </c>
      <c r="E648" s="38"/>
      <c r="F648" s="16">
        <f t="shared" si="9"/>
        <v>0</v>
      </c>
    </row>
    <row r="649" spans="1:6" ht="409.6" x14ac:dyDescent="0.3">
      <c r="A649" s="94"/>
      <c r="B649" s="46" t="s">
        <v>444</v>
      </c>
      <c r="C649" s="96"/>
      <c r="D649" s="14">
        <v>0</v>
      </c>
      <c r="E649" s="38"/>
      <c r="F649" s="16">
        <f t="shared" si="9"/>
        <v>0</v>
      </c>
    </row>
    <row r="650" spans="1:6" ht="86.4" x14ac:dyDescent="0.3">
      <c r="A650" s="94" t="s">
        <v>33</v>
      </c>
      <c r="B650" s="46" t="s">
        <v>445</v>
      </c>
      <c r="C650" s="93" t="s">
        <v>65</v>
      </c>
      <c r="D650" s="14">
        <v>1329</v>
      </c>
      <c r="E650" s="38"/>
      <c r="F650" s="16">
        <f t="shared" si="9"/>
        <v>0</v>
      </c>
    </row>
    <row r="651" spans="1:6" ht="129.6" x14ac:dyDescent="0.3">
      <c r="A651" s="91">
        <v>7.3</v>
      </c>
      <c r="B651" s="92" t="s">
        <v>446</v>
      </c>
      <c r="C651" s="93"/>
      <c r="D651" s="14">
        <v>0</v>
      </c>
      <c r="E651" s="38"/>
      <c r="F651" s="16">
        <f t="shared" si="9"/>
        <v>0</v>
      </c>
    </row>
    <row r="652" spans="1:6" ht="172.8" x14ac:dyDescent="0.3">
      <c r="A652" s="91" t="s">
        <v>33</v>
      </c>
      <c r="B652" s="92" t="s">
        <v>447</v>
      </c>
      <c r="C652" s="93"/>
      <c r="D652" s="14">
        <v>0</v>
      </c>
      <c r="E652" s="38"/>
      <c r="F652" s="16">
        <f t="shared" si="9"/>
        <v>0</v>
      </c>
    </row>
    <row r="653" spans="1:6" ht="187.2" x14ac:dyDescent="0.3">
      <c r="A653" s="94"/>
      <c r="B653" s="46" t="s">
        <v>448</v>
      </c>
      <c r="C653" s="93"/>
      <c r="D653" s="14">
        <v>0</v>
      </c>
      <c r="E653" s="38"/>
      <c r="F653" s="16">
        <f t="shared" si="9"/>
        <v>0</v>
      </c>
    </row>
    <row r="654" spans="1:6" ht="409.6" x14ac:dyDescent="0.3">
      <c r="A654" s="97" t="s">
        <v>29</v>
      </c>
      <c r="B654" s="46" t="s">
        <v>449</v>
      </c>
      <c r="C654" s="96" t="s">
        <v>65</v>
      </c>
      <c r="D654" s="98">
        <v>6552</v>
      </c>
      <c r="E654" s="99"/>
      <c r="F654" s="100">
        <f t="shared" si="9"/>
        <v>0</v>
      </c>
    </row>
    <row r="655" spans="1:6" ht="409.6" x14ac:dyDescent="0.3">
      <c r="A655" s="97"/>
      <c r="B655" s="46" t="s">
        <v>450</v>
      </c>
      <c r="C655" s="96"/>
      <c r="D655" s="101"/>
      <c r="E655" s="102"/>
      <c r="F655" s="103"/>
    </row>
    <row r="656" spans="1:6" ht="409.6" x14ac:dyDescent="0.3">
      <c r="A656" s="94" t="s">
        <v>40</v>
      </c>
      <c r="B656" s="95" t="s">
        <v>451</v>
      </c>
      <c r="C656" s="93" t="s">
        <v>65</v>
      </c>
      <c r="D656" s="14">
        <v>1633</v>
      </c>
      <c r="E656" s="38"/>
      <c r="F656" s="16">
        <f t="shared" si="9"/>
        <v>0</v>
      </c>
    </row>
    <row r="657" spans="1:6" ht="409.6" x14ac:dyDescent="0.3">
      <c r="A657" s="94" t="s">
        <v>46</v>
      </c>
      <c r="B657" s="95" t="s">
        <v>452</v>
      </c>
      <c r="C657" s="93" t="s">
        <v>65</v>
      </c>
      <c r="D657" s="14">
        <v>4919</v>
      </c>
      <c r="E657" s="38"/>
      <c r="F657" s="16">
        <f t="shared" si="9"/>
        <v>0</v>
      </c>
    </row>
    <row r="658" spans="1:6" ht="144" x14ac:dyDescent="0.3">
      <c r="A658" s="91" t="s">
        <v>36</v>
      </c>
      <c r="B658" s="92" t="s">
        <v>453</v>
      </c>
      <c r="C658" s="104"/>
      <c r="D658" s="14">
        <v>0</v>
      </c>
      <c r="E658" s="38"/>
      <c r="F658" s="16">
        <f t="shared" si="9"/>
        <v>0</v>
      </c>
    </row>
    <row r="659" spans="1:6" ht="409.6" x14ac:dyDescent="0.3">
      <c r="A659" s="94" t="s">
        <v>29</v>
      </c>
      <c r="B659" s="95" t="s">
        <v>454</v>
      </c>
      <c r="C659" s="93" t="s">
        <v>65</v>
      </c>
      <c r="D659" s="14">
        <v>2222</v>
      </c>
      <c r="E659" s="38"/>
      <c r="F659" s="16">
        <f t="shared" si="9"/>
        <v>0</v>
      </c>
    </row>
    <row r="660" spans="1:6" ht="273.60000000000002" x14ac:dyDescent="0.3">
      <c r="A660" s="91" t="s">
        <v>38</v>
      </c>
      <c r="B660" s="92" t="s">
        <v>455</v>
      </c>
      <c r="C660" s="104"/>
      <c r="D660" s="14">
        <v>0</v>
      </c>
      <c r="E660" s="38"/>
      <c r="F660" s="16">
        <f t="shared" si="9"/>
        <v>0</v>
      </c>
    </row>
    <row r="661" spans="1:6" ht="409.6" x14ac:dyDescent="0.3">
      <c r="A661" s="94" t="s">
        <v>29</v>
      </c>
      <c r="B661" s="95" t="s">
        <v>456</v>
      </c>
      <c r="C661" s="93"/>
      <c r="D661" s="14">
        <v>0</v>
      </c>
      <c r="E661" s="38"/>
      <c r="F661" s="16">
        <f t="shared" si="9"/>
        <v>0</v>
      </c>
    </row>
    <row r="662" spans="1:6" ht="28.8" x14ac:dyDescent="0.3">
      <c r="A662" s="94" t="s">
        <v>33</v>
      </c>
      <c r="B662" s="46" t="s">
        <v>457</v>
      </c>
      <c r="C662" s="93" t="s">
        <v>65</v>
      </c>
      <c r="D662" s="14">
        <v>3349</v>
      </c>
      <c r="E662" s="38"/>
      <c r="F662" s="16">
        <f t="shared" si="9"/>
        <v>0</v>
      </c>
    </row>
    <row r="663" spans="1:6" ht="28.8" x14ac:dyDescent="0.3">
      <c r="A663" s="94" t="s">
        <v>36</v>
      </c>
      <c r="B663" s="46" t="s">
        <v>458</v>
      </c>
      <c r="C663" s="93" t="s">
        <v>65</v>
      </c>
      <c r="D663" s="14">
        <v>2222</v>
      </c>
      <c r="E663" s="38"/>
      <c r="F663" s="16">
        <f t="shared" si="9"/>
        <v>0</v>
      </c>
    </row>
    <row r="664" spans="1:6" ht="28.8" x14ac:dyDescent="0.3">
      <c r="A664" s="94" t="s">
        <v>38</v>
      </c>
      <c r="B664" s="46" t="s">
        <v>459</v>
      </c>
      <c r="C664" s="93" t="s">
        <v>65</v>
      </c>
      <c r="D664" s="14">
        <v>981</v>
      </c>
      <c r="E664" s="38"/>
      <c r="F664" s="16">
        <f t="shared" si="9"/>
        <v>0</v>
      </c>
    </row>
    <row r="665" spans="1:6" ht="57.6" x14ac:dyDescent="0.3">
      <c r="A665" s="94" t="s">
        <v>42</v>
      </c>
      <c r="B665" s="46" t="s">
        <v>460</v>
      </c>
      <c r="C665" s="93" t="s">
        <v>65</v>
      </c>
      <c r="D665" s="14">
        <v>262</v>
      </c>
      <c r="E665" s="38"/>
      <c r="F665" s="16">
        <f t="shared" si="9"/>
        <v>0</v>
      </c>
    </row>
    <row r="666" spans="1:6" ht="409.6" x14ac:dyDescent="0.3">
      <c r="A666" s="91">
        <v>7.4</v>
      </c>
      <c r="B666" s="46" t="s">
        <v>461</v>
      </c>
      <c r="C666" s="93"/>
      <c r="D666" s="14">
        <v>0</v>
      </c>
      <c r="E666" s="38"/>
      <c r="F666" s="16">
        <f t="shared" si="9"/>
        <v>0</v>
      </c>
    </row>
    <row r="667" spans="1:6" ht="129.6" x14ac:dyDescent="0.3">
      <c r="A667" s="94" t="s">
        <v>33</v>
      </c>
      <c r="B667" s="46" t="s">
        <v>462</v>
      </c>
      <c r="C667" s="93" t="s">
        <v>398</v>
      </c>
      <c r="D667" s="14">
        <v>1576</v>
      </c>
      <c r="E667" s="38"/>
      <c r="F667" s="16">
        <f t="shared" ref="F667:F730" si="10">ROUND(D667*E667,0)</f>
        <v>0</v>
      </c>
    </row>
    <row r="668" spans="1:6" ht="144" x14ac:dyDescent="0.3">
      <c r="A668" s="94" t="s">
        <v>36</v>
      </c>
      <c r="B668" s="46" t="s">
        <v>463</v>
      </c>
      <c r="C668" s="93" t="s">
        <v>398</v>
      </c>
      <c r="D668" s="14">
        <v>4209</v>
      </c>
      <c r="E668" s="38"/>
      <c r="F668" s="16">
        <f t="shared" si="10"/>
        <v>0</v>
      </c>
    </row>
    <row r="669" spans="1:6" ht="57.6" x14ac:dyDescent="0.3">
      <c r="A669" s="91">
        <v>7.5</v>
      </c>
      <c r="B669" s="92" t="s">
        <v>464</v>
      </c>
      <c r="C669" s="104"/>
      <c r="D669" s="14">
        <v>0</v>
      </c>
      <c r="E669" s="38"/>
      <c r="F669" s="16">
        <f t="shared" si="10"/>
        <v>0</v>
      </c>
    </row>
    <row r="670" spans="1:6" ht="288" x14ac:dyDescent="0.3">
      <c r="A670" s="94" t="s">
        <v>33</v>
      </c>
      <c r="B670" s="95" t="s">
        <v>465</v>
      </c>
      <c r="C670" s="93"/>
      <c r="D670" s="14">
        <v>0</v>
      </c>
      <c r="E670" s="38"/>
      <c r="F670" s="16">
        <f t="shared" si="10"/>
        <v>0</v>
      </c>
    </row>
    <row r="671" spans="1:6" ht="129.6" x14ac:dyDescent="0.3">
      <c r="A671" s="91" t="s">
        <v>6</v>
      </c>
      <c r="B671" s="92" t="s">
        <v>466</v>
      </c>
      <c r="C671" s="93"/>
      <c r="D671" s="14">
        <v>0</v>
      </c>
      <c r="E671" s="38"/>
      <c r="F671" s="16">
        <f t="shared" si="10"/>
        <v>0</v>
      </c>
    </row>
    <row r="672" spans="1:6" ht="100.8" x14ac:dyDescent="0.3">
      <c r="A672" s="91"/>
      <c r="B672" s="92" t="s">
        <v>467</v>
      </c>
      <c r="C672" s="93"/>
      <c r="D672" s="14">
        <v>0</v>
      </c>
      <c r="E672" s="38"/>
      <c r="F672" s="16">
        <f t="shared" si="10"/>
        <v>0</v>
      </c>
    </row>
    <row r="673" spans="1:6" ht="409.6" x14ac:dyDescent="0.3">
      <c r="A673" s="94" t="s">
        <v>33</v>
      </c>
      <c r="B673" s="95" t="s">
        <v>468</v>
      </c>
      <c r="C673" s="93"/>
      <c r="D673" s="14">
        <v>0</v>
      </c>
      <c r="E673" s="38"/>
      <c r="F673" s="16">
        <f t="shared" si="10"/>
        <v>0</v>
      </c>
    </row>
    <row r="674" spans="1:6" x14ac:dyDescent="0.3">
      <c r="A674" s="94" t="s">
        <v>29</v>
      </c>
      <c r="B674" s="46" t="s">
        <v>469</v>
      </c>
      <c r="C674" s="93" t="s">
        <v>470</v>
      </c>
      <c r="D674" s="14">
        <v>5434</v>
      </c>
      <c r="E674" s="38"/>
      <c r="F674" s="16">
        <f t="shared" si="10"/>
        <v>0</v>
      </c>
    </row>
    <row r="675" spans="1:6" x14ac:dyDescent="0.3">
      <c r="A675" s="94" t="s">
        <v>40</v>
      </c>
      <c r="B675" s="46" t="s">
        <v>471</v>
      </c>
      <c r="C675" s="93" t="s">
        <v>470</v>
      </c>
      <c r="D675" s="14">
        <v>5951</v>
      </c>
      <c r="E675" s="38"/>
      <c r="F675" s="16">
        <f t="shared" si="10"/>
        <v>0</v>
      </c>
    </row>
    <row r="676" spans="1:6" ht="409.6" x14ac:dyDescent="0.3">
      <c r="A676" s="94" t="s">
        <v>36</v>
      </c>
      <c r="B676" s="46" t="s">
        <v>472</v>
      </c>
      <c r="C676" s="93"/>
      <c r="D676" s="14">
        <v>0</v>
      </c>
      <c r="E676" s="38"/>
      <c r="F676" s="16">
        <f t="shared" si="10"/>
        <v>0</v>
      </c>
    </row>
    <row r="677" spans="1:6" x14ac:dyDescent="0.3">
      <c r="A677" s="94" t="s">
        <v>29</v>
      </c>
      <c r="B677" s="46" t="s">
        <v>469</v>
      </c>
      <c r="C677" s="93" t="s">
        <v>470</v>
      </c>
      <c r="D677" s="14">
        <v>5434</v>
      </c>
      <c r="E677" s="38"/>
      <c r="F677" s="16">
        <f t="shared" si="10"/>
        <v>0</v>
      </c>
    </row>
    <row r="678" spans="1:6" x14ac:dyDescent="0.3">
      <c r="A678" s="94" t="s">
        <v>40</v>
      </c>
      <c r="B678" s="46" t="s">
        <v>471</v>
      </c>
      <c r="C678" s="93" t="s">
        <v>470</v>
      </c>
      <c r="D678" s="14">
        <v>5951</v>
      </c>
      <c r="E678" s="38"/>
      <c r="F678" s="16">
        <f t="shared" si="10"/>
        <v>0</v>
      </c>
    </row>
    <row r="679" spans="1:6" ht="409.6" x14ac:dyDescent="0.3">
      <c r="A679" s="94" t="s">
        <v>38</v>
      </c>
      <c r="B679" s="46" t="s">
        <v>473</v>
      </c>
      <c r="C679" s="93"/>
      <c r="D679" s="14">
        <v>0</v>
      </c>
      <c r="E679" s="38"/>
      <c r="F679" s="16">
        <f t="shared" si="10"/>
        <v>0</v>
      </c>
    </row>
    <row r="680" spans="1:6" x14ac:dyDescent="0.3">
      <c r="A680" s="94" t="s">
        <v>29</v>
      </c>
      <c r="B680" s="46" t="s">
        <v>469</v>
      </c>
      <c r="C680" s="93" t="s">
        <v>470</v>
      </c>
      <c r="D680" s="14">
        <v>5930</v>
      </c>
      <c r="E680" s="38"/>
      <c r="F680" s="16">
        <f t="shared" si="10"/>
        <v>0</v>
      </c>
    </row>
    <row r="681" spans="1:6" x14ac:dyDescent="0.3">
      <c r="A681" s="94" t="s">
        <v>40</v>
      </c>
      <c r="B681" s="46" t="s">
        <v>471</v>
      </c>
      <c r="C681" s="93" t="s">
        <v>470</v>
      </c>
      <c r="D681" s="14">
        <v>2803</v>
      </c>
      <c r="E681" s="38"/>
      <c r="F681" s="16">
        <f t="shared" si="10"/>
        <v>0</v>
      </c>
    </row>
    <row r="682" spans="1:6" ht="115.2" x14ac:dyDescent="0.3">
      <c r="A682" s="91" t="s">
        <v>474</v>
      </c>
      <c r="B682" s="92" t="s">
        <v>475</v>
      </c>
      <c r="C682" s="93"/>
      <c r="D682" s="14">
        <v>0</v>
      </c>
      <c r="E682" s="38"/>
      <c r="F682" s="16">
        <f t="shared" si="10"/>
        <v>0</v>
      </c>
    </row>
    <row r="683" spans="1:6" ht="100.8" x14ac:dyDescent="0.3">
      <c r="A683" s="91"/>
      <c r="B683" s="92" t="s">
        <v>467</v>
      </c>
      <c r="C683" s="93"/>
      <c r="D683" s="14">
        <v>0</v>
      </c>
      <c r="E683" s="38"/>
      <c r="F683" s="16">
        <f t="shared" si="10"/>
        <v>0</v>
      </c>
    </row>
    <row r="684" spans="1:6" ht="409.6" x14ac:dyDescent="0.3">
      <c r="A684" s="97" t="s">
        <v>33</v>
      </c>
      <c r="B684" s="95" t="s">
        <v>476</v>
      </c>
      <c r="C684" s="93"/>
      <c r="D684" s="14">
        <v>0</v>
      </c>
      <c r="E684" s="38"/>
      <c r="F684" s="16">
        <f t="shared" si="10"/>
        <v>0</v>
      </c>
    </row>
    <row r="685" spans="1:6" ht="409.6" x14ac:dyDescent="0.3">
      <c r="A685" s="97"/>
      <c r="B685" s="46" t="s">
        <v>477</v>
      </c>
      <c r="C685" s="93"/>
      <c r="D685" s="14">
        <v>0</v>
      </c>
      <c r="E685" s="38"/>
      <c r="F685" s="16">
        <f t="shared" si="10"/>
        <v>0</v>
      </c>
    </row>
    <row r="686" spans="1:6" ht="409.6" x14ac:dyDescent="0.3">
      <c r="A686" s="97"/>
      <c r="B686" s="46" t="s">
        <v>478</v>
      </c>
      <c r="C686" s="93"/>
      <c r="D686" s="14">
        <v>0</v>
      </c>
      <c r="E686" s="38"/>
      <c r="F686" s="16">
        <f t="shared" si="10"/>
        <v>0</v>
      </c>
    </row>
    <row r="687" spans="1:6" ht="409.6" x14ac:dyDescent="0.3">
      <c r="A687" s="97"/>
      <c r="B687" s="46" t="s">
        <v>479</v>
      </c>
      <c r="C687" s="93"/>
      <c r="D687" s="14">
        <v>0</v>
      </c>
      <c r="E687" s="38"/>
      <c r="F687" s="16">
        <f t="shared" si="10"/>
        <v>0</v>
      </c>
    </row>
    <row r="688" spans="1:6" ht="86.4" x14ac:dyDescent="0.3">
      <c r="A688" s="97"/>
      <c r="B688" s="46" t="s">
        <v>480</v>
      </c>
      <c r="C688" s="93" t="s">
        <v>65</v>
      </c>
      <c r="D688" s="14">
        <v>82</v>
      </c>
      <c r="E688" s="38"/>
      <c r="F688" s="16">
        <f t="shared" si="10"/>
        <v>0</v>
      </c>
    </row>
    <row r="689" spans="1:6" ht="100.8" x14ac:dyDescent="0.3">
      <c r="A689" s="97"/>
      <c r="B689" s="46" t="s">
        <v>481</v>
      </c>
      <c r="C689" s="93" t="s">
        <v>65</v>
      </c>
      <c r="D689" s="14">
        <v>82</v>
      </c>
      <c r="E689" s="38"/>
      <c r="F689" s="16">
        <f t="shared" si="10"/>
        <v>0</v>
      </c>
    </row>
    <row r="690" spans="1:6" ht="86.4" x14ac:dyDescent="0.3">
      <c r="A690" s="97"/>
      <c r="B690" s="46" t="s">
        <v>482</v>
      </c>
      <c r="C690" s="93" t="s">
        <v>35</v>
      </c>
      <c r="D690" s="14">
        <v>8.2000000000000011</v>
      </c>
      <c r="E690" s="38"/>
      <c r="F690" s="16">
        <f t="shared" si="10"/>
        <v>0</v>
      </c>
    </row>
    <row r="691" spans="1:6" ht="100.8" x14ac:dyDescent="0.3">
      <c r="A691" s="97"/>
      <c r="B691" s="46" t="s">
        <v>483</v>
      </c>
      <c r="C691" s="93" t="s">
        <v>65</v>
      </c>
      <c r="D691" s="14">
        <v>82</v>
      </c>
      <c r="E691" s="38"/>
      <c r="F691" s="16">
        <f t="shared" si="10"/>
        <v>0</v>
      </c>
    </row>
    <row r="692" spans="1:6" ht="409.6" x14ac:dyDescent="0.3">
      <c r="A692" s="94" t="s">
        <v>36</v>
      </c>
      <c r="B692" s="46" t="s">
        <v>484</v>
      </c>
      <c r="C692" s="93" t="s">
        <v>398</v>
      </c>
      <c r="D692" s="14">
        <v>25</v>
      </c>
      <c r="E692" s="38"/>
      <c r="F692" s="16">
        <f t="shared" si="10"/>
        <v>0</v>
      </c>
    </row>
    <row r="693" spans="1:6" ht="115.2" x14ac:dyDescent="0.3">
      <c r="A693" s="91" t="s">
        <v>485</v>
      </c>
      <c r="B693" s="92" t="s">
        <v>486</v>
      </c>
      <c r="C693" s="93"/>
      <c r="D693" s="14">
        <v>0</v>
      </c>
      <c r="E693" s="38"/>
      <c r="F693" s="16">
        <f t="shared" si="10"/>
        <v>0</v>
      </c>
    </row>
    <row r="694" spans="1:6" ht="100.8" x14ac:dyDescent="0.3">
      <c r="A694" s="91"/>
      <c r="B694" s="92" t="s">
        <v>467</v>
      </c>
      <c r="C694" s="93"/>
      <c r="D694" s="14">
        <v>0</v>
      </c>
      <c r="E694" s="38"/>
      <c r="F694" s="16">
        <f t="shared" si="10"/>
        <v>0</v>
      </c>
    </row>
    <row r="695" spans="1:6" ht="409.6" x14ac:dyDescent="0.3">
      <c r="A695" s="97" t="s">
        <v>33</v>
      </c>
      <c r="B695" s="95" t="s">
        <v>476</v>
      </c>
      <c r="C695" s="93"/>
      <c r="D695" s="14">
        <v>0</v>
      </c>
      <c r="E695" s="38"/>
      <c r="F695" s="16">
        <f t="shared" si="10"/>
        <v>0</v>
      </c>
    </row>
    <row r="696" spans="1:6" ht="409.6" x14ac:dyDescent="0.3">
      <c r="A696" s="97"/>
      <c r="B696" s="46" t="s">
        <v>477</v>
      </c>
      <c r="C696" s="93"/>
      <c r="D696" s="14">
        <v>0</v>
      </c>
      <c r="E696" s="38"/>
      <c r="F696" s="16">
        <f t="shared" si="10"/>
        <v>0</v>
      </c>
    </row>
    <row r="697" spans="1:6" ht="409.6" x14ac:dyDescent="0.3">
      <c r="A697" s="97"/>
      <c r="B697" s="95" t="s">
        <v>478</v>
      </c>
      <c r="C697" s="93"/>
      <c r="D697" s="14">
        <v>0</v>
      </c>
      <c r="E697" s="38"/>
      <c r="F697" s="16">
        <f t="shared" si="10"/>
        <v>0</v>
      </c>
    </row>
    <row r="698" spans="1:6" ht="409.6" x14ac:dyDescent="0.3">
      <c r="A698" s="97"/>
      <c r="B698" s="46" t="s">
        <v>479</v>
      </c>
      <c r="C698" s="93"/>
      <c r="D698" s="14">
        <v>0</v>
      </c>
      <c r="E698" s="38"/>
      <c r="F698" s="16">
        <f t="shared" si="10"/>
        <v>0</v>
      </c>
    </row>
    <row r="699" spans="1:6" ht="86.4" x14ac:dyDescent="0.3">
      <c r="A699" s="97"/>
      <c r="B699" s="46" t="s">
        <v>480</v>
      </c>
      <c r="C699" s="93" t="s">
        <v>65</v>
      </c>
      <c r="D699" s="14">
        <v>1901</v>
      </c>
      <c r="E699" s="38"/>
      <c r="F699" s="16">
        <f t="shared" si="10"/>
        <v>0</v>
      </c>
    </row>
    <row r="700" spans="1:6" ht="100.8" x14ac:dyDescent="0.3">
      <c r="A700" s="97"/>
      <c r="B700" s="46" t="s">
        <v>481</v>
      </c>
      <c r="C700" s="93" t="s">
        <v>65</v>
      </c>
      <c r="D700" s="14">
        <v>1901</v>
      </c>
      <c r="E700" s="38"/>
      <c r="F700" s="16">
        <f t="shared" si="10"/>
        <v>0</v>
      </c>
    </row>
    <row r="701" spans="1:6" ht="86.4" x14ac:dyDescent="0.3">
      <c r="A701" s="97"/>
      <c r="B701" s="46" t="s">
        <v>482</v>
      </c>
      <c r="C701" s="93" t="s">
        <v>35</v>
      </c>
      <c r="D701" s="14">
        <v>237</v>
      </c>
      <c r="E701" s="38"/>
      <c r="F701" s="16">
        <f t="shared" si="10"/>
        <v>0</v>
      </c>
    </row>
    <row r="702" spans="1:6" ht="100.8" x14ac:dyDescent="0.3">
      <c r="A702" s="97"/>
      <c r="B702" s="46" t="s">
        <v>483</v>
      </c>
      <c r="C702" s="93" t="s">
        <v>65</v>
      </c>
      <c r="D702" s="14">
        <v>1901</v>
      </c>
      <c r="E702" s="38"/>
      <c r="F702" s="16">
        <f t="shared" si="10"/>
        <v>0</v>
      </c>
    </row>
    <row r="703" spans="1:6" ht="409.6" x14ac:dyDescent="0.3">
      <c r="A703" s="94" t="s">
        <v>36</v>
      </c>
      <c r="B703" s="46" t="s">
        <v>484</v>
      </c>
      <c r="C703" s="93" t="s">
        <v>398</v>
      </c>
      <c r="D703" s="14">
        <v>2310</v>
      </c>
      <c r="E703" s="38"/>
      <c r="F703" s="16">
        <f t="shared" si="10"/>
        <v>0</v>
      </c>
    </row>
    <row r="704" spans="1:6" ht="115.2" x14ac:dyDescent="0.3">
      <c r="A704" s="91" t="s">
        <v>487</v>
      </c>
      <c r="B704" s="92" t="s">
        <v>488</v>
      </c>
      <c r="C704" s="93"/>
      <c r="D704" s="14">
        <v>0</v>
      </c>
      <c r="E704" s="38"/>
      <c r="F704" s="16">
        <f t="shared" si="10"/>
        <v>0</v>
      </c>
    </row>
    <row r="705" spans="1:6" ht="100.8" x14ac:dyDescent="0.3">
      <c r="A705" s="91"/>
      <c r="B705" s="92" t="s">
        <v>467</v>
      </c>
      <c r="C705" s="93"/>
      <c r="D705" s="14">
        <v>0</v>
      </c>
      <c r="E705" s="38"/>
      <c r="F705" s="16">
        <f t="shared" si="10"/>
        <v>0</v>
      </c>
    </row>
    <row r="706" spans="1:6" ht="409.6" x14ac:dyDescent="0.3">
      <c r="A706" s="97" t="s">
        <v>33</v>
      </c>
      <c r="B706" s="95" t="s">
        <v>476</v>
      </c>
      <c r="C706" s="93"/>
      <c r="D706" s="14">
        <v>0</v>
      </c>
      <c r="E706" s="38"/>
      <c r="F706" s="16">
        <f t="shared" si="10"/>
        <v>0</v>
      </c>
    </row>
    <row r="707" spans="1:6" ht="409.6" x14ac:dyDescent="0.3">
      <c r="A707" s="97"/>
      <c r="B707" s="46" t="s">
        <v>477</v>
      </c>
      <c r="C707" s="93"/>
      <c r="D707" s="14">
        <v>0</v>
      </c>
      <c r="E707" s="38"/>
      <c r="F707" s="16">
        <f t="shared" si="10"/>
        <v>0</v>
      </c>
    </row>
    <row r="708" spans="1:6" ht="409.6" x14ac:dyDescent="0.3">
      <c r="A708" s="97"/>
      <c r="B708" s="46" t="s">
        <v>478</v>
      </c>
      <c r="C708" s="93"/>
      <c r="D708" s="14">
        <v>0</v>
      </c>
      <c r="E708" s="38"/>
      <c r="F708" s="16">
        <f t="shared" si="10"/>
        <v>0</v>
      </c>
    </row>
    <row r="709" spans="1:6" ht="409.6" x14ac:dyDescent="0.3">
      <c r="A709" s="97"/>
      <c r="B709" s="46" t="s">
        <v>479</v>
      </c>
      <c r="C709" s="93"/>
      <c r="D709" s="14">
        <v>0</v>
      </c>
      <c r="E709" s="38"/>
      <c r="F709" s="16">
        <f t="shared" si="10"/>
        <v>0</v>
      </c>
    </row>
    <row r="710" spans="1:6" ht="86.4" x14ac:dyDescent="0.3">
      <c r="A710" s="97"/>
      <c r="B710" s="46" t="s">
        <v>480</v>
      </c>
      <c r="C710" s="93" t="s">
        <v>65</v>
      </c>
      <c r="D710" s="14">
        <v>60</v>
      </c>
      <c r="E710" s="38"/>
      <c r="F710" s="16">
        <f t="shared" si="10"/>
        <v>0</v>
      </c>
    </row>
    <row r="711" spans="1:6" ht="100.8" x14ac:dyDescent="0.3">
      <c r="A711" s="97"/>
      <c r="B711" s="46" t="s">
        <v>481</v>
      </c>
      <c r="C711" s="93" t="s">
        <v>65</v>
      </c>
      <c r="D711" s="14">
        <v>60</v>
      </c>
      <c r="E711" s="38"/>
      <c r="F711" s="16">
        <f t="shared" si="10"/>
        <v>0</v>
      </c>
    </row>
    <row r="712" spans="1:6" ht="86.4" x14ac:dyDescent="0.3">
      <c r="A712" s="97"/>
      <c r="B712" s="46" t="s">
        <v>482</v>
      </c>
      <c r="C712" s="93" t="s">
        <v>35</v>
      </c>
      <c r="D712" s="14">
        <v>15</v>
      </c>
      <c r="E712" s="38"/>
      <c r="F712" s="16">
        <f t="shared" si="10"/>
        <v>0</v>
      </c>
    </row>
    <row r="713" spans="1:6" ht="100.8" x14ac:dyDescent="0.3">
      <c r="A713" s="97"/>
      <c r="B713" s="46" t="s">
        <v>483</v>
      </c>
      <c r="C713" s="93" t="s">
        <v>65</v>
      </c>
      <c r="D713" s="14">
        <v>60</v>
      </c>
      <c r="E713" s="38"/>
      <c r="F713" s="16">
        <f t="shared" si="10"/>
        <v>0</v>
      </c>
    </row>
    <row r="714" spans="1:6" ht="409.6" x14ac:dyDescent="0.3">
      <c r="A714" s="94" t="s">
        <v>36</v>
      </c>
      <c r="B714" s="46" t="s">
        <v>484</v>
      </c>
      <c r="C714" s="93" t="s">
        <v>398</v>
      </c>
      <c r="D714" s="14">
        <v>375</v>
      </c>
      <c r="E714" s="38"/>
      <c r="F714" s="16">
        <f t="shared" si="10"/>
        <v>0</v>
      </c>
    </row>
    <row r="715" spans="1:6" ht="115.2" x14ac:dyDescent="0.3">
      <c r="A715" s="91">
        <v>7.6</v>
      </c>
      <c r="B715" s="92" t="s">
        <v>489</v>
      </c>
      <c r="C715" s="93"/>
      <c r="D715" s="14">
        <v>0</v>
      </c>
      <c r="E715" s="38"/>
      <c r="F715" s="16">
        <f t="shared" si="10"/>
        <v>0</v>
      </c>
    </row>
    <row r="716" spans="1:6" ht="187.2" x14ac:dyDescent="0.3">
      <c r="A716" s="94"/>
      <c r="B716" s="46" t="s">
        <v>490</v>
      </c>
      <c r="C716" s="93"/>
      <c r="D716" s="14">
        <v>0</v>
      </c>
      <c r="E716" s="38"/>
      <c r="F716" s="16">
        <f t="shared" si="10"/>
        <v>0</v>
      </c>
    </row>
    <row r="717" spans="1:6" ht="409.6" x14ac:dyDescent="0.3">
      <c r="A717" s="94" t="s">
        <v>33</v>
      </c>
      <c r="B717" s="95" t="s">
        <v>491</v>
      </c>
      <c r="C717" s="93" t="s">
        <v>65</v>
      </c>
      <c r="D717" s="14">
        <v>14542</v>
      </c>
      <c r="E717" s="38"/>
      <c r="F717" s="16">
        <f t="shared" si="10"/>
        <v>0</v>
      </c>
    </row>
    <row r="718" spans="1:6" ht="409.6" x14ac:dyDescent="0.3">
      <c r="A718" s="94"/>
      <c r="B718" s="46" t="s">
        <v>492</v>
      </c>
      <c r="C718" s="93"/>
      <c r="D718" s="14">
        <v>0</v>
      </c>
      <c r="E718" s="38"/>
      <c r="F718" s="16">
        <f t="shared" si="10"/>
        <v>0</v>
      </c>
    </row>
    <row r="719" spans="1:6" ht="409.6" x14ac:dyDescent="0.3">
      <c r="A719" s="94" t="s">
        <v>36</v>
      </c>
      <c r="B719" s="95" t="s">
        <v>493</v>
      </c>
      <c r="C719" s="93" t="s">
        <v>65</v>
      </c>
      <c r="D719" s="14">
        <v>4227</v>
      </c>
      <c r="E719" s="38"/>
      <c r="F719" s="16">
        <f t="shared" si="10"/>
        <v>0</v>
      </c>
    </row>
    <row r="720" spans="1:6" ht="403.2" x14ac:dyDescent="0.3">
      <c r="A720" s="94" t="s">
        <v>38</v>
      </c>
      <c r="B720" s="95" t="s">
        <v>494</v>
      </c>
      <c r="C720" s="93" t="s">
        <v>65</v>
      </c>
      <c r="D720" s="14">
        <v>291</v>
      </c>
      <c r="E720" s="38"/>
      <c r="F720" s="16">
        <f t="shared" si="10"/>
        <v>0</v>
      </c>
    </row>
    <row r="721" spans="1:6" ht="409.6" x14ac:dyDescent="0.3">
      <c r="A721" s="94" t="s">
        <v>42</v>
      </c>
      <c r="B721" s="46" t="s">
        <v>495</v>
      </c>
      <c r="C721" s="93" t="s">
        <v>65</v>
      </c>
      <c r="D721" s="14">
        <v>10315</v>
      </c>
      <c r="E721" s="38"/>
      <c r="F721" s="16">
        <f t="shared" si="10"/>
        <v>0</v>
      </c>
    </row>
    <row r="722" spans="1:6" ht="403.2" x14ac:dyDescent="0.3">
      <c r="A722" s="94" t="s">
        <v>44</v>
      </c>
      <c r="B722" s="46" t="s">
        <v>496</v>
      </c>
      <c r="C722" s="93" t="s">
        <v>65</v>
      </c>
      <c r="D722" s="14">
        <v>682</v>
      </c>
      <c r="E722" s="38"/>
      <c r="F722" s="16">
        <f t="shared" si="10"/>
        <v>0</v>
      </c>
    </row>
    <row r="723" spans="1:6" ht="86.4" x14ac:dyDescent="0.3">
      <c r="A723" s="91">
        <v>7.7</v>
      </c>
      <c r="B723" s="92" t="s">
        <v>497</v>
      </c>
      <c r="C723" s="93"/>
      <c r="D723" s="14">
        <v>0</v>
      </c>
      <c r="E723" s="38"/>
      <c r="F723" s="16">
        <f t="shared" si="10"/>
        <v>0</v>
      </c>
    </row>
    <row r="724" spans="1:6" ht="409.6" x14ac:dyDescent="0.3">
      <c r="A724" s="94" t="s">
        <v>33</v>
      </c>
      <c r="B724" s="95" t="s">
        <v>498</v>
      </c>
      <c r="C724" s="93" t="s">
        <v>65</v>
      </c>
      <c r="D724" s="14">
        <v>2832</v>
      </c>
      <c r="E724" s="38"/>
      <c r="F724" s="16">
        <f t="shared" si="10"/>
        <v>0</v>
      </c>
    </row>
    <row r="725" spans="1:6" ht="409.6" x14ac:dyDescent="0.3">
      <c r="A725" s="94" t="s">
        <v>36</v>
      </c>
      <c r="B725" s="95" t="s">
        <v>499</v>
      </c>
      <c r="C725" s="93" t="s">
        <v>398</v>
      </c>
      <c r="D725" s="14">
        <v>1608</v>
      </c>
      <c r="E725" s="38"/>
      <c r="F725" s="16">
        <f t="shared" si="10"/>
        <v>0</v>
      </c>
    </row>
    <row r="726" spans="1:6" ht="100.8" x14ac:dyDescent="0.3">
      <c r="A726" s="91">
        <v>7.8</v>
      </c>
      <c r="B726" s="58" t="s">
        <v>500</v>
      </c>
      <c r="C726" s="104"/>
      <c r="D726" s="14">
        <v>0</v>
      </c>
      <c r="E726" s="38"/>
      <c r="F726" s="16">
        <f t="shared" si="10"/>
        <v>0</v>
      </c>
    </row>
    <row r="727" spans="1:6" ht="129.6" x14ac:dyDescent="0.3">
      <c r="A727" s="94" t="s">
        <v>33</v>
      </c>
      <c r="B727" s="58" t="s">
        <v>501</v>
      </c>
      <c r="C727" s="93"/>
      <c r="D727" s="14">
        <v>0</v>
      </c>
      <c r="E727" s="38"/>
      <c r="F727" s="16">
        <f t="shared" si="10"/>
        <v>0</v>
      </c>
    </row>
    <row r="728" spans="1:6" ht="409.6" x14ac:dyDescent="0.3">
      <c r="A728" s="94"/>
      <c r="B728" s="61" t="s">
        <v>502</v>
      </c>
      <c r="C728" s="93"/>
      <c r="D728" s="14">
        <v>0</v>
      </c>
      <c r="E728" s="38"/>
      <c r="F728" s="16">
        <f t="shared" si="10"/>
        <v>0</v>
      </c>
    </row>
    <row r="729" spans="1:6" ht="115.2" x14ac:dyDescent="0.3">
      <c r="A729" s="94"/>
      <c r="B729" s="58" t="s">
        <v>503</v>
      </c>
      <c r="C729" s="93"/>
      <c r="D729" s="14">
        <v>0</v>
      </c>
      <c r="E729" s="38"/>
      <c r="F729" s="16">
        <f t="shared" si="10"/>
        <v>0</v>
      </c>
    </row>
    <row r="730" spans="1:6" ht="144" x14ac:dyDescent="0.3">
      <c r="A730" s="94" t="s">
        <v>29</v>
      </c>
      <c r="B730" s="61" t="s">
        <v>504</v>
      </c>
      <c r="C730" s="93" t="s">
        <v>35</v>
      </c>
      <c r="D730" s="14">
        <v>7677</v>
      </c>
      <c r="E730" s="38"/>
      <c r="F730" s="16">
        <f t="shared" si="10"/>
        <v>0</v>
      </c>
    </row>
    <row r="731" spans="1:6" ht="115.2" x14ac:dyDescent="0.3">
      <c r="A731" s="91">
        <v>7.9</v>
      </c>
      <c r="B731" s="58" t="s">
        <v>505</v>
      </c>
      <c r="C731" s="104"/>
      <c r="D731" s="14">
        <v>0</v>
      </c>
      <c r="E731" s="38"/>
      <c r="F731" s="16">
        <f t="shared" ref="F731:F794" si="11">ROUND(D731*E731,0)</f>
        <v>0</v>
      </c>
    </row>
    <row r="732" spans="1:6" ht="409.6" x14ac:dyDescent="0.3">
      <c r="A732" s="94" t="s">
        <v>33</v>
      </c>
      <c r="B732" s="61" t="s">
        <v>506</v>
      </c>
      <c r="C732" s="93" t="s">
        <v>65</v>
      </c>
      <c r="D732" s="14">
        <v>315</v>
      </c>
      <c r="E732" s="38"/>
      <c r="F732" s="16">
        <f t="shared" si="11"/>
        <v>0</v>
      </c>
    </row>
    <row r="733" spans="1:6" ht="129.6" x14ac:dyDescent="0.3">
      <c r="A733" s="105">
        <v>7.1</v>
      </c>
      <c r="B733" s="58" t="s">
        <v>507</v>
      </c>
      <c r="C733" s="104"/>
      <c r="D733" s="14">
        <v>0</v>
      </c>
      <c r="E733" s="38"/>
      <c r="F733" s="16">
        <f t="shared" si="11"/>
        <v>0</v>
      </c>
    </row>
    <row r="734" spans="1:6" ht="409.6" x14ac:dyDescent="0.3">
      <c r="A734" s="94" t="s">
        <v>33</v>
      </c>
      <c r="B734" s="46" t="s">
        <v>508</v>
      </c>
      <c r="C734" s="93" t="s">
        <v>65</v>
      </c>
      <c r="D734" s="14">
        <v>558</v>
      </c>
      <c r="E734" s="38"/>
      <c r="F734" s="16">
        <f t="shared" si="11"/>
        <v>0</v>
      </c>
    </row>
    <row r="735" spans="1:6" ht="409.6" x14ac:dyDescent="0.3">
      <c r="A735" s="94" t="s">
        <v>36</v>
      </c>
      <c r="B735" s="46" t="s">
        <v>509</v>
      </c>
      <c r="C735" s="93" t="s">
        <v>65</v>
      </c>
      <c r="D735" s="14">
        <v>553</v>
      </c>
      <c r="E735" s="38"/>
      <c r="F735" s="16">
        <f t="shared" si="11"/>
        <v>0</v>
      </c>
    </row>
    <row r="736" spans="1:6" ht="409.6" x14ac:dyDescent="0.3">
      <c r="A736" s="94" t="s">
        <v>38</v>
      </c>
      <c r="B736" s="46" t="s">
        <v>510</v>
      </c>
      <c r="C736" s="93" t="s">
        <v>65</v>
      </c>
      <c r="D736" s="14">
        <v>315</v>
      </c>
      <c r="E736" s="38"/>
      <c r="F736" s="16">
        <f t="shared" si="11"/>
        <v>0</v>
      </c>
    </row>
    <row r="737" spans="1:6" ht="28.8" x14ac:dyDescent="0.3">
      <c r="A737" s="31"/>
      <c r="B737" s="32" t="s">
        <v>62</v>
      </c>
      <c r="C737" s="31"/>
      <c r="D737" s="33"/>
      <c r="E737" s="34"/>
      <c r="F737" s="68">
        <f>SUM(F638:F736)</f>
        <v>0</v>
      </c>
    </row>
    <row r="738" spans="1:6" ht="43.2" x14ac:dyDescent="0.3">
      <c r="A738" s="36">
        <v>8</v>
      </c>
      <c r="B738" s="18" t="s">
        <v>511</v>
      </c>
      <c r="C738" s="12"/>
      <c r="D738" s="14">
        <v>0</v>
      </c>
      <c r="E738" s="44"/>
      <c r="F738" s="16">
        <f t="shared" si="11"/>
        <v>0</v>
      </c>
    </row>
    <row r="739" spans="1:6" ht="409.6" x14ac:dyDescent="0.3">
      <c r="A739" s="12"/>
      <c r="B739" s="106" t="s">
        <v>512</v>
      </c>
      <c r="C739" s="12"/>
      <c r="D739" s="14">
        <v>0</v>
      </c>
      <c r="E739" s="44"/>
      <c r="F739" s="16">
        <f t="shared" si="11"/>
        <v>0</v>
      </c>
    </row>
    <row r="740" spans="1:6" ht="409.6" x14ac:dyDescent="0.3">
      <c r="A740" s="12"/>
      <c r="B740" s="13" t="s">
        <v>513</v>
      </c>
      <c r="C740" s="12"/>
      <c r="D740" s="14">
        <v>0</v>
      </c>
      <c r="E740" s="15"/>
      <c r="F740" s="16">
        <f t="shared" si="11"/>
        <v>0</v>
      </c>
    </row>
    <row r="741" spans="1:6" ht="409.6" x14ac:dyDescent="0.3">
      <c r="A741" s="12"/>
      <c r="B741" s="13" t="s">
        <v>514</v>
      </c>
      <c r="C741" s="12"/>
      <c r="D741" s="14">
        <v>0</v>
      </c>
      <c r="E741" s="15"/>
      <c r="F741" s="16">
        <f t="shared" si="11"/>
        <v>0</v>
      </c>
    </row>
    <row r="742" spans="1:6" ht="244.8" x14ac:dyDescent="0.3">
      <c r="A742" s="12"/>
      <c r="B742" s="106" t="s">
        <v>515</v>
      </c>
      <c r="C742" s="12"/>
      <c r="D742" s="14">
        <v>0</v>
      </c>
      <c r="E742" s="44"/>
      <c r="F742" s="16">
        <f t="shared" si="11"/>
        <v>0</v>
      </c>
    </row>
    <row r="743" spans="1:6" ht="409.6" x14ac:dyDescent="0.3">
      <c r="A743" s="12"/>
      <c r="B743" s="13" t="s">
        <v>516</v>
      </c>
      <c r="C743" s="12"/>
      <c r="D743" s="14">
        <v>0</v>
      </c>
      <c r="E743" s="15"/>
      <c r="F743" s="16">
        <f t="shared" si="11"/>
        <v>0</v>
      </c>
    </row>
    <row r="744" spans="1:6" ht="273.60000000000002" x14ac:dyDescent="0.3">
      <c r="A744" s="12"/>
      <c r="B744" s="13" t="s">
        <v>517</v>
      </c>
      <c r="C744" s="12"/>
      <c r="D744" s="14">
        <v>0</v>
      </c>
      <c r="E744" s="15"/>
      <c r="F744" s="16">
        <f t="shared" si="11"/>
        <v>0</v>
      </c>
    </row>
    <row r="745" spans="1:6" ht="409.6" x14ac:dyDescent="0.3">
      <c r="A745" s="12"/>
      <c r="B745" s="106" t="s">
        <v>518</v>
      </c>
      <c r="C745" s="12"/>
      <c r="D745" s="14">
        <v>0</v>
      </c>
      <c r="E745" s="44"/>
      <c r="F745" s="16">
        <f t="shared" si="11"/>
        <v>0</v>
      </c>
    </row>
    <row r="746" spans="1:6" ht="409.6" x14ac:dyDescent="0.3">
      <c r="A746" s="12"/>
      <c r="B746" s="13" t="s">
        <v>519</v>
      </c>
      <c r="C746" s="12"/>
      <c r="D746" s="14">
        <v>0</v>
      </c>
      <c r="E746" s="15"/>
      <c r="F746" s="16">
        <f t="shared" si="11"/>
        <v>0</v>
      </c>
    </row>
    <row r="747" spans="1:6" ht="409.6" x14ac:dyDescent="0.3">
      <c r="A747" s="12"/>
      <c r="B747" s="13" t="s">
        <v>520</v>
      </c>
      <c r="C747" s="12"/>
      <c r="D747" s="14">
        <v>0</v>
      </c>
      <c r="E747" s="15"/>
      <c r="F747" s="16">
        <f t="shared" si="11"/>
        <v>0</v>
      </c>
    </row>
    <row r="748" spans="1:6" ht="409.6" x14ac:dyDescent="0.3">
      <c r="A748" s="12"/>
      <c r="B748" s="13" t="s">
        <v>521</v>
      </c>
      <c r="C748" s="12"/>
      <c r="D748" s="14">
        <v>0</v>
      </c>
      <c r="E748" s="15"/>
      <c r="F748" s="16">
        <f t="shared" si="11"/>
        <v>0</v>
      </c>
    </row>
    <row r="749" spans="1:6" ht="409.6" x14ac:dyDescent="0.3">
      <c r="A749" s="12"/>
      <c r="B749" s="13" t="s">
        <v>522</v>
      </c>
      <c r="C749" s="12"/>
      <c r="D749" s="14">
        <v>0</v>
      </c>
      <c r="E749" s="15"/>
      <c r="F749" s="16">
        <f t="shared" si="11"/>
        <v>0</v>
      </c>
    </row>
    <row r="750" spans="1:6" ht="230.4" x14ac:dyDescent="0.3">
      <c r="A750" s="12"/>
      <c r="B750" s="13" t="s">
        <v>523</v>
      </c>
      <c r="C750" s="12"/>
      <c r="D750" s="14">
        <v>0</v>
      </c>
      <c r="E750" s="15"/>
      <c r="F750" s="16">
        <f t="shared" si="11"/>
        <v>0</v>
      </c>
    </row>
    <row r="751" spans="1:6" ht="409.6" x14ac:dyDescent="0.3">
      <c r="A751" s="12"/>
      <c r="B751" s="13" t="s">
        <v>518</v>
      </c>
      <c r="C751" s="12"/>
      <c r="D751" s="14">
        <v>0</v>
      </c>
      <c r="E751" s="15"/>
      <c r="F751" s="16">
        <f t="shared" si="11"/>
        <v>0</v>
      </c>
    </row>
    <row r="752" spans="1:6" ht="86.4" x14ac:dyDescent="0.3">
      <c r="A752" s="12"/>
      <c r="B752" s="106" t="s">
        <v>524</v>
      </c>
      <c r="C752" s="12"/>
      <c r="D752" s="14">
        <v>0</v>
      </c>
      <c r="E752" s="44"/>
      <c r="F752" s="16">
        <f t="shared" si="11"/>
        <v>0</v>
      </c>
    </row>
    <row r="753" spans="1:6" ht="115.2" x14ac:dyDescent="0.3">
      <c r="A753" s="49">
        <v>8.1</v>
      </c>
      <c r="B753" s="107" t="s">
        <v>525</v>
      </c>
      <c r="C753" s="49"/>
      <c r="D753" s="14">
        <v>0</v>
      </c>
      <c r="E753" s="108"/>
      <c r="F753" s="16">
        <f t="shared" si="11"/>
        <v>0</v>
      </c>
    </row>
    <row r="754" spans="1:6" ht="409.6" x14ac:dyDescent="0.3">
      <c r="A754" s="12" t="s">
        <v>33</v>
      </c>
      <c r="B754" s="106" t="s">
        <v>526</v>
      </c>
      <c r="C754" s="12" t="s">
        <v>398</v>
      </c>
      <c r="D754" s="14">
        <v>80</v>
      </c>
      <c r="E754" s="44"/>
      <c r="F754" s="16">
        <f t="shared" si="11"/>
        <v>0</v>
      </c>
    </row>
    <row r="755" spans="1:6" ht="43.2" x14ac:dyDescent="0.3">
      <c r="A755" s="49">
        <v>8.1999999999999993</v>
      </c>
      <c r="B755" s="107" t="s">
        <v>527</v>
      </c>
      <c r="C755" s="12"/>
      <c r="D755" s="14">
        <v>0</v>
      </c>
      <c r="E755" s="44"/>
      <c r="F755" s="16">
        <f t="shared" si="11"/>
        <v>0</v>
      </c>
    </row>
    <row r="756" spans="1:6" ht="409.6" x14ac:dyDescent="0.3">
      <c r="A756" s="12" t="s">
        <v>33</v>
      </c>
      <c r="B756" s="106" t="s">
        <v>528</v>
      </c>
      <c r="C756" s="12" t="s">
        <v>398</v>
      </c>
      <c r="D756" s="14">
        <v>50</v>
      </c>
      <c r="E756" s="44"/>
      <c r="F756" s="16">
        <f t="shared" si="11"/>
        <v>0</v>
      </c>
    </row>
    <row r="757" spans="1:6" ht="28.8" x14ac:dyDescent="0.3">
      <c r="A757" s="31"/>
      <c r="B757" s="32" t="s">
        <v>62</v>
      </c>
      <c r="C757" s="31"/>
      <c r="D757" s="33"/>
      <c r="E757" s="34"/>
      <c r="F757" s="68">
        <f>SUM(F739:F756)</f>
        <v>0</v>
      </c>
    </row>
    <row r="758" spans="1:6" ht="43.2" x14ac:dyDescent="0.3">
      <c r="A758" s="36">
        <v>9</v>
      </c>
      <c r="B758" s="18" t="s">
        <v>529</v>
      </c>
      <c r="C758" s="73"/>
      <c r="D758" s="14">
        <v>0</v>
      </c>
      <c r="E758" s="15"/>
      <c r="F758" s="16">
        <f t="shared" si="11"/>
        <v>0</v>
      </c>
    </row>
    <row r="759" spans="1:6" ht="216" x14ac:dyDescent="0.3">
      <c r="A759" s="45"/>
      <c r="B759" s="107" t="s">
        <v>530</v>
      </c>
      <c r="C759" s="73"/>
      <c r="D759" s="14">
        <v>0</v>
      </c>
      <c r="E759" s="15"/>
      <c r="F759" s="16">
        <f t="shared" si="11"/>
        <v>0</v>
      </c>
    </row>
    <row r="760" spans="1:6" ht="201.6" x14ac:dyDescent="0.3">
      <c r="A760" s="45"/>
      <c r="B760" s="106" t="s">
        <v>89</v>
      </c>
      <c r="C760" s="73"/>
      <c r="D760" s="14">
        <v>0</v>
      </c>
      <c r="E760" s="15"/>
      <c r="F760" s="16">
        <f t="shared" si="11"/>
        <v>0</v>
      </c>
    </row>
    <row r="761" spans="1:6" ht="115.2" x14ac:dyDescent="0.3">
      <c r="A761" s="45"/>
      <c r="B761" s="13" t="s">
        <v>531</v>
      </c>
      <c r="C761" s="73"/>
      <c r="D761" s="14">
        <v>0</v>
      </c>
      <c r="E761" s="15"/>
      <c r="F761" s="16">
        <f t="shared" si="11"/>
        <v>0</v>
      </c>
    </row>
    <row r="762" spans="1:6" ht="331.2" x14ac:dyDescent="0.3">
      <c r="A762" s="45"/>
      <c r="B762" s="13" t="s">
        <v>532</v>
      </c>
      <c r="C762" s="73"/>
      <c r="D762" s="14">
        <v>0</v>
      </c>
      <c r="E762" s="15"/>
      <c r="F762" s="16">
        <f t="shared" si="11"/>
        <v>0</v>
      </c>
    </row>
    <row r="763" spans="1:6" ht="288" x14ac:dyDescent="0.3">
      <c r="A763" s="45"/>
      <c r="B763" s="13" t="s">
        <v>384</v>
      </c>
      <c r="C763" s="73"/>
      <c r="D763" s="14">
        <v>0</v>
      </c>
      <c r="E763" s="15"/>
      <c r="F763" s="16">
        <f t="shared" si="11"/>
        <v>0</v>
      </c>
    </row>
    <row r="764" spans="1:6" ht="345.6" x14ac:dyDescent="0.3">
      <c r="A764" s="45"/>
      <c r="B764" s="13" t="s">
        <v>533</v>
      </c>
      <c r="C764" s="73"/>
      <c r="D764" s="14">
        <v>0</v>
      </c>
      <c r="E764" s="15"/>
      <c r="F764" s="16">
        <f t="shared" si="11"/>
        <v>0</v>
      </c>
    </row>
    <row r="765" spans="1:6" ht="115.2" x14ac:dyDescent="0.3">
      <c r="A765" s="45"/>
      <c r="B765" s="13" t="s">
        <v>534</v>
      </c>
      <c r="C765" s="73"/>
      <c r="D765" s="14">
        <v>0</v>
      </c>
      <c r="E765" s="15"/>
      <c r="F765" s="16">
        <f t="shared" si="11"/>
        <v>0</v>
      </c>
    </row>
    <row r="766" spans="1:6" ht="409.6" x14ac:dyDescent="0.3">
      <c r="A766" s="109" t="s">
        <v>535</v>
      </c>
      <c r="B766" s="110" t="s">
        <v>536</v>
      </c>
      <c r="C766" s="73"/>
      <c r="D766" s="14">
        <v>0</v>
      </c>
      <c r="E766" s="15"/>
      <c r="F766" s="16">
        <f t="shared" si="11"/>
        <v>0</v>
      </c>
    </row>
    <row r="767" spans="1:6" ht="57.6" x14ac:dyDescent="0.3">
      <c r="A767" s="111" t="s">
        <v>29</v>
      </c>
      <c r="B767" s="112" t="s">
        <v>537</v>
      </c>
      <c r="C767" s="73" t="s">
        <v>398</v>
      </c>
      <c r="D767" s="14">
        <v>304</v>
      </c>
      <c r="E767" s="15"/>
      <c r="F767" s="16">
        <f t="shared" si="11"/>
        <v>0</v>
      </c>
    </row>
    <row r="768" spans="1:6" ht="409.6" x14ac:dyDescent="0.3">
      <c r="A768" s="109" t="s">
        <v>538</v>
      </c>
      <c r="B768" s="77" t="s">
        <v>539</v>
      </c>
      <c r="C768" s="73" t="s">
        <v>61</v>
      </c>
      <c r="D768" s="14">
        <v>525</v>
      </c>
      <c r="E768" s="15"/>
      <c r="F768" s="16">
        <f t="shared" si="11"/>
        <v>0</v>
      </c>
    </row>
    <row r="769" spans="1:6" ht="43.2" x14ac:dyDescent="0.3">
      <c r="A769" s="113">
        <v>9.3000000000000007</v>
      </c>
      <c r="B769" s="40" t="s">
        <v>540</v>
      </c>
      <c r="C769" s="73"/>
      <c r="D769" s="14">
        <v>0</v>
      </c>
      <c r="E769" s="44"/>
      <c r="F769" s="16">
        <f t="shared" si="11"/>
        <v>0</v>
      </c>
    </row>
    <row r="770" spans="1:6" ht="409.6" x14ac:dyDescent="0.3">
      <c r="A770" s="45" t="s">
        <v>33</v>
      </c>
      <c r="B770" s="42" t="s">
        <v>541</v>
      </c>
      <c r="C770" s="73" t="s">
        <v>35</v>
      </c>
      <c r="D770" s="14">
        <v>1192</v>
      </c>
      <c r="E770" s="41"/>
      <c r="F770" s="16">
        <f t="shared" si="11"/>
        <v>0</v>
      </c>
    </row>
    <row r="771" spans="1:6" ht="409.6" x14ac:dyDescent="0.3">
      <c r="A771" s="45" t="s">
        <v>36</v>
      </c>
      <c r="B771" s="13" t="s">
        <v>542</v>
      </c>
      <c r="C771" s="73" t="s">
        <v>35</v>
      </c>
      <c r="D771" s="14">
        <v>119</v>
      </c>
      <c r="E771" s="41"/>
      <c r="F771" s="16">
        <f t="shared" si="11"/>
        <v>0</v>
      </c>
    </row>
    <row r="772" spans="1:6" ht="409.6" x14ac:dyDescent="0.3">
      <c r="A772" s="45" t="s">
        <v>38</v>
      </c>
      <c r="B772" s="42" t="s">
        <v>543</v>
      </c>
      <c r="C772" s="73"/>
      <c r="D772" s="14">
        <v>0</v>
      </c>
      <c r="E772" s="44"/>
      <c r="F772" s="16">
        <f t="shared" si="11"/>
        <v>0</v>
      </c>
    </row>
    <row r="773" spans="1:6" ht="28.8" x14ac:dyDescent="0.3">
      <c r="A773" s="114" t="s">
        <v>29</v>
      </c>
      <c r="B773" s="13" t="s">
        <v>544</v>
      </c>
      <c r="C773" s="73" t="s">
        <v>398</v>
      </c>
      <c r="D773" s="14">
        <v>1490</v>
      </c>
      <c r="E773" s="41"/>
      <c r="F773" s="16">
        <f t="shared" si="11"/>
        <v>0</v>
      </c>
    </row>
    <row r="774" spans="1:6" ht="28.8" x14ac:dyDescent="0.3">
      <c r="A774" s="114" t="s">
        <v>40</v>
      </c>
      <c r="B774" s="13" t="s">
        <v>545</v>
      </c>
      <c r="C774" s="73" t="s">
        <v>398</v>
      </c>
      <c r="D774" s="14">
        <v>75</v>
      </c>
      <c r="E774" s="41"/>
      <c r="F774" s="16">
        <f t="shared" si="11"/>
        <v>0</v>
      </c>
    </row>
    <row r="775" spans="1:6" ht="409.6" x14ac:dyDescent="0.3">
      <c r="A775" s="45" t="s">
        <v>42</v>
      </c>
      <c r="B775" s="13" t="s">
        <v>546</v>
      </c>
      <c r="C775" s="93" t="s">
        <v>61</v>
      </c>
      <c r="D775" s="14">
        <v>4</v>
      </c>
      <c r="E775" s="41"/>
      <c r="F775" s="16">
        <f t="shared" si="11"/>
        <v>0</v>
      </c>
    </row>
    <row r="776" spans="1:6" ht="115.2" x14ac:dyDescent="0.3">
      <c r="A776" s="115">
        <v>9.4</v>
      </c>
      <c r="B776" s="40" t="s">
        <v>547</v>
      </c>
      <c r="C776" s="78"/>
      <c r="D776" s="14">
        <v>0</v>
      </c>
      <c r="E776" s="41"/>
      <c r="F776" s="16">
        <f t="shared" si="11"/>
        <v>0</v>
      </c>
    </row>
    <row r="777" spans="1:6" ht="409.6" x14ac:dyDescent="0.3">
      <c r="A777" s="94" t="s">
        <v>33</v>
      </c>
      <c r="B777" s="116" t="s">
        <v>548</v>
      </c>
      <c r="C777" s="93" t="s">
        <v>35</v>
      </c>
      <c r="D777" s="14">
        <v>75</v>
      </c>
      <c r="E777" s="30"/>
      <c r="F777" s="16">
        <f t="shared" si="11"/>
        <v>0</v>
      </c>
    </row>
    <row r="778" spans="1:6" ht="409.6" x14ac:dyDescent="0.3">
      <c r="A778" s="94" t="s">
        <v>36</v>
      </c>
      <c r="B778" s="116" t="s">
        <v>549</v>
      </c>
      <c r="C778" s="93"/>
      <c r="D778" s="14">
        <v>0</v>
      </c>
      <c r="E778" s="30"/>
      <c r="F778" s="16">
        <f t="shared" si="11"/>
        <v>0</v>
      </c>
    </row>
    <row r="779" spans="1:6" x14ac:dyDescent="0.3">
      <c r="A779" s="117" t="s">
        <v>29</v>
      </c>
      <c r="B779" s="118" t="s">
        <v>550</v>
      </c>
      <c r="C779" s="117" t="s">
        <v>61</v>
      </c>
      <c r="D779" s="14">
        <v>116</v>
      </c>
      <c r="E779" s="30"/>
      <c r="F779" s="16">
        <f t="shared" si="11"/>
        <v>0</v>
      </c>
    </row>
    <row r="780" spans="1:6" x14ac:dyDescent="0.3">
      <c r="A780" s="117" t="s">
        <v>40</v>
      </c>
      <c r="B780" s="118" t="s">
        <v>551</v>
      </c>
      <c r="C780" s="117" t="s">
        <v>61</v>
      </c>
      <c r="D780" s="14">
        <v>50</v>
      </c>
      <c r="E780" s="30"/>
      <c r="F780" s="16">
        <f t="shared" si="11"/>
        <v>0</v>
      </c>
    </row>
    <row r="781" spans="1:6" x14ac:dyDescent="0.3">
      <c r="A781" s="117" t="s">
        <v>46</v>
      </c>
      <c r="B781" s="118" t="s">
        <v>552</v>
      </c>
      <c r="C781" s="117" t="s">
        <v>61</v>
      </c>
      <c r="D781" s="14">
        <v>50</v>
      </c>
      <c r="E781" s="30"/>
      <c r="F781" s="16">
        <f t="shared" si="11"/>
        <v>0</v>
      </c>
    </row>
    <row r="782" spans="1:6" ht="28.8" x14ac:dyDescent="0.3">
      <c r="A782" s="117" t="s">
        <v>135</v>
      </c>
      <c r="B782" s="118" t="s">
        <v>545</v>
      </c>
      <c r="C782" s="117" t="s">
        <v>61</v>
      </c>
      <c r="D782" s="14">
        <v>50</v>
      </c>
      <c r="E782" s="30"/>
      <c r="F782" s="16">
        <f t="shared" si="11"/>
        <v>0</v>
      </c>
    </row>
    <row r="783" spans="1:6" ht="28.8" x14ac:dyDescent="0.3">
      <c r="A783" s="117" t="s">
        <v>137</v>
      </c>
      <c r="B783" s="118" t="s">
        <v>553</v>
      </c>
      <c r="C783" s="117" t="s">
        <v>61</v>
      </c>
      <c r="D783" s="14">
        <v>8</v>
      </c>
      <c r="E783" s="30"/>
      <c r="F783" s="16">
        <f t="shared" si="11"/>
        <v>0</v>
      </c>
    </row>
    <row r="784" spans="1:6" ht="28.8" x14ac:dyDescent="0.3">
      <c r="A784" s="117" t="s">
        <v>139</v>
      </c>
      <c r="B784" s="118" t="s">
        <v>554</v>
      </c>
      <c r="C784" s="117" t="s">
        <v>61</v>
      </c>
      <c r="D784" s="14">
        <v>10</v>
      </c>
      <c r="E784" s="30"/>
      <c r="F784" s="16">
        <f t="shared" si="11"/>
        <v>0</v>
      </c>
    </row>
    <row r="785" spans="1:6" ht="28.8" x14ac:dyDescent="0.3">
      <c r="A785" s="117" t="s">
        <v>141</v>
      </c>
      <c r="B785" s="118" t="s">
        <v>555</v>
      </c>
      <c r="C785" s="117" t="s">
        <v>61</v>
      </c>
      <c r="D785" s="14">
        <v>8</v>
      </c>
      <c r="E785" s="30"/>
      <c r="F785" s="16">
        <f t="shared" si="11"/>
        <v>0</v>
      </c>
    </row>
    <row r="786" spans="1:6" x14ac:dyDescent="0.3">
      <c r="A786" s="117"/>
      <c r="B786" s="119" t="s">
        <v>556</v>
      </c>
      <c r="C786" s="117"/>
      <c r="D786" s="14">
        <v>0</v>
      </c>
      <c r="E786" s="30"/>
      <c r="F786" s="16">
        <f t="shared" si="11"/>
        <v>0</v>
      </c>
    </row>
    <row r="787" spans="1:6" ht="86.4" x14ac:dyDescent="0.3">
      <c r="A787" s="117"/>
      <c r="B787" s="61" t="s">
        <v>557</v>
      </c>
      <c r="C787" s="117"/>
      <c r="D787" s="14">
        <v>0</v>
      </c>
      <c r="E787" s="30"/>
      <c r="F787" s="16">
        <f t="shared" si="11"/>
        <v>0</v>
      </c>
    </row>
    <row r="788" spans="1:6" ht="129.6" x14ac:dyDescent="0.3">
      <c r="A788" s="117"/>
      <c r="B788" s="61" t="s">
        <v>558</v>
      </c>
      <c r="C788" s="117"/>
      <c r="D788" s="14">
        <v>0</v>
      </c>
      <c r="E788" s="30"/>
      <c r="F788" s="16">
        <f t="shared" si="11"/>
        <v>0</v>
      </c>
    </row>
    <row r="789" spans="1:6" ht="100.8" x14ac:dyDescent="0.3">
      <c r="A789" s="117"/>
      <c r="B789" s="61" t="s">
        <v>559</v>
      </c>
      <c r="C789" s="117"/>
      <c r="D789" s="14">
        <v>0</v>
      </c>
      <c r="E789" s="30"/>
      <c r="F789" s="16">
        <f t="shared" si="11"/>
        <v>0</v>
      </c>
    </row>
    <row r="790" spans="1:6" ht="409.6" x14ac:dyDescent="0.3">
      <c r="A790" s="120" t="s">
        <v>38</v>
      </c>
      <c r="B790" s="72" t="s">
        <v>560</v>
      </c>
      <c r="C790" s="62" t="s">
        <v>61</v>
      </c>
      <c r="D790" s="14">
        <v>58</v>
      </c>
      <c r="E790" s="15"/>
      <c r="F790" s="16">
        <f t="shared" si="11"/>
        <v>0</v>
      </c>
    </row>
    <row r="791" spans="1:6" ht="409.6" x14ac:dyDescent="0.3">
      <c r="A791" s="94" t="s">
        <v>42</v>
      </c>
      <c r="B791" s="116" t="s">
        <v>561</v>
      </c>
      <c r="C791" s="117" t="s">
        <v>61</v>
      </c>
      <c r="D791" s="14">
        <v>55</v>
      </c>
      <c r="E791" s="30"/>
      <c r="F791" s="16">
        <f t="shared" si="11"/>
        <v>0</v>
      </c>
    </row>
    <row r="792" spans="1:6" ht="409.6" x14ac:dyDescent="0.3">
      <c r="A792" s="94" t="s">
        <v>44</v>
      </c>
      <c r="B792" s="116" t="s">
        <v>562</v>
      </c>
      <c r="C792" s="117" t="s">
        <v>61</v>
      </c>
      <c r="D792" s="14">
        <v>55</v>
      </c>
      <c r="E792" s="30"/>
      <c r="F792" s="16">
        <f t="shared" si="11"/>
        <v>0</v>
      </c>
    </row>
    <row r="793" spans="1:6" ht="409.6" x14ac:dyDescent="0.3">
      <c r="A793" s="94" t="s">
        <v>49</v>
      </c>
      <c r="B793" s="121" t="s">
        <v>563</v>
      </c>
      <c r="C793" s="117"/>
      <c r="D793" s="14">
        <v>0</v>
      </c>
      <c r="E793" s="30"/>
      <c r="F793" s="16">
        <f t="shared" si="11"/>
        <v>0</v>
      </c>
    </row>
    <row r="794" spans="1:6" ht="72" x14ac:dyDescent="0.3">
      <c r="A794" s="94" t="s">
        <v>29</v>
      </c>
      <c r="B794" s="116" t="s">
        <v>564</v>
      </c>
      <c r="C794" s="117" t="s">
        <v>61</v>
      </c>
      <c r="D794" s="14">
        <v>20</v>
      </c>
      <c r="E794" s="30"/>
      <c r="F794" s="16">
        <f t="shared" si="11"/>
        <v>0</v>
      </c>
    </row>
    <row r="795" spans="1:6" ht="72" x14ac:dyDescent="0.3">
      <c r="A795" s="94" t="s">
        <v>40</v>
      </c>
      <c r="B795" s="116" t="s">
        <v>565</v>
      </c>
      <c r="C795" s="117" t="s">
        <v>61</v>
      </c>
      <c r="D795" s="14">
        <v>69</v>
      </c>
      <c r="E795" s="30"/>
      <c r="F795" s="16">
        <f t="shared" ref="F795:F858" si="12">ROUND(D795*E795,0)</f>
        <v>0</v>
      </c>
    </row>
    <row r="796" spans="1:6" ht="72" x14ac:dyDescent="0.3">
      <c r="A796" s="94" t="s">
        <v>46</v>
      </c>
      <c r="B796" s="116" t="s">
        <v>566</v>
      </c>
      <c r="C796" s="117" t="s">
        <v>61</v>
      </c>
      <c r="D796" s="14">
        <v>20</v>
      </c>
      <c r="E796" s="30"/>
      <c r="F796" s="16">
        <f t="shared" si="12"/>
        <v>0</v>
      </c>
    </row>
    <row r="797" spans="1:6" ht="409.6" x14ac:dyDescent="0.3">
      <c r="A797" s="94" t="s">
        <v>567</v>
      </c>
      <c r="B797" s="116" t="s">
        <v>568</v>
      </c>
      <c r="C797" s="59" t="s">
        <v>398</v>
      </c>
      <c r="D797" s="14">
        <v>55</v>
      </c>
      <c r="E797" s="30"/>
      <c r="F797" s="16">
        <f t="shared" si="12"/>
        <v>0</v>
      </c>
    </row>
    <row r="798" spans="1:6" ht="409.6" x14ac:dyDescent="0.3">
      <c r="A798" s="94" t="s">
        <v>569</v>
      </c>
      <c r="B798" s="116" t="s">
        <v>570</v>
      </c>
      <c r="C798" s="117" t="s">
        <v>398</v>
      </c>
      <c r="D798" s="14">
        <v>770</v>
      </c>
      <c r="E798" s="30"/>
      <c r="F798" s="16">
        <f t="shared" si="12"/>
        <v>0</v>
      </c>
    </row>
    <row r="799" spans="1:6" ht="409.6" x14ac:dyDescent="0.3">
      <c r="A799" s="94" t="s">
        <v>571</v>
      </c>
      <c r="B799" s="116" t="s">
        <v>572</v>
      </c>
      <c r="C799" s="117"/>
      <c r="D799" s="14">
        <v>0</v>
      </c>
      <c r="E799" s="30"/>
      <c r="F799" s="16">
        <f t="shared" si="12"/>
        <v>0</v>
      </c>
    </row>
    <row r="800" spans="1:6" ht="28.8" x14ac:dyDescent="0.3">
      <c r="A800" s="94" t="s">
        <v>29</v>
      </c>
      <c r="B800" s="61" t="s">
        <v>573</v>
      </c>
      <c r="C800" s="117" t="s">
        <v>398</v>
      </c>
      <c r="D800" s="14">
        <v>130</v>
      </c>
      <c r="E800" s="30"/>
      <c r="F800" s="16">
        <f t="shared" si="12"/>
        <v>0</v>
      </c>
    </row>
    <row r="801" spans="1:6" ht="28.8" x14ac:dyDescent="0.3">
      <c r="A801" s="94" t="s">
        <v>40</v>
      </c>
      <c r="B801" s="61" t="s">
        <v>574</v>
      </c>
      <c r="C801" s="117" t="s">
        <v>398</v>
      </c>
      <c r="D801" s="14">
        <v>240</v>
      </c>
      <c r="E801" s="30"/>
      <c r="F801" s="16">
        <f t="shared" si="12"/>
        <v>0</v>
      </c>
    </row>
    <row r="802" spans="1:6" ht="28.8" x14ac:dyDescent="0.3">
      <c r="A802" s="94" t="s">
        <v>46</v>
      </c>
      <c r="B802" s="61" t="s">
        <v>575</v>
      </c>
      <c r="C802" s="117" t="s">
        <v>398</v>
      </c>
      <c r="D802" s="14">
        <v>320</v>
      </c>
      <c r="E802" s="30"/>
      <c r="F802" s="16">
        <f t="shared" si="12"/>
        <v>0</v>
      </c>
    </row>
    <row r="803" spans="1:6" ht="409.6" x14ac:dyDescent="0.3">
      <c r="A803" s="94" t="s">
        <v>228</v>
      </c>
      <c r="B803" s="116" t="s">
        <v>576</v>
      </c>
      <c r="C803" s="117" t="s">
        <v>398</v>
      </c>
      <c r="D803" s="14">
        <v>100</v>
      </c>
      <c r="E803" s="30"/>
      <c r="F803" s="16">
        <f t="shared" si="12"/>
        <v>0</v>
      </c>
    </row>
    <row r="804" spans="1:6" ht="409.6" x14ac:dyDescent="0.3">
      <c r="A804" s="94" t="s">
        <v>577</v>
      </c>
      <c r="B804" s="116" t="s">
        <v>578</v>
      </c>
      <c r="C804" s="117" t="s">
        <v>398</v>
      </c>
      <c r="D804" s="14">
        <v>260</v>
      </c>
      <c r="E804" s="30"/>
      <c r="F804" s="16">
        <f t="shared" si="12"/>
        <v>0</v>
      </c>
    </row>
    <row r="805" spans="1:6" ht="409.6" x14ac:dyDescent="0.3">
      <c r="A805" s="94" t="s">
        <v>579</v>
      </c>
      <c r="B805" s="61" t="s">
        <v>580</v>
      </c>
      <c r="C805" s="117" t="s">
        <v>65</v>
      </c>
      <c r="D805" s="14">
        <v>158</v>
      </c>
      <c r="E805" s="30"/>
      <c r="F805" s="16">
        <f t="shared" si="12"/>
        <v>0</v>
      </c>
    </row>
    <row r="806" spans="1:6" ht="28.8" x14ac:dyDescent="0.3">
      <c r="A806" s="31"/>
      <c r="B806" s="32" t="s">
        <v>62</v>
      </c>
      <c r="C806" s="31"/>
      <c r="D806" s="33"/>
      <c r="E806" s="34"/>
      <c r="F806" s="68">
        <f>SUM(F759:F805)</f>
        <v>0</v>
      </c>
    </row>
    <row r="807" spans="1:6" ht="57.6" x14ac:dyDescent="0.3">
      <c r="A807" s="36">
        <v>10</v>
      </c>
      <c r="B807" s="18" t="s">
        <v>581</v>
      </c>
      <c r="C807" s="12"/>
      <c r="D807" s="14">
        <v>0</v>
      </c>
      <c r="E807" s="44"/>
      <c r="F807" s="16">
        <f t="shared" si="12"/>
        <v>0</v>
      </c>
    </row>
    <row r="808" spans="1:6" ht="409.6" x14ac:dyDescent="0.3">
      <c r="A808" s="122">
        <v>1</v>
      </c>
      <c r="B808" s="72" t="s">
        <v>582</v>
      </c>
      <c r="C808" s="59" t="s">
        <v>398</v>
      </c>
      <c r="D808" s="14">
        <v>9800</v>
      </c>
      <c r="E808" s="30"/>
      <c r="F808" s="16">
        <f t="shared" si="12"/>
        <v>0</v>
      </c>
    </row>
    <row r="809" spans="1:6" ht="409.6" x14ac:dyDescent="0.3">
      <c r="A809" s="122">
        <v>2</v>
      </c>
      <c r="B809" s="72" t="s">
        <v>583</v>
      </c>
      <c r="C809" s="59" t="s">
        <v>398</v>
      </c>
      <c r="D809" s="14">
        <v>4800</v>
      </c>
      <c r="E809" s="30"/>
      <c r="F809" s="16">
        <f t="shared" si="12"/>
        <v>0</v>
      </c>
    </row>
    <row r="810" spans="1:6" ht="409.6" x14ac:dyDescent="0.3">
      <c r="A810" s="122">
        <v>3</v>
      </c>
      <c r="B810" s="61" t="s">
        <v>584</v>
      </c>
      <c r="C810" s="59" t="s">
        <v>61</v>
      </c>
      <c r="D810" s="14">
        <v>395</v>
      </c>
      <c r="E810" s="30"/>
      <c r="F810" s="16">
        <f t="shared" si="12"/>
        <v>0</v>
      </c>
    </row>
    <row r="811" spans="1:6" ht="409.6" x14ac:dyDescent="0.3">
      <c r="A811" s="122">
        <v>4</v>
      </c>
      <c r="B811" s="61" t="s">
        <v>585</v>
      </c>
      <c r="C811" s="59" t="s">
        <v>61</v>
      </c>
      <c r="D811" s="14">
        <v>1105</v>
      </c>
      <c r="E811" s="30"/>
      <c r="F811" s="16">
        <f t="shared" si="12"/>
        <v>0</v>
      </c>
    </row>
    <row r="812" spans="1:6" ht="388.8" x14ac:dyDescent="0.3">
      <c r="A812" s="122">
        <v>5</v>
      </c>
      <c r="B812" s="61" t="s">
        <v>586</v>
      </c>
      <c r="C812" s="59" t="s">
        <v>61</v>
      </c>
      <c r="D812" s="14">
        <v>1105</v>
      </c>
      <c r="E812" s="30"/>
      <c r="F812" s="16">
        <f t="shared" si="12"/>
        <v>0</v>
      </c>
    </row>
    <row r="813" spans="1:6" ht="409.6" x14ac:dyDescent="0.3">
      <c r="A813" s="122">
        <v>6</v>
      </c>
      <c r="B813" s="56" t="s">
        <v>587</v>
      </c>
      <c r="C813" s="59" t="s">
        <v>61</v>
      </c>
      <c r="D813" s="14">
        <v>96</v>
      </c>
      <c r="E813" s="30"/>
      <c r="F813" s="16">
        <f t="shared" si="12"/>
        <v>0</v>
      </c>
    </row>
    <row r="814" spans="1:6" ht="409.6" x14ac:dyDescent="0.3">
      <c r="A814" s="122">
        <v>7</v>
      </c>
      <c r="B814" s="56" t="s">
        <v>588</v>
      </c>
      <c r="C814" s="59" t="s">
        <v>61</v>
      </c>
      <c r="D814" s="14">
        <v>91</v>
      </c>
      <c r="E814" s="30"/>
      <c r="F814" s="16">
        <f t="shared" si="12"/>
        <v>0</v>
      </c>
    </row>
    <row r="815" spans="1:6" ht="409.6" x14ac:dyDescent="0.3">
      <c r="A815" s="122">
        <v>8</v>
      </c>
      <c r="B815" s="123" t="s">
        <v>589</v>
      </c>
      <c r="C815" s="59" t="s">
        <v>61</v>
      </c>
      <c r="D815" s="14">
        <v>91</v>
      </c>
      <c r="E815" s="30"/>
      <c r="F815" s="16">
        <f t="shared" si="12"/>
        <v>0</v>
      </c>
    </row>
    <row r="816" spans="1:6" ht="273.60000000000002" x14ac:dyDescent="0.3">
      <c r="A816" s="122">
        <v>9</v>
      </c>
      <c r="B816" s="72" t="s">
        <v>590</v>
      </c>
      <c r="C816" s="59"/>
      <c r="D816" s="14">
        <v>0</v>
      </c>
      <c r="E816" s="30"/>
      <c r="F816" s="16">
        <f t="shared" si="12"/>
        <v>0</v>
      </c>
    </row>
    <row r="817" spans="1:6" ht="100.8" x14ac:dyDescent="0.3">
      <c r="A817" s="122" t="s">
        <v>29</v>
      </c>
      <c r="B817" s="56" t="s">
        <v>591</v>
      </c>
      <c r="C817" s="59" t="s">
        <v>61</v>
      </c>
      <c r="D817" s="14">
        <v>455</v>
      </c>
      <c r="E817" s="30"/>
      <c r="F817" s="16">
        <f t="shared" si="12"/>
        <v>0</v>
      </c>
    </row>
    <row r="818" spans="1:6" ht="86.4" x14ac:dyDescent="0.3">
      <c r="A818" s="122" t="s">
        <v>40</v>
      </c>
      <c r="B818" s="56" t="s">
        <v>592</v>
      </c>
      <c r="C818" s="59" t="s">
        <v>61</v>
      </c>
      <c r="D818" s="14">
        <v>275</v>
      </c>
      <c r="E818" s="30"/>
      <c r="F818" s="16">
        <f t="shared" si="12"/>
        <v>0</v>
      </c>
    </row>
    <row r="819" spans="1:6" ht="86.4" x14ac:dyDescent="0.3">
      <c r="A819" s="122" t="s">
        <v>46</v>
      </c>
      <c r="B819" s="56" t="s">
        <v>593</v>
      </c>
      <c r="C819" s="59" t="s">
        <v>61</v>
      </c>
      <c r="D819" s="14">
        <v>275</v>
      </c>
      <c r="E819" s="30"/>
      <c r="F819" s="16">
        <f t="shared" si="12"/>
        <v>0</v>
      </c>
    </row>
    <row r="820" spans="1:6" ht="86.4" x14ac:dyDescent="0.3">
      <c r="A820" s="122" t="s">
        <v>135</v>
      </c>
      <c r="B820" s="56" t="s">
        <v>594</v>
      </c>
      <c r="C820" s="59" t="s">
        <v>61</v>
      </c>
      <c r="D820" s="14">
        <v>275</v>
      </c>
      <c r="E820" s="30"/>
      <c r="F820" s="16">
        <f t="shared" si="12"/>
        <v>0</v>
      </c>
    </row>
    <row r="821" spans="1:6" ht="86.4" x14ac:dyDescent="0.3">
      <c r="A821" s="124" t="s">
        <v>137</v>
      </c>
      <c r="B821" s="56" t="s">
        <v>595</v>
      </c>
      <c r="C821" s="59" t="s">
        <v>61</v>
      </c>
      <c r="D821" s="14">
        <v>101</v>
      </c>
      <c r="E821" s="30"/>
      <c r="F821" s="16">
        <f t="shared" si="12"/>
        <v>0</v>
      </c>
    </row>
    <row r="822" spans="1:6" ht="100.8" x14ac:dyDescent="0.3">
      <c r="A822" s="122" t="s">
        <v>139</v>
      </c>
      <c r="B822" s="56" t="s">
        <v>596</v>
      </c>
      <c r="C822" s="59" t="s">
        <v>61</v>
      </c>
      <c r="D822" s="14">
        <v>101</v>
      </c>
      <c r="E822" s="30"/>
      <c r="F822" s="16">
        <f t="shared" si="12"/>
        <v>0</v>
      </c>
    </row>
    <row r="823" spans="1:6" ht="28.8" x14ac:dyDescent="0.3">
      <c r="A823" s="31"/>
      <c r="B823" s="32" t="s">
        <v>62</v>
      </c>
      <c r="C823" s="31"/>
      <c r="D823" s="33"/>
      <c r="E823" s="34"/>
      <c r="F823" s="68">
        <f>SUM(F808:F822)</f>
        <v>0</v>
      </c>
    </row>
    <row r="824" spans="1:6" ht="28.8" x14ac:dyDescent="0.3">
      <c r="A824" s="36">
        <v>11</v>
      </c>
      <c r="B824" s="18" t="s">
        <v>597</v>
      </c>
      <c r="C824" s="125"/>
      <c r="D824" s="14">
        <v>0</v>
      </c>
      <c r="E824" s="126"/>
      <c r="F824" s="16">
        <f t="shared" si="12"/>
        <v>0</v>
      </c>
    </row>
    <row r="825" spans="1:6" ht="172.8" x14ac:dyDescent="0.3">
      <c r="A825" s="127"/>
      <c r="B825" s="128" t="s">
        <v>598</v>
      </c>
      <c r="C825" s="125"/>
      <c r="D825" s="14">
        <v>0</v>
      </c>
      <c r="E825" s="126"/>
      <c r="F825" s="16">
        <f t="shared" si="12"/>
        <v>0</v>
      </c>
    </row>
    <row r="826" spans="1:6" ht="172.8" x14ac:dyDescent="0.3">
      <c r="A826" s="129"/>
      <c r="B826" s="130" t="s">
        <v>599</v>
      </c>
      <c r="C826" s="125"/>
      <c r="D826" s="14">
        <v>0</v>
      </c>
      <c r="E826" s="126"/>
      <c r="F826" s="16">
        <f t="shared" si="12"/>
        <v>0</v>
      </c>
    </row>
    <row r="827" spans="1:6" ht="259.2" x14ac:dyDescent="0.3">
      <c r="A827" s="129"/>
      <c r="B827" s="131" t="s">
        <v>600</v>
      </c>
      <c r="C827" s="125"/>
      <c r="D827" s="14">
        <v>0</v>
      </c>
      <c r="E827" s="126"/>
      <c r="F827" s="16">
        <f t="shared" si="12"/>
        <v>0</v>
      </c>
    </row>
    <row r="828" spans="1:6" ht="158.4" x14ac:dyDescent="0.3">
      <c r="A828" s="129"/>
      <c r="B828" s="131" t="s">
        <v>601</v>
      </c>
      <c r="C828" s="125"/>
      <c r="D828" s="14">
        <v>0</v>
      </c>
      <c r="E828" s="126"/>
      <c r="F828" s="16">
        <f t="shared" si="12"/>
        <v>0</v>
      </c>
    </row>
    <row r="829" spans="1:6" ht="316.8" x14ac:dyDescent="0.3">
      <c r="A829" s="129"/>
      <c r="B829" s="131" t="s">
        <v>602</v>
      </c>
      <c r="C829" s="125"/>
      <c r="D829" s="14">
        <v>0</v>
      </c>
      <c r="E829" s="126"/>
      <c r="F829" s="16">
        <f t="shared" si="12"/>
        <v>0</v>
      </c>
    </row>
    <row r="830" spans="1:6" ht="129.6" x14ac:dyDescent="0.3">
      <c r="A830" s="129"/>
      <c r="B830" s="131" t="s">
        <v>603</v>
      </c>
      <c r="C830" s="125"/>
      <c r="D830" s="14">
        <v>0</v>
      </c>
      <c r="E830" s="126"/>
      <c r="F830" s="16">
        <f t="shared" si="12"/>
        <v>0</v>
      </c>
    </row>
    <row r="831" spans="1:6" ht="86.4" x14ac:dyDescent="0.3">
      <c r="A831" s="129"/>
      <c r="B831" s="131" t="s">
        <v>604</v>
      </c>
      <c r="C831" s="125"/>
      <c r="D831" s="14">
        <v>0</v>
      </c>
      <c r="E831" s="126"/>
      <c r="F831" s="16">
        <f t="shared" si="12"/>
        <v>0</v>
      </c>
    </row>
    <row r="832" spans="1:6" ht="115.2" x14ac:dyDescent="0.3">
      <c r="A832" s="129"/>
      <c r="B832" s="131" t="s">
        <v>605</v>
      </c>
      <c r="C832" s="125"/>
      <c r="D832" s="14">
        <v>0</v>
      </c>
      <c r="E832" s="126"/>
      <c r="F832" s="16">
        <f t="shared" si="12"/>
        <v>0</v>
      </c>
    </row>
    <row r="833" spans="1:6" ht="100.8" x14ac:dyDescent="0.3">
      <c r="A833" s="129"/>
      <c r="B833" s="131" t="s">
        <v>606</v>
      </c>
      <c r="C833" s="125"/>
      <c r="D833" s="14">
        <v>0</v>
      </c>
      <c r="E833" s="126"/>
      <c r="F833" s="16">
        <f t="shared" si="12"/>
        <v>0</v>
      </c>
    </row>
    <row r="834" spans="1:6" ht="158.4" x14ac:dyDescent="0.3">
      <c r="A834" s="129"/>
      <c r="B834" s="131" t="s">
        <v>607</v>
      </c>
      <c r="C834" s="125"/>
      <c r="D834" s="14">
        <v>0</v>
      </c>
      <c r="E834" s="126"/>
      <c r="F834" s="16">
        <f t="shared" si="12"/>
        <v>0</v>
      </c>
    </row>
    <row r="835" spans="1:6" ht="403.2" x14ac:dyDescent="0.3">
      <c r="A835" s="129"/>
      <c r="B835" s="131" t="s">
        <v>608</v>
      </c>
      <c r="C835" s="125"/>
      <c r="D835" s="14">
        <v>0</v>
      </c>
      <c r="E835" s="126"/>
      <c r="F835" s="16">
        <f t="shared" si="12"/>
        <v>0</v>
      </c>
    </row>
    <row r="836" spans="1:6" ht="331.2" x14ac:dyDescent="0.3">
      <c r="A836" s="129"/>
      <c r="B836" s="131" t="s">
        <v>609</v>
      </c>
      <c r="C836" s="125"/>
      <c r="D836" s="14">
        <v>0</v>
      </c>
      <c r="E836" s="126"/>
      <c r="F836" s="16">
        <f t="shared" si="12"/>
        <v>0</v>
      </c>
    </row>
    <row r="837" spans="1:6" ht="374.4" x14ac:dyDescent="0.3">
      <c r="A837" s="129"/>
      <c r="B837" s="132" t="s">
        <v>610</v>
      </c>
      <c r="C837" s="125"/>
      <c r="D837" s="14">
        <v>0</v>
      </c>
      <c r="E837" s="126"/>
      <c r="F837" s="16">
        <f t="shared" si="12"/>
        <v>0</v>
      </c>
    </row>
    <row r="838" spans="1:6" ht="409.6" x14ac:dyDescent="0.3">
      <c r="A838" s="129"/>
      <c r="B838" s="132" t="s">
        <v>611</v>
      </c>
      <c r="C838" s="125"/>
      <c r="D838" s="14">
        <v>0</v>
      </c>
      <c r="E838" s="126"/>
      <c r="F838" s="16">
        <f t="shared" si="12"/>
        <v>0</v>
      </c>
    </row>
    <row r="839" spans="1:6" ht="273.60000000000002" x14ac:dyDescent="0.3">
      <c r="A839" s="129"/>
      <c r="B839" s="132" t="s">
        <v>612</v>
      </c>
      <c r="C839" s="125"/>
      <c r="D839" s="14">
        <v>0</v>
      </c>
      <c r="E839" s="126"/>
      <c r="F839" s="16">
        <f t="shared" si="12"/>
        <v>0</v>
      </c>
    </row>
    <row r="840" spans="1:6" ht="288" x14ac:dyDescent="0.3">
      <c r="A840" s="129"/>
      <c r="B840" s="132" t="s">
        <v>613</v>
      </c>
      <c r="C840" s="125"/>
      <c r="D840" s="14">
        <v>0</v>
      </c>
      <c r="E840" s="126"/>
      <c r="F840" s="16">
        <f t="shared" si="12"/>
        <v>0</v>
      </c>
    </row>
    <row r="841" spans="1:6" ht="409.6" x14ac:dyDescent="0.3">
      <c r="A841" s="133">
        <v>11.01</v>
      </c>
      <c r="B841" s="72" t="s">
        <v>614</v>
      </c>
      <c r="C841" s="134"/>
      <c r="D841" s="14">
        <v>0</v>
      </c>
      <c r="E841" s="135"/>
      <c r="F841" s="16">
        <f t="shared" si="12"/>
        <v>0</v>
      </c>
    </row>
    <row r="842" spans="1:6" ht="187.2" x14ac:dyDescent="0.3">
      <c r="A842" s="133"/>
      <c r="B842" s="50" t="s">
        <v>615</v>
      </c>
      <c r="C842" s="134"/>
      <c r="D842" s="14">
        <v>0</v>
      </c>
      <c r="E842" s="135"/>
      <c r="F842" s="16">
        <f t="shared" si="12"/>
        <v>0</v>
      </c>
    </row>
    <row r="843" spans="1:6" ht="28.8" x14ac:dyDescent="0.3">
      <c r="A843" s="87" t="s">
        <v>29</v>
      </c>
      <c r="B843" s="88" t="s">
        <v>198</v>
      </c>
      <c r="C843" s="83" t="s">
        <v>65</v>
      </c>
      <c r="D843" s="14">
        <v>292</v>
      </c>
      <c r="E843" s="84"/>
      <c r="F843" s="16">
        <f t="shared" si="12"/>
        <v>0</v>
      </c>
    </row>
    <row r="844" spans="1:6" ht="28.8" x14ac:dyDescent="0.3">
      <c r="A844" s="87" t="s">
        <v>40</v>
      </c>
      <c r="B844" s="88" t="s">
        <v>199</v>
      </c>
      <c r="C844" s="83" t="s">
        <v>65</v>
      </c>
      <c r="D844" s="14">
        <v>1677</v>
      </c>
      <c r="E844" s="84"/>
      <c r="F844" s="16">
        <f t="shared" si="12"/>
        <v>0</v>
      </c>
    </row>
    <row r="845" spans="1:6" x14ac:dyDescent="0.3">
      <c r="A845" s="87" t="s">
        <v>46</v>
      </c>
      <c r="B845" s="88" t="s">
        <v>403</v>
      </c>
      <c r="C845" s="83" t="s">
        <v>65</v>
      </c>
      <c r="D845" s="14">
        <v>1477</v>
      </c>
      <c r="E845" s="84"/>
      <c r="F845" s="16">
        <f t="shared" si="12"/>
        <v>0</v>
      </c>
    </row>
    <row r="846" spans="1:6" x14ac:dyDescent="0.3">
      <c r="A846" s="87" t="s">
        <v>135</v>
      </c>
      <c r="B846" s="88" t="s">
        <v>404</v>
      </c>
      <c r="C846" s="83" t="s">
        <v>65</v>
      </c>
      <c r="D846" s="14">
        <v>540</v>
      </c>
      <c r="E846" s="84"/>
      <c r="F846" s="16">
        <f t="shared" si="12"/>
        <v>0</v>
      </c>
    </row>
    <row r="847" spans="1:6" x14ac:dyDescent="0.3">
      <c r="A847" s="87" t="s">
        <v>137</v>
      </c>
      <c r="B847" s="88" t="s">
        <v>405</v>
      </c>
      <c r="C847" s="83" t="s">
        <v>65</v>
      </c>
      <c r="D847" s="14">
        <v>518</v>
      </c>
      <c r="E847" s="84"/>
      <c r="F847" s="16">
        <f t="shared" si="12"/>
        <v>0</v>
      </c>
    </row>
    <row r="848" spans="1:6" x14ac:dyDescent="0.3">
      <c r="A848" s="87" t="s">
        <v>139</v>
      </c>
      <c r="B848" s="88" t="s">
        <v>406</v>
      </c>
      <c r="C848" s="83" t="s">
        <v>65</v>
      </c>
      <c r="D848" s="14">
        <v>678</v>
      </c>
      <c r="E848" s="84"/>
      <c r="F848" s="16">
        <f t="shared" si="12"/>
        <v>0</v>
      </c>
    </row>
    <row r="849" spans="1:6" x14ac:dyDescent="0.3">
      <c r="A849" s="87" t="s">
        <v>141</v>
      </c>
      <c r="B849" s="88" t="s">
        <v>407</v>
      </c>
      <c r="C849" s="83" t="s">
        <v>65</v>
      </c>
      <c r="D849" s="14">
        <v>134</v>
      </c>
      <c r="E849" s="84"/>
      <c r="F849" s="16">
        <f t="shared" si="12"/>
        <v>0</v>
      </c>
    </row>
    <row r="850" spans="1:6" x14ac:dyDescent="0.3">
      <c r="A850" s="87" t="s">
        <v>143</v>
      </c>
      <c r="B850" s="88" t="s">
        <v>408</v>
      </c>
      <c r="C850" s="83" t="s">
        <v>65</v>
      </c>
      <c r="D850" s="14">
        <v>66</v>
      </c>
      <c r="E850" s="84"/>
      <c r="F850" s="16">
        <f t="shared" si="12"/>
        <v>0</v>
      </c>
    </row>
    <row r="851" spans="1:6" x14ac:dyDescent="0.3">
      <c r="A851" s="87" t="s">
        <v>33</v>
      </c>
      <c r="B851" s="88" t="s">
        <v>409</v>
      </c>
      <c r="C851" s="83" t="s">
        <v>65</v>
      </c>
      <c r="D851" s="14">
        <v>66</v>
      </c>
      <c r="E851" s="84"/>
      <c r="F851" s="16">
        <f t="shared" si="12"/>
        <v>0</v>
      </c>
    </row>
    <row r="852" spans="1:6" x14ac:dyDescent="0.3">
      <c r="A852" s="87" t="s">
        <v>146</v>
      </c>
      <c r="B852" s="88" t="s">
        <v>410</v>
      </c>
      <c r="C852" s="83" t="s">
        <v>65</v>
      </c>
      <c r="D852" s="14">
        <v>66</v>
      </c>
      <c r="E852" s="84"/>
      <c r="F852" s="16">
        <f t="shared" si="12"/>
        <v>0</v>
      </c>
    </row>
    <row r="853" spans="1:6" x14ac:dyDescent="0.3">
      <c r="A853" s="87" t="s">
        <v>148</v>
      </c>
      <c r="B853" s="88" t="s">
        <v>411</v>
      </c>
      <c r="C853" s="83" t="s">
        <v>65</v>
      </c>
      <c r="D853" s="14">
        <v>66</v>
      </c>
      <c r="E853" s="84"/>
      <c r="F853" s="16">
        <f t="shared" si="12"/>
        <v>0</v>
      </c>
    </row>
    <row r="854" spans="1:6" x14ac:dyDescent="0.3">
      <c r="A854" s="87" t="s">
        <v>150</v>
      </c>
      <c r="B854" s="88" t="s">
        <v>412</v>
      </c>
      <c r="C854" s="83" t="s">
        <v>65</v>
      </c>
      <c r="D854" s="14">
        <v>66</v>
      </c>
      <c r="E854" s="84"/>
      <c r="F854" s="16">
        <f t="shared" si="12"/>
        <v>0</v>
      </c>
    </row>
    <row r="855" spans="1:6" x14ac:dyDescent="0.3">
      <c r="A855" s="87" t="s">
        <v>207</v>
      </c>
      <c r="B855" s="88" t="s">
        <v>413</v>
      </c>
      <c r="C855" s="83" t="s">
        <v>65</v>
      </c>
      <c r="D855" s="14">
        <v>66</v>
      </c>
      <c r="E855" s="84"/>
      <c r="F855" s="16">
        <f t="shared" si="12"/>
        <v>0</v>
      </c>
    </row>
    <row r="856" spans="1:6" x14ac:dyDescent="0.3">
      <c r="A856" s="87" t="s">
        <v>209</v>
      </c>
      <c r="B856" s="88" t="s">
        <v>414</v>
      </c>
      <c r="C856" s="83" t="s">
        <v>65</v>
      </c>
      <c r="D856" s="14">
        <v>66</v>
      </c>
      <c r="E856" s="84"/>
      <c r="F856" s="16">
        <f t="shared" si="12"/>
        <v>0</v>
      </c>
    </row>
    <row r="857" spans="1:6" x14ac:dyDescent="0.3">
      <c r="A857" s="87" t="s">
        <v>211</v>
      </c>
      <c r="B857" s="88" t="s">
        <v>415</v>
      </c>
      <c r="C857" s="83" t="s">
        <v>65</v>
      </c>
      <c r="D857" s="14">
        <v>66</v>
      </c>
      <c r="E857" s="84"/>
      <c r="F857" s="16">
        <f t="shared" si="12"/>
        <v>0</v>
      </c>
    </row>
    <row r="858" spans="1:6" x14ac:dyDescent="0.3">
      <c r="A858" s="87" t="s">
        <v>213</v>
      </c>
      <c r="B858" s="88" t="s">
        <v>416</v>
      </c>
      <c r="C858" s="83" t="s">
        <v>65</v>
      </c>
      <c r="D858" s="14">
        <v>66</v>
      </c>
      <c r="E858" s="84"/>
      <c r="F858" s="16">
        <f t="shared" si="12"/>
        <v>0</v>
      </c>
    </row>
    <row r="859" spans="1:6" x14ac:dyDescent="0.3">
      <c r="A859" s="87" t="s">
        <v>215</v>
      </c>
      <c r="B859" s="88" t="s">
        <v>417</v>
      </c>
      <c r="C859" s="83" t="s">
        <v>65</v>
      </c>
      <c r="D859" s="14">
        <v>66</v>
      </c>
      <c r="E859" s="84"/>
      <c r="F859" s="16">
        <f t="shared" ref="F859:F922" si="13">ROUND(D859*E859,0)</f>
        <v>0</v>
      </c>
    </row>
    <row r="860" spans="1:6" x14ac:dyDescent="0.3">
      <c r="A860" s="87" t="s">
        <v>217</v>
      </c>
      <c r="B860" s="88" t="s">
        <v>418</v>
      </c>
      <c r="C860" s="83" t="s">
        <v>65</v>
      </c>
      <c r="D860" s="14">
        <v>66</v>
      </c>
      <c r="E860" s="84"/>
      <c r="F860" s="16">
        <f t="shared" si="13"/>
        <v>0</v>
      </c>
    </row>
    <row r="861" spans="1:6" x14ac:dyDescent="0.3">
      <c r="A861" s="87" t="s">
        <v>219</v>
      </c>
      <c r="B861" s="88" t="s">
        <v>419</v>
      </c>
      <c r="C861" s="83" t="s">
        <v>65</v>
      </c>
      <c r="D861" s="14">
        <v>66</v>
      </c>
      <c r="E861" s="84"/>
      <c r="F861" s="16">
        <f t="shared" si="13"/>
        <v>0</v>
      </c>
    </row>
    <row r="862" spans="1:6" x14ac:dyDescent="0.3">
      <c r="A862" s="87" t="s">
        <v>221</v>
      </c>
      <c r="B862" s="88" t="s">
        <v>420</v>
      </c>
      <c r="C862" s="83" t="s">
        <v>65</v>
      </c>
      <c r="D862" s="14">
        <v>66</v>
      </c>
      <c r="E862" s="84"/>
      <c r="F862" s="16">
        <f t="shared" si="13"/>
        <v>0</v>
      </c>
    </row>
    <row r="863" spans="1:6" x14ac:dyDescent="0.3">
      <c r="A863" s="87" t="s">
        <v>223</v>
      </c>
      <c r="B863" s="88" t="s">
        <v>421</v>
      </c>
      <c r="C863" s="83" t="s">
        <v>65</v>
      </c>
      <c r="D863" s="14">
        <v>66</v>
      </c>
      <c r="E863" s="84"/>
      <c r="F863" s="16">
        <f t="shared" si="13"/>
        <v>0</v>
      </c>
    </row>
    <row r="864" spans="1:6" x14ac:dyDescent="0.3">
      <c r="A864" s="87" t="s">
        <v>44</v>
      </c>
      <c r="B864" s="88" t="s">
        <v>422</v>
      </c>
      <c r="C864" s="83" t="s">
        <v>65</v>
      </c>
      <c r="D864" s="14">
        <v>66</v>
      </c>
      <c r="E864" s="84"/>
      <c r="F864" s="16">
        <f t="shared" si="13"/>
        <v>0</v>
      </c>
    </row>
    <row r="865" spans="1:6" x14ac:dyDescent="0.3">
      <c r="A865" s="87" t="s">
        <v>226</v>
      </c>
      <c r="B865" s="88" t="s">
        <v>423</v>
      </c>
      <c r="C865" s="83" t="s">
        <v>65</v>
      </c>
      <c r="D865" s="14">
        <v>66</v>
      </c>
      <c r="E865" s="84"/>
      <c r="F865" s="16">
        <f t="shared" si="13"/>
        <v>0</v>
      </c>
    </row>
    <row r="866" spans="1:6" x14ac:dyDescent="0.3">
      <c r="A866" s="87" t="s">
        <v>228</v>
      </c>
      <c r="B866" s="88" t="s">
        <v>424</v>
      </c>
      <c r="C866" s="83" t="s">
        <v>65</v>
      </c>
      <c r="D866" s="14">
        <v>66</v>
      </c>
      <c r="E866" s="84"/>
      <c r="F866" s="16">
        <f t="shared" si="13"/>
        <v>0</v>
      </c>
    </row>
    <row r="867" spans="1:6" x14ac:dyDescent="0.3">
      <c r="A867" s="63" t="s">
        <v>230</v>
      </c>
      <c r="B867" s="88" t="s">
        <v>425</v>
      </c>
      <c r="C867" s="83" t="s">
        <v>65</v>
      </c>
      <c r="D867" s="14">
        <v>66</v>
      </c>
      <c r="E867" s="84"/>
      <c r="F867" s="16">
        <f t="shared" si="13"/>
        <v>0</v>
      </c>
    </row>
    <row r="868" spans="1:6" x14ac:dyDescent="0.3">
      <c r="A868" s="63" t="s">
        <v>232</v>
      </c>
      <c r="B868" s="88" t="s">
        <v>426</v>
      </c>
      <c r="C868" s="83" t="s">
        <v>65</v>
      </c>
      <c r="D868" s="14">
        <v>66</v>
      </c>
      <c r="E868" s="84"/>
      <c r="F868" s="16">
        <f t="shared" si="13"/>
        <v>0</v>
      </c>
    </row>
    <row r="869" spans="1:6" x14ac:dyDescent="0.3">
      <c r="A869" s="63" t="s">
        <v>234</v>
      </c>
      <c r="B869" s="88" t="s">
        <v>427</v>
      </c>
      <c r="C869" s="83" t="s">
        <v>65</v>
      </c>
      <c r="D869" s="14">
        <v>66</v>
      </c>
      <c r="E869" s="84"/>
      <c r="F869" s="16">
        <f t="shared" si="13"/>
        <v>0</v>
      </c>
    </row>
    <row r="870" spans="1:6" x14ac:dyDescent="0.3">
      <c r="A870" s="63" t="s">
        <v>236</v>
      </c>
      <c r="B870" s="88" t="s">
        <v>428</v>
      </c>
      <c r="C870" s="83" t="s">
        <v>65</v>
      </c>
      <c r="D870" s="14">
        <v>66</v>
      </c>
      <c r="E870" s="84"/>
      <c r="F870" s="16">
        <f t="shared" si="13"/>
        <v>0</v>
      </c>
    </row>
    <row r="871" spans="1:6" x14ac:dyDescent="0.3">
      <c r="A871" s="63" t="s">
        <v>238</v>
      </c>
      <c r="B871" s="88" t="s">
        <v>429</v>
      </c>
      <c r="C871" s="83" t="s">
        <v>65</v>
      </c>
      <c r="D871" s="14">
        <v>66</v>
      </c>
      <c r="E871" s="84"/>
      <c r="F871" s="16">
        <f t="shared" si="13"/>
        <v>0</v>
      </c>
    </row>
    <row r="872" spans="1:6" x14ac:dyDescent="0.3">
      <c r="A872" s="63" t="s">
        <v>240</v>
      </c>
      <c r="B872" s="88" t="s">
        <v>430</v>
      </c>
      <c r="C872" s="83" t="s">
        <v>65</v>
      </c>
      <c r="D872" s="14">
        <v>44</v>
      </c>
      <c r="E872" s="84"/>
      <c r="F872" s="16">
        <f t="shared" si="13"/>
        <v>0</v>
      </c>
    </row>
    <row r="873" spans="1:6" ht="43.2" x14ac:dyDescent="0.3">
      <c r="A873" s="87" t="s">
        <v>242</v>
      </c>
      <c r="B873" s="132" t="s">
        <v>616</v>
      </c>
      <c r="C873" s="83" t="s">
        <v>65</v>
      </c>
      <c r="D873" s="14">
        <v>1051</v>
      </c>
      <c r="E873" s="84"/>
      <c r="F873" s="16">
        <f t="shared" si="13"/>
        <v>0</v>
      </c>
    </row>
    <row r="874" spans="1:6" ht="409.6" x14ac:dyDescent="0.3">
      <c r="A874" s="133">
        <v>11.02</v>
      </c>
      <c r="B874" s="72" t="s">
        <v>617</v>
      </c>
      <c r="C874" s="134"/>
      <c r="D874" s="14">
        <v>0</v>
      </c>
      <c r="E874" s="84"/>
      <c r="F874" s="16">
        <f t="shared" si="13"/>
        <v>0</v>
      </c>
    </row>
    <row r="875" spans="1:6" ht="144" x14ac:dyDescent="0.3">
      <c r="A875" s="136"/>
      <c r="B875" s="137" t="s">
        <v>618</v>
      </c>
      <c r="C875" s="83"/>
      <c r="D875" s="14">
        <v>0</v>
      </c>
      <c r="E875" s="84"/>
      <c r="F875" s="16">
        <f t="shared" si="13"/>
        <v>0</v>
      </c>
    </row>
    <row r="876" spans="1:6" ht="28.8" x14ac:dyDescent="0.3">
      <c r="A876" s="87" t="s">
        <v>29</v>
      </c>
      <c r="B876" s="88" t="s">
        <v>198</v>
      </c>
      <c r="C876" s="83" t="s">
        <v>65</v>
      </c>
      <c r="D876" s="14">
        <v>14</v>
      </c>
      <c r="E876" s="84"/>
      <c r="F876" s="16">
        <f t="shared" si="13"/>
        <v>0</v>
      </c>
    </row>
    <row r="877" spans="1:6" ht="28.8" x14ac:dyDescent="0.3">
      <c r="A877" s="87" t="s">
        <v>40</v>
      </c>
      <c r="B877" s="88" t="s">
        <v>199</v>
      </c>
      <c r="C877" s="83" t="s">
        <v>65</v>
      </c>
      <c r="D877" s="14">
        <v>86</v>
      </c>
      <c r="E877" s="84"/>
      <c r="F877" s="16">
        <f t="shared" si="13"/>
        <v>0</v>
      </c>
    </row>
    <row r="878" spans="1:6" x14ac:dyDescent="0.3">
      <c r="A878" s="87" t="s">
        <v>46</v>
      </c>
      <c r="B878" s="88" t="s">
        <v>403</v>
      </c>
      <c r="C878" s="83" t="s">
        <v>65</v>
      </c>
      <c r="D878" s="14">
        <v>55</v>
      </c>
      <c r="E878" s="84"/>
      <c r="F878" s="16">
        <f t="shared" si="13"/>
        <v>0</v>
      </c>
    </row>
    <row r="879" spans="1:6" x14ac:dyDescent="0.3">
      <c r="A879" s="87" t="s">
        <v>135</v>
      </c>
      <c r="B879" s="88" t="s">
        <v>404</v>
      </c>
      <c r="C879" s="83" t="s">
        <v>65</v>
      </c>
      <c r="D879" s="14">
        <v>59</v>
      </c>
      <c r="E879" s="84"/>
      <c r="F879" s="16">
        <f t="shared" si="13"/>
        <v>0</v>
      </c>
    </row>
    <row r="880" spans="1:6" x14ac:dyDescent="0.3">
      <c r="A880" s="87" t="s">
        <v>137</v>
      </c>
      <c r="B880" s="88" t="s">
        <v>405</v>
      </c>
      <c r="C880" s="83" t="s">
        <v>65</v>
      </c>
      <c r="D880" s="14">
        <v>64</v>
      </c>
      <c r="E880" s="84"/>
      <c r="F880" s="16">
        <f t="shared" si="13"/>
        <v>0</v>
      </c>
    </row>
    <row r="881" spans="1:6" x14ac:dyDescent="0.3">
      <c r="A881" s="87" t="s">
        <v>139</v>
      </c>
      <c r="B881" s="88" t="s">
        <v>406</v>
      </c>
      <c r="C881" s="83" t="s">
        <v>65</v>
      </c>
      <c r="D881" s="14">
        <v>58</v>
      </c>
      <c r="E881" s="84"/>
      <c r="F881" s="16">
        <f t="shared" si="13"/>
        <v>0</v>
      </c>
    </row>
    <row r="882" spans="1:6" x14ac:dyDescent="0.3">
      <c r="A882" s="87" t="s">
        <v>141</v>
      </c>
      <c r="B882" s="88" t="s">
        <v>407</v>
      </c>
      <c r="C882" s="83" t="s">
        <v>65</v>
      </c>
      <c r="D882" s="14">
        <v>60</v>
      </c>
      <c r="E882" s="84"/>
      <c r="F882" s="16">
        <f t="shared" si="13"/>
        <v>0</v>
      </c>
    </row>
    <row r="883" spans="1:6" x14ac:dyDescent="0.3">
      <c r="A883" s="87" t="s">
        <v>143</v>
      </c>
      <c r="B883" s="88" t="s">
        <v>408</v>
      </c>
      <c r="C883" s="83" t="s">
        <v>65</v>
      </c>
      <c r="D883" s="14">
        <v>44</v>
      </c>
      <c r="E883" s="84"/>
      <c r="F883" s="16">
        <f t="shared" si="13"/>
        <v>0</v>
      </c>
    </row>
    <row r="884" spans="1:6" x14ac:dyDescent="0.3">
      <c r="A884" s="87" t="s">
        <v>33</v>
      </c>
      <c r="B884" s="88" t="s">
        <v>409</v>
      </c>
      <c r="C884" s="83" t="s">
        <v>65</v>
      </c>
      <c r="D884" s="14">
        <v>44</v>
      </c>
      <c r="E884" s="84"/>
      <c r="F884" s="16">
        <f t="shared" si="13"/>
        <v>0</v>
      </c>
    </row>
    <row r="885" spans="1:6" x14ac:dyDescent="0.3">
      <c r="A885" s="87" t="s">
        <v>146</v>
      </c>
      <c r="B885" s="88" t="s">
        <v>410</v>
      </c>
      <c r="C885" s="83" t="s">
        <v>65</v>
      </c>
      <c r="D885" s="14">
        <v>45</v>
      </c>
      <c r="E885" s="84"/>
      <c r="F885" s="16">
        <f t="shared" si="13"/>
        <v>0</v>
      </c>
    </row>
    <row r="886" spans="1:6" x14ac:dyDescent="0.3">
      <c r="A886" s="87" t="s">
        <v>148</v>
      </c>
      <c r="B886" s="88" t="s">
        <v>411</v>
      </c>
      <c r="C886" s="83" t="s">
        <v>65</v>
      </c>
      <c r="D886" s="14">
        <v>45</v>
      </c>
      <c r="E886" s="84"/>
      <c r="F886" s="16">
        <f t="shared" si="13"/>
        <v>0</v>
      </c>
    </row>
    <row r="887" spans="1:6" x14ac:dyDescent="0.3">
      <c r="A887" s="87" t="s">
        <v>150</v>
      </c>
      <c r="B887" s="88" t="s">
        <v>412</v>
      </c>
      <c r="C887" s="83" t="s">
        <v>65</v>
      </c>
      <c r="D887" s="14">
        <v>45</v>
      </c>
      <c r="E887" s="84"/>
      <c r="F887" s="16">
        <f t="shared" si="13"/>
        <v>0</v>
      </c>
    </row>
    <row r="888" spans="1:6" x14ac:dyDescent="0.3">
      <c r="A888" s="87" t="s">
        <v>207</v>
      </c>
      <c r="B888" s="88" t="s">
        <v>413</v>
      </c>
      <c r="C888" s="83" t="s">
        <v>65</v>
      </c>
      <c r="D888" s="14">
        <v>45</v>
      </c>
      <c r="E888" s="84"/>
      <c r="F888" s="16">
        <f t="shared" si="13"/>
        <v>0</v>
      </c>
    </row>
    <row r="889" spans="1:6" x14ac:dyDescent="0.3">
      <c r="A889" s="87" t="s">
        <v>209</v>
      </c>
      <c r="B889" s="88" t="s">
        <v>414</v>
      </c>
      <c r="C889" s="83" t="s">
        <v>65</v>
      </c>
      <c r="D889" s="14">
        <v>45</v>
      </c>
      <c r="E889" s="84"/>
      <c r="F889" s="16">
        <f t="shared" si="13"/>
        <v>0</v>
      </c>
    </row>
    <row r="890" spans="1:6" x14ac:dyDescent="0.3">
      <c r="A890" s="87" t="s">
        <v>211</v>
      </c>
      <c r="B890" s="88" t="s">
        <v>415</v>
      </c>
      <c r="C890" s="83" t="s">
        <v>65</v>
      </c>
      <c r="D890" s="14">
        <v>45</v>
      </c>
      <c r="E890" s="84"/>
      <c r="F890" s="16">
        <f t="shared" si="13"/>
        <v>0</v>
      </c>
    </row>
    <row r="891" spans="1:6" x14ac:dyDescent="0.3">
      <c r="A891" s="87" t="s">
        <v>213</v>
      </c>
      <c r="B891" s="88" t="s">
        <v>416</v>
      </c>
      <c r="C891" s="83" t="s">
        <v>65</v>
      </c>
      <c r="D891" s="14">
        <v>45</v>
      </c>
      <c r="E891" s="84"/>
      <c r="F891" s="16">
        <f t="shared" si="13"/>
        <v>0</v>
      </c>
    </row>
    <row r="892" spans="1:6" x14ac:dyDescent="0.3">
      <c r="A892" s="87" t="s">
        <v>215</v>
      </c>
      <c r="B892" s="88" t="s">
        <v>417</v>
      </c>
      <c r="C892" s="83" t="s">
        <v>65</v>
      </c>
      <c r="D892" s="14">
        <v>45</v>
      </c>
      <c r="E892" s="84"/>
      <c r="F892" s="16">
        <f t="shared" si="13"/>
        <v>0</v>
      </c>
    </row>
    <row r="893" spans="1:6" x14ac:dyDescent="0.3">
      <c r="A893" s="87" t="s">
        <v>217</v>
      </c>
      <c r="B893" s="88" t="s">
        <v>418</v>
      </c>
      <c r="C893" s="83" t="s">
        <v>65</v>
      </c>
      <c r="D893" s="14">
        <v>45</v>
      </c>
      <c r="E893" s="84"/>
      <c r="F893" s="16">
        <f t="shared" si="13"/>
        <v>0</v>
      </c>
    </row>
    <row r="894" spans="1:6" x14ac:dyDescent="0.3">
      <c r="A894" s="87" t="s">
        <v>219</v>
      </c>
      <c r="B894" s="88" t="s">
        <v>419</v>
      </c>
      <c r="C894" s="83" t="s">
        <v>65</v>
      </c>
      <c r="D894" s="14">
        <v>45</v>
      </c>
      <c r="E894" s="84"/>
      <c r="F894" s="16">
        <f t="shared" si="13"/>
        <v>0</v>
      </c>
    </row>
    <row r="895" spans="1:6" x14ac:dyDescent="0.3">
      <c r="A895" s="87" t="s">
        <v>221</v>
      </c>
      <c r="B895" s="88" t="s">
        <v>420</v>
      </c>
      <c r="C895" s="83" t="s">
        <v>65</v>
      </c>
      <c r="D895" s="14">
        <v>45</v>
      </c>
      <c r="E895" s="84"/>
      <c r="F895" s="16">
        <f t="shared" si="13"/>
        <v>0</v>
      </c>
    </row>
    <row r="896" spans="1:6" x14ac:dyDescent="0.3">
      <c r="A896" s="87" t="s">
        <v>223</v>
      </c>
      <c r="B896" s="88" t="s">
        <v>421</v>
      </c>
      <c r="C896" s="83" t="s">
        <v>65</v>
      </c>
      <c r="D896" s="14">
        <v>45</v>
      </c>
      <c r="E896" s="84"/>
      <c r="F896" s="16">
        <f t="shared" si="13"/>
        <v>0</v>
      </c>
    </row>
    <row r="897" spans="1:6" x14ac:dyDescent="0.3">
      <c r="A897" s="87" t="s">
        <v>44</v>
      </c>
      <c r="B897" s="88" t="s">
        <v>422</v>
      </c>
      <c r="C897" s="83" t="s">
        <v>65</v>
      </c>
      <c r="D897" s="14">
        <v>45</v>
      </c>
      <c r="E897" s="84"/>
      <c r="F897" s="16">
        <f t="shared" si="13"/>
        <v>0</v>
      </c>
    </row>
    <row r="898" spans="1:6" x14ac:dyDescent="0.3">
      <c r="A898" s="87" t="s">
        <v>226</v>
      </c>
      <c r="B898" s="88" t="s">
        <v>423</v>
      </c>
      <c r="C898" s="83" t="s">
        <v>65</v>
      </c>
      <c r="D898" s="14">
        <v>45</v>
      </c>
      <c r="E898" s="84"/>
      <c r="F898" s="16">
        <f t="shared" si="13"/>
        <v>0</v>
      </c>
    </row>
    <row r="899" spans="1:6" x14ac:dyDescent="0.3">
      <c r="A899" s="87" t="s">
        <v>228</v>
      </c>
      <c r="B899" s="88" t="s">
        <v>424</v>
      </c>
      <c r="C899" s="83" t="s">
        <v>65</v>
      </c>
      <c r="D899" s="14">
        <v>45</v>
      </c>
      <c r="E899" s="84"/>
      <c r="F899" s="16">
        <f t="shared" si="13"/>
        <v>0</v>
      </c>
    </row>
    <row r="900" spans="1:6" x14ac:dyDescent="0.3">
      <c r="A900" s="63" t="s">
        <v>230</v>
      </c>
      <c r="B900" s="88" t="s">
        <v>425</v>
      </c>
      <c r="C900" s="83" t="s">
        <v>65</v>
      </c>
      <c r="D900" s="14">
        <v>45</v>
      </c>
      <c r="E900" s="84"/>
      <c r="F900" s="16">
        <f t="shared" si="13"/>
        <v>0</v>
      </c>
    </row>
    <row r="901" spans="1:6" x14ac:dyDescent="0.3">
      <c r="A901" s="63" t="s">
        <v>232</v>
      </c>
      <c r="B901" s="88" t="s">
        <v>426</v>
      </c>
      <c r="C901" s="83" t="s">
        <v>65</v>
      </c>
      <c r="D901" s="14">
        <v>45</v>
      </c>
      <c r="E901" s="84"/>
      <c r="F901" s="16">
        <f t="shared" si="13"/>
        <v>0</v>
      </c>
    </row>
    <row r="902" spans="1:6" x14ac:dyDescent="0.3">
      <c r="A902" s="63" t="s">
        <v>234</v>
      </c>
      <c r="B902" s="88" t="s">
        <v>427</v>
      </c>
      <c r="C902" s="83" t="s">
        <v>65</v>
      </c>
      <c r="D902" s="14">
        <v>45</v>
      </c>
      <c r="E902" s="84"/>
      <c r="F902" s="16">
        <f t="shared" si="13"/>
        <v>0</v>
      </c>
    </row>
    <row r="903" spans="1:6" x14ac:dyDescent="0.3">
      <c r="A903" s="63" t="s">
        <v>236</v>
      </c>
      <c r="B903" s="88" t="s">
        <v>428</v>
      </c>
      <c r="C903" s="83" t="s">
        <v>65</v>
      </c>
      <c r="D903" s="14">
        <v>45</v>
      </c>
      <c r="E903" s="84"/>
      <c r="F903" s="16">
        <f t="shared" si="13"/>
        <v>0</v>
      </c>
    </row>
    <row r="904" spans="1:6" x14ac:dyDescent="0.3">
      <c r="A904" s="63" t="s">
        <v>238</v>
      </c>
      <c r="B904" s="88" t="s">
        <v>429</v>
      </c>
      <c r="C904" s="83" t="s">
        <v>65</v>
      </c>
      <c r="D904" s="14">
        <v>41</v>
      </c>
      <c r="E904" s="84"/>
      <c r="F904" s="16">
        <f t="shared" si="13"/>
        <v>0</v>
      </c>
    </row>
    <row r="905" spans="1:6" x14ac:dyDescent="0.3">
      <c r="A905" s="63" t="s">
        <v>240</v>
      </c>
      <c r="B905" s="88" t="s">
        <v>430</v>
      </c>
      <c r="C905" s="83" t="s">
        <v>65</v>
      </c>
      <c r="D905" s="14">
        <v>22</v>
      </c>
      <c r="E905" s="84"/>
      <c r="F905" s="16">
        <f t="shared" si="13"/>
        <v>0</v>
      </c>
    </row>
    <row r="906" spans="1:6" ht="43.2" x14ac:dyDescent="0.3">
      <c r="A906" s="87" t="s">
        <v>242</v>
      </c>
      <c r="B906" s="132" t="s">
        <v>616</v>
      </c>
      <c r="C906" s="83" t="s">
        <v>65</v>
      </c>
      <c r="D906" s="14">
        <v>29</v>
      </c>
      <c r="E906" s="84"/>
      <c r="F906" s="16">
        <f t="shared" si="13"/>
        <v>0</v>
      </c>
    </row>
    <row r="907" spans="1:6" ht="409.6" x14ac:dyDescent="0.3">
      <c r="A907" s="138">
        <v>11.03</v>
      </c>
      <c r="B907" s="72" t="s">
        <v>619</v>
      </c>
      <c r="C907" s="134"/>
      <c r="D907" s="14">
        <v>0</v>
      </c>
      <c r="E907" s="139"/>
      <c r="F907" s="16">
        <f t="shared" si="13"/>
        <v>0</v>
      </c>
    </row>
    <row r="908" spans="1:6" ht="129.6" x14ac:dyDescent="0.3">
      <c r="A908" s="133"/>
      <c r="B908" s="50" t="s">
        <v>620</v>
      </c>
      <c r="C908" s="134"/>
      <c r="D908" s="14">
        <v>0</v>
      </c>
      <c r="E908" s="135"/>
      <c r="F908" s="16">
        <f t="shared" si="13"/>
        <v>0</v>
      </c>
    </row>
    <row r="909" spans="1:6" ht="28.8" x14ac:dyDescent="0.3">
      <c r="A909" s="87" t="s">
        <v>29</v>
      </c>
      <c r="B909" s="88" t="s">
        <v>198</v>
      </c>
      <c r="C909" s="83" t="s">
        <v>65</v>
      </c>
      <c r="D909" s="14">
        <v>25</v>
      </c>
      <c r="E909" s="84"/>
      <c r="F909" s="16">
        <f t="shared" si="13"/>
        <v>0</v>
      </c>
    </row>
    <row r="910" spans="1:6" ht="28.8" x14ac:dyDescent="0.3">
      <c r="A910" s="87" t="s">
        <v>40</v>
      </c>
      <c r="B910" s="88" t="s">
        <v>199</v>
      </c>
      <c r="C910" s="83" t="s">
        <v>65</v>
      </c>
      <c r="D910" s="14">
        <v>307</v>
      </c>
      <c r="E910" s="84"/>
      <c r="F910" s="16">
        <f t="shared" si="13"/>
        <v>0</v>
      </c>
    </row>
    <row r="911" spans="1:6" x14ac:dyDescent="0.3">
      <c r="A911" s="87" t="s">
        <v>46</v>
      </c>
      <c r="B911" s="88" t="s">
        <v>403</v>
      </c>
      <c r="C911" s="83" t="s">
        <v>65</v>
      </c>
      <c r="D911" s="14">
        <v>320</v>
      </c>
      <c r="E911" s="84"/>
      <c r="F911" s="16">
        <f t="shared" si="13"/>
        <v>0</v>
      </c>
    </row>
    <row r="912" spans="1:6" x14ac:dyDescent="0.3">
      <c r="A912" s="87" t="s">
        <v>135</v>
      </c>
      <c r="B912" s="88" t="s">
        <v>404</v>
      </c>
      <c r="C912" s="83" t="s">
        <v>65</v>
      </c>
      <c r="D912" s="14">
        <v>141</v>
      </c>
      <c r="E912" s="84"/>
      <c r="F912" s="16">
        <f t="shared" si="13"/>
        <v>0</v>
      </c>
    </row>
    <row r="913" spans="1:6" x14ac:dyDescent="0.3">
      <c r="A913" s="87" t="s">
        <v>137</v>
      </c>
      <c r="B913" s="88" t="s">
        <v>405</v>
      </c>
      <c r="C913" s="83" t="s">
        <v>65</v>
      </c>
      <c r="D913" s="14">
        <v>75</v>
      </c>
      <c r="E913" s="84"/>
      <c r="F913" s="16">
        <f t="shared" si="13"/>
        <v>0</v>
      </c>
    </row>
    <row r="914" spans="1:6" x14ac:dyDescent="0.3">
      <c r="A914" s="87" t="s">
        <v>139</v>
      </c>
      <c r="B914" s="88" t="s">
        <v>406</v>
      </c>
      <c r="C914" s="83" t="s">
        <v>65</v>
      </c>
      <c r="D914" s="14">
        <v>63</v>
      </c>
      <c r="E914" s="84"/>
      <c r="F914" s="16">
        <f t="shared" si="13"/>
        <v>0</v>
      </c>
    </row>
    <row r="915" spans="1:6" x14ac:dyDescent="0.3">
      <c r="A915" s="87" t="s">
        <v>141</v>
      </c>
      <c r="B915" s="88" t="s">
        <v>407</v>
      </c>
      <c r="C915" s="83" t="s">
        <v>65</v>
      </c>
      <c r="D915" s="14">
        <v>25</v>
      </c>
      <c r="E915" s="84"/>
      <c r="F915" s="16">
        <f t="shared" si="13"/>
        <v>0</v>
      </c>
    </row>
    <row r="916" spans="1:6" ht="43.2" x14ac:dyDescent="0.3">
      <c r="A916" s="87" t="s">
        <v>143</v>
      </c>
      <c r="B916" s="132" t="s">
        <v>616</v>
      </c>
      <c r="C916" s="83" t="s">
        <v>65</v>
      </c>
      <c r="D916" s="14">
        <v>23</v>
      </c>
      <c r="E916" s="84"/>
      <c r="F916" s="16">
        <f t="shared" si="13"/>
        <v>0</v>
      </c>
    </row>
    <row r="917" spans="1:6" ht="28.8" x14ac:dyDescent="0.3">
      <c r="A917" s="31"/>
      <c r="B917" s="32" t="s">
        <v>62</v>
      </c>
      <c r="C917" s="31"/>
      <c r="D917" s="33"/>
      <c r="E917" s="34"/>
      <c r="F917" s="68">
        <f>SUM(F825:F916)</f>
        <v>0</v>
      </c>
    </row>
    <row r="918" spans="1:6" ht="43.2" x14ac:dyDescent="0.3">
      <c r="A918" s="36">
        <v>12</v>
      </c>
      <c r="B918" s="18" t="s">
        <v>621</v>
      </c>
      <c r="C918" s="125"/>
      <c r="D918" s="14">
        <v>0</v>
      </c>
      <c r="E918" s="126"/>
      <c r="F918" s="16">
        <f t="shared" si="13"/>
        <v>0</v>
      </c>
    </row>
    <row r="919" spans="1:6" ht="409.6" x14ac:dyDescent="0.3">
      <c r="A919" s="129"/>
      <c r="B919" s="131" t="s">
        <v>622</v>
      </c>
      <c r="C919" s="125"/>
      <c r="D919" s="14">
        <v>0</v>
      </c>
      <c r="E919" s="126"/>
      <c r="F919" s="16">
        <f t="shared" si="13"/>
        <v>0</v>
      </c>
    </row>
    <row r="920" spans="1:6" ht="409.6" x14ac:dyDescent="0.3">
      <c r="A920" s="129"/>
      <c r="B920" s="131" t="s">
        <v>623</v>
      </c>
      <c r="C920" s="125"/>
      <c r="D920" s="14">
        <v>0</v>
      </c>
      <c r="E920" s="126"/>
      <c r="F920" s="16">
        <f t="shared" si="13"/>
        <v>0</v>
      </c>
    </row>
    <row r="921" spans="1:6" ht="172.8" x14ac:dyDescent="0.3">
      <c r="A921" s="129"/>
      <c r="B921" s="130" t="s">
        <v>624</v>
      </c>
      <c r="C921" s="140"/>
      <c r="D921" s="14">
        <v>0</v>
      </c>
      <c r="E921" s="126"/>
      <c r="F921" s="16">
        <f t="shared" si="13"/>
        <v>0</v>
      </c>
    </row>
    <row r="922" spans="1:6" ht="259.2" x14ac:dyDescent="0.3">
      <c r="A922" s="129"/>
      <c r="B922" s="131" t="s">
        <v>625</v>
      </c>
      <c r="C922" s="125"/>
      <c r="D922" s="14">
        <v>0</v>
      </c>
      <c r="E922" s="126"/>
      <c r="F922" s="16">
        <f t="shared" si="13"/>
        <v>0</v>
      </c>
    </row>
    <row r="923" spans="1:6" ht="201.6" x14ac:dyDescent="0.3">
      <c r="A923" s="129"/>
      <c r="B923" s="131" t="s">
        <v>626</v>
      </c>
      <c r="C923" s="125"/>
      <c r="D923" s="14">
        <v>0</v>
      </c>
      <c r="E923" s="126"/>
      <c r="F923" s="16">
        <f t="shared" ref="F923:F986" si="14">ROUND(D923*E923,0)</f>
        <v>0</v>
      </c>
    </row>
    <row r="924" spans="1:6" ht="388.8" x14ac:dyDescent="0.3">
      <c r="A924" s="129"/>
      <c r="B924" s="131" t="s">
        <v>627</v>
      </c>
      <c r="C924" s="125"/>
      <c r="D924" s="14">
        <v>0</v>
      </c>
      <c r="E924" s="126"/>
      <c r="F924" s="16">
        <f t="shared" si="14"/>
        <v>0</v>
      </c>
    </row>
    <row r="925" spans="1:6" ht="100.8" x14ac:dyDescent="0.3">
      <c r="A925" s="129"/>
      <c r="B925" s="131" t="s">
        <v>628</v>
      </c>
      <c r="C925" s="125"/>
      <c r="D925" s="14">
        <v>0</v>
      </c>
      <c r="E925" s="126"/>
      <c r="F925" s="16">
        <f t="shared" si="14"/>
        <v>0</v>
      </c>
    </row>
    <row r="926" spans="1:6" ht="115.2" x14ac:dyDescent="0.3">
      <c r="A926" s="129"/>
      <c r="B926" s="131" t="s">
        <v>629</v>
      </c>
      <c r="C926" s="125"/>
      <c r="D926" s="14">
        <v>0</v>
      </c>
      <c r="E926" s="126"/>
      <c r="F926" s="16">
        <f t="shared" si="14"/>
        <v>0</v>
      </c>
    </row>
    <row r="927" spans="1:6" ht="43.2" x14ac:dyDescent="0.3">
      <c r="A927" s="129"/>
      <c r="B927" s="131" t="s">
        <v>630</v>
      </c>
      <c r="C927" s="125"/>
      <c r="D927" s="14">
        <v>0</v>
      </c>
      <c r="E927" s="126"/>
      <c r="F927" s="16">
        <f t="shared" si="14"/>
        <v>0</v>
      </c>
    </row>
    <row r="928" spans="1:6" ht="259.2" x14ac:dyDescent="0.3">
      <c r="A928" s="129"/>
      <c r="B928" s="131" t="s">
        <v>631</v>
      </c>
      <c r="C928" s="125"/>
      <c r="D928" s="14">
        <v>0</v>
      </c>
      <c r="E928" s="126"/>
      <c r="F928" s="16">
        <f t="shared" si="14"/>
        <v>0</v>
      </c>
    </row>
    <row r="929" spans="1:6" ht="28.8" x14ac:dyDescent="0.3">
      <c r="A929" s="129">
        <v>12.01</v>
      </c>
      <c r="B929" s="130" t="s">
        <v>632</v>
      </c>
      <c r="C929" s="140"/>
      <c r="D929" s="14">
        <v>0</v>
      </c>
      <c r="E929" s="126"/>
      <c r="F929" s="16">
        <f t="shared" si="14"/>
        <v>0</v>
      </c>
    </row>
    <row r="930" spans="1:6" ht="409.6" x14ac:dyDescent="0.3">
      <c r="A930" s="129"/>
      <c r="B930" s="56" t="s">
        <v>633</v>
      </c>
      <c r="C930" s="83"/>
      <c r="D930" s="14">
        <v>0</v>
      </c>
      <c r="E930" s="141"/>
      <c r="F930" s="16">
        <f t="shared" si="14"/>
        <v>0</v>
      </c>
    </row>
    <row r="931" spans="1:6" ht="129.6" x14ac:dyDescent="0.3">
      <c r="A931" s="129"/>
      <c r="B931" s="50" t="s">
        <v>634</v>
      </c>
      <c r="C931" s="83"/>
      <c r="D931" s="14">
        <v>0</v>
      </c>
      <c r="E931" s="141"/>
      <c r="F931" s="16">
        <f t="shared" si="14"/>
        <v>0</v>
      </c>
    </row>
    <row r="932" spans="1:6" ht="28.8" x14ac:dyDescent="0.3">
      <c r="A932" s="87" t="s">
        <v>29</v>
      </c>
      <c r="B932" s="88" t="s">
        <v>199</v>
      </c>
      <c r="C932" s="134" t="s">
        <v>65</v>
      </c>
      <c r="D932" s="14">
        <v>624</v>
      </c>
      <c r="E932" s="135"/>
      <c r="F932" s="16">
        <f t="shared" si="14"/>
        <v>0</v>
      </c>
    </row>
    <row r="933" spans="1:6" x14ac:dyDescent="0.3">
      <c r="A933" s="87" t="s">
        <v>40</v>
      </c>
      <c r="B933" s="88" t="s">
        <v>403</v>
      </c>
      <c r="C933" s="134" t="s">
        <v>65</v>
      </c>
      <c r="D933" s="14">
        <v>1045</v>
      </c>
      <c r="E933" s="135"/>
      <c r="F933" s="16">
        <f t="shared" si="14"/>
        <v>0</v>
      </c>
    </row>
    <row r="934" spans="1:6" x14ac:dyDescent="0.3">
      <c r="A934" s="87" t="s">
        <v>46</v>
      </c>
      <c r="B934" s="88" t="s">
        <v>404</v>
      </c>
      <c r="C934" s="134" t="s">
        <v>65</v>
      </c>
      <c r="D934" s="14">
        <v>546</v>
      </c>
      <c r="E934" s="135"/>
      <c r="F934" s="16">
        <f t="shared" si="14"/>
        <v>0</v>
      </c>
    </row>
    <row r="935" spans="1:6" x14ac:dyDescent="0.3">
      <c r="A935" s="87" t="s">
        <v>135</v>
      </c>
      <c r="B935" s="88" t="s">
        <v>405</v>
      </c>
      <c r="C935" s="134" t="s">
        <v>65</v>
      </c>
      <c r="D935" s="14">
        <v>474</v>
      </c>
      <c r="E935" s="135"/>
      <c r="F935" s="16">
        <f t="shared" si="14"/>
        <v>0</v>
      </c>
    </row>
    <row r="936" spans="1:6" x14ac:dyDescent="0.3">
      <c r="A936" s="87" t="s">
        <v>137</v>
      </c>
      <c r="B936" s="88" t="s">
        <v>406</v>
      </c>
      <c r="C936" s="134" t="s">
        <v>65</v>
      </c>
      <c r="D936" s="14">
        <v>574</v>
      </c>
      <c r="E936" s="135"/>
      <c r="F936" s="16">
        <f t="shared" si="14"/>
        <v>0</v>
      </c>
    </row>
    <row r="937" spans="1:6" x14ac:dyDescent="0.3">
      <c r="A937" s="87" t="s">
        <v>139</v>
      </c>
      <c r="B937" s="88" t="s">
        <v>407</v>
      </c>
      <c r="C937" s="134" t="s">
        <v>65</v>
      </c>
      <c r="D937" s="14">
        <v>58</v>
      </c>
      <c r="E937" s="135"/>
      <c r="F937" s="16">
        <f t="shared" si="14"/>
        <v>0</v>
      </c>
    </row>
    <row r="938" spans="1:6" ht="43.2" x14ac:dyDescent="0.3">
      <c r="A938" s="87" t="s">
        <v>141</v>
      </c>
      <c r="B938" s="88" t="s">
        <v>635</v>
      </c>
      <c r="C938" s="134" t="s">
        <v>65</v>
      </c>
      <c r="D938" s="14">
        <v>58</v>
      </c>
      <c r="E938" s="135"/>
      <c r="F938" s="16">
        <f t="shared" si="14"/>
        <v>0</v>
      </c>
    </row>
    <row r="939" spans="1:6" ht="43.2" x14ac:dyDescent="0.3">
      <c r="A939" s="129">
        <v>12.02</v>
      </c>
      <c r="B939" s="130" t="s">
        <v>636</v>
      </c>
      <c r="C939" s="140"/>
      <c r="D939" s="14">
        <v>0</v>
      </c>
      <c r="E939" s="126"/>
      <c r="F939" s="16">
        <f t="shared" si="14"/>
        <v>0</v>
      </c>
    </row>
    <row r="940" spans="1:6" ht="409.6" x14ac:dyDescent="0.3">
      <c r="A940" s="85"/>
      <c r="B940" s="56" t="s">
        <v>637</v>
      </c>
      <c r="C940" s="83"/>
      <c r="D940" s="14">
        <v>0</v>
      </c>
      <c r="E940" s="84"/>
      <c r="F940" s="16">
        <f t="shared" si="14"/>
        <v>0</v>
      </c>
    </row>
    <row r="941" spans="1:6" ht="144" x14ac:dyDescent="0.3">
      <c r="A941" s="142"/>
      <c r="B941" s="50" t="s">
        <v>638</v>
      </c>
      <c r="C941" s="143"/>
      <c r="D941" s="14">
        <v>0</v>
      </c>
      <c r="E941" s="84"/>
      <c r="F941" s="16">
        <f t="shared" si="14"/>
        <v>0</v>
      </c>
    </row>
    <row r="942" spans="1:6" ht="28.8" x14ac:dyDescent="0.3">
      <c r="A942" s="87" t="s">
        <v>29</v>
      </c>
      <c r="B942" s="88" t="s">
        <v>198</v>
      </c>
      <c r="C942" s="83" t="s">
        <v>65</v>
      </c>
      <c r="D942" s="14">
        <v>613</v>
      </c>
      <c r="E942" s="84"/>
      <c r="F942" s="16">
        <f t="shared" si="14"/>
        <v>0</v>
      </c>
    </row>
    <row r="943" spans="1:6" ht="28.8" x14ac:dyDescent="0.3">
      <c r="A943" s="87" t="s">
        <v>40</v>
      </c>
      <c r="B943" s="88" t="s">
        <v>199</v>
      </c>
      <c r="C943" s="83" t="s">
        <v>65</v>
      </c>
      <c r="D943" s="14">
        <v>4105</v>
      </c>
      <c r="E943" s="84"/>
      <c r="F943" s="16">
        <f t="shared" si="14"/>
        <v>0</v>
      </c>
    </row>
    <row r="944" spans="1:6" x14ac:dyDescent="0.3">
      <c r="A944" s="87" t="s">
        <v>46</v>
      </c>
      <c r="B944" s="88" t="s">
        <v>403</v>
      </c>
      <c r="C944" s="83" t="s">
        <v>65</v>
      </c>
      <c r="D944" s="14">
        <v>3850</v>
      </c>
      <c r="E944" s="84"/>
      <c r="F944" s="16">
        <f t="shared" si="14"/>
        <v>0</v>
      </c>
    </row>
    <row r="945" spans="1:6" x14ac:dyDescent="0.3">
      <c r="A945" s="87" t="s">
        <v>135</v>
      </c>
      <c r="B945" s="88" t="s">
        <v>404</v>
      </c>
      <c r="C945" s="83" t="s">
        <v>65</v>
      </c>
      <c r="D945" s="14">
        <v>1116</v>
      </c>
      <c r="E945" s="84"/>
      <c r="F945" s="16">
        <f t="shared" si="14"/>
        <v>0</v>
      </c>
    </row>
    <row r="946" spans="1:6" x14ac:dyDescent="0.3">
      <c r="A946" s="87" t="s">
        <v>137</v>
      </c>
      <c r="B946" s="88" t="s">
        <v>405</v>
      </c>
      <c r="C946" s="83" t="s">
        <v>65</v>
      </c>
      <c r="D946" s="14">
        <v>1079</v>
      </c>
      <c r="E946" s="84"/>
      <c r="F946" s="16">
        <f t="shared" si="14"/>
        <v>0</v>
      </c>
    </row>
    <row r="947" spans="1:6" x14ac:dyDescent="0.3">
      <c r="A947" s="87" t="s">
        <v>139</v>
      </c>
      <c r="B947" s="88" t="s">
        <v>406</v>
      </c>
      <c r="C947" s="83" t="s">
        <v>65</v>
      </c>
      <c r="D947" s="14">
        <v>1359</v>
      </c>
      <c r="E947" s="84"/>
      <c r="F947" s="16">
        <f t="shared" si="14"/>
        <v>0</v>
      </c>
    </row>
    <row r="948" spans="1:6" x14ac:dyDescent="0.3">
      <c r="A948" s="87" t="s">
        <v>141</v>
      </c>
      <c r="B948" s="88" t="s">
        <v>407</v>
      </c>
      <c r="C948" s="83" t="s">
        <v>65</v>
      </c>
      <c r="D948" s="14">
        <v>118</v>
      </c>
      <c r="E948" s="84"/>
      <c r="F948" s="16">
        <f t="shared" si="14"/>
        <v>0</v>
      </c>
    </row>
    <row r="949" spans="1:6" ht="43.2" x14ac:dyDescent="0.3">
      <c r="A949" s="87" t="s">
        <v>143</v>
      </c>
      <c r="B949" s="132" t="s">
        <v>616</v>
      </c>
      <c r="C949" s="83" t="s">
        <v>65</v>
      </c>
      <c r="D949" s="14">
        <v>943</v>
      </c>
      <c r="E949" s="84"/>
      <c r="F949" s="16">
        <f t="shared" si="14"/>
        <v>0</v>
      </c>
    </row>
    <row r="950" spans="1:6" ht="28.8" x14ac:dyDescent="0.3">
      <c r="A950" s="136">
        <v>12.03</v>
      </c>
      <c r="B950" s="137" t="s">
        <v>639</v>
      </c>
      <c r="C950" s="83"/>
      <c r="D950" s="14">
        <v>0</v>
      </c>
      <c r="E950" s="84"/>
      <c r="F950" s="16">
        <f t="shared" si="14"/>
        <v>0</v>
      </c>
    </row>
    <row r="951" spans="1:6" ht="409.6" x14ac:dyDescent="0.3">
      <c r="A951" s="85"/>
      <c r="B951" s="72" t="s">
        <v>640</v>
      </c>
      <c r="C951" s="83"/>
      <c r="D951" s="14">
        <v>0</v>
      </c>
      <c r="E951" s="84"/>
      <c r="F951" s="16">
        <f t="shared" si="14"/>
        <v>0</v>
      </c>
    </row>
    <row r="952" spans="1:6" ht="72" x14ac:dyDescent="0.3">
      <c r="A952" s="142" t="s">
        <v>33</v>
      </c>
      <c r="B952" s="144" t="s">
        <v>641</v>
      </c>
      <c r="C952" s="83"/>
      <c r="D952" s="14">
        <v>0</v>
      </c>
      <c r="E952" s="84"/>
      <c r="F952" s="16">
        <f t="shared" si="14"/>
        <v>0</v>
      </c>
    </row>
    <row r="953" spans="1:6" ht="28.8" x14ac:dyDescent="0.3">
      <c r="A953" s="87" t="s">
        <v>29</v>
      </c>
      <c r="B953" s="88" t="s">
        <v>199</v>
      </c>
      <c r="C953" s="83" t="s">
        <v>65</v>
      </c>
      <c r="D953" s="14">
        <v>150</v>
      </c>
      <c r="E953" s="84"/>
      <c r="F953" s="16">
        <f t="shared" si="14"/>
        <v>0</v>
      </c>
    </row>
    <row r="954" spans="1:6" x14ac:dyDescent="0.3">
      <c r="A954" s="87" t="s">
        <v>40</v>
      </c>
      <c r="B954" s="88" t="s">
        <v>403</v>
      </c>
      <c r="C954" s="83" t="s">
        <v>65</v>
      </c>
      <c r="D954" s="14">
        <v>75</v>
      </c>
      <c r="E954" s="84"/>
      <c r="F954" s="16">
        <f t="shared" si="14"/>
        <v>0</v>
      </c>
    </row>
    <row r="955" spans="1:6" x14ac:dyDescent="0.3">
      <c r="A955" s="87" t="s">
        <v>46</v>
      </c>
      <c r="B955" s="88" t="s">
        <v>404</v>
      </c>
      <c r="C955" s="83" t="s">
        <v>65</v>
      </c>
      <c r="D955" s="14">
        <v>1055</v>
      </c>
      <c r="E955" s="84"/>
      <c r="F955" s="16">
        <f t="shared" si="14"/>
        <v>0</v>
      </c>
    </row>
    <row r="956" spans="1:6" x14ac:dyDescent="0.3">
      <c r="A956" s="87" t="s">
        <v>135</v>
      </c>
      <c r="B956" s="88" t="s">
        <v>405</v>
      </c>
      <c r="C956" s="83" t="s">
        <v>65</v>
      </c>
      <c r="D956" s="14">
        <v>1146</v>
      </c>
      <c r="E956" s="84"/>
      <c r="F956" s="16">
        <f t="shared" si="14"/>
        <v>0</v>
      </c>
    </row>
    <row r="957" spans="1:6" x14ac:dyDescent="0.3">
      <c r="A957" s="87" t="s">
        <v>137</v>
      </c>
      <c r="B957" s="88" t="s">
        <v>406</v>
      </c>
      <c r="C957" s="83" t="s">
        <v>65</v>
      </c>
      <c r="D957" s="14">
        <v>1044</v>
      </c>
      <c r="E957" s="84"/>
      <c r="F957" s="16">
        <f t="shared" si="14"/>
        <v>0</v>
      </c>
    </row>
    <row r="958" spans="1:6" x14ac:dyDescent="0.3">
      <c r="A958" s="87" t="s">
        <v>139</v>
      </c>
      <c r="B958" s="88" t="s">
        <v>407</v>
      </c>
      <c r="C958" s="83" t="s">
        <v>65</v>
      </c>
      <c r="D958" s="14">
        <v>1083</v>
      </c>
      <c r="E958" s="84"/>
      <c r="F958" s="16">
        <f t="shared" si="14"/>
        <v>0</v>
      </c>
    </row>
    <row r="959" spans="1:6" x14ac:dyDescent="0.3">
      <c r="A959" s="87" t="s">
        <v>141</v>
      </c>
      <c r="B959" s="88" t="s">
        <v>408</v>
      </c>
      <c r="C959" s="83" t="s">
        <v>65</v>
      </c>
      <c r="D959" s="14">
        <v>1019</v>
      </c>
      <c r="E959" s="84"/>
      <c r="F959" s="16">
        <f t="shared" si="14"/>
        <v>0</v>
      </c>
    </row>
    <row r="960" spans="1:6" x14ac:dyDescent="0.3">
      <c r="A960" s="87" t="s">
        <v>143</v>
      </c>
      <c r="B960" s="88" t="s">
        <v>409</v>
      </c>
      <c r="C960" s="83" t="s">
        <v>65</v>
      </c>
      <c r="D960" s="14">
        <v>1019</v>
      </c>
      <c r="E960" s="84"/>
      <c r="F960" s="16">
        <f t="shared" si="14"/>
        <v>0</v>
      </c>
    </row>
    <row r="961" spans="1:6" x14ac:dyDescent="0.3">
      <c r="A961" s="87" t="s">
        <v>33</v>
      </c>
      <c r="B961" s="88" t="s">
        <v>410</v>
      </c>
      <c r="C961" s="83" t="s">
        <v>65</v>
      </c>
      <c r="D961" s="14">
        <v>1050</v>
      </c>
      <c r="E961" s="84"/>
      <c r="F961" s="16">
        <f t="shared" si="14"/>
        <v>0</v>
      </c>
    </row>
    <row r="962" spans="1:6" x14ac:dyDescent="0.3">
      <c r="A962" s="87" t="s">
        <v>146</v>
      </c>
      <c r="B962" s="88" t="s">
        <v>411</v>
      </c>
      <c r="C962" s="83" t="s">
        <v>65</v>
      </c>
      <c r="D962" s="14">
        <v>1050</v>
      </c>
      <c r="E962" s="84"/>
      <c r="F962" s="16">
        <f t="shared" si="14"/>
        <v>0</v>
      </c>
    </row>
    <row r="963" spans="1:6" x14ac:dyDescent="0.3">
      <c r="A963" s="87" t="s">
        <v>148</v>
      </c>
      <c r="B963" s="88" t="s">
        <v>412</v>
      </c>
      <c r="C963" s="83" t="s">
        <v>65</v>
      </c>
      <c r="D963" s="14">
        <v>1050</v>
      </c>
      <c r="E963" s="84"/>
      <c r="F963" s="16">
        <f t="shared" si="14"/>
        <v>0</v>
      </c>
    </row>
    <row r="964" spans="1:6" x14ac:dyDescent="0.3">
      <c r="A964" s="87" t="s">
        <v>150</v>
      </c>
      <c r="B964" s="88" t="s">
        <v>413</v>
      </c>
      <c r="C964" s="83" t="s">
        <v>65</v>
      </c>
      <c r="D964" s="14">
        <v>1050</v>
      </c>
      <c r="E964" s="84"/>
      <c r="F964" s="16">
        <f t="shared" si="14"/>
        <v>0</v>
      </c>
    </row>
    <row r="965" spans="1:6" x14ac:dyDescent="0.3">
      <c r="A965" s="87" t="s">
        <v>207</v>
      </c>
      <c r="B965" s="88" t="s">
        <v>414</v>
      </c>
      <c r="C965" s="83" t="s">
        <v>65</v>
      </c>
      <c r="D965" s="14">
        <v>1050</v>
      </c>
      <c r="E965" s="84"/>
      <c r="F965" s="16">
        <f t="shared" si="14"/>
        <v>0</v>
      </c>
    </row>
    <row r="966" spans="1:6" x14ac:dyDescent="0.3">
      <c r="A966" s="87" t="s">
        <v>209</v>
      </c>
      <c r="B966" s="88" t="s">
        <v>415</v>
      </c>
      <c r="C966" s="83" t="s">
        <v>65</v>
      </c>
      <c r="D966" s="14">
        <v>1050</v>
      </c>
      <c r="E966" s="84"/>
      <c r="F966" s="16">
        <f t="shared" si="14"/>
        <v>0</v>
      </c>
    </row>
    <row r="967" spans="1:6" x14ac:dyDescent="0.3">
      <c r="A967" s="87" t="s">
        <v>211</v>
      </c>
      <c r="B967" s="88" t="s">
        <v>416</v>
      </c>
      <c r="C967" s="83" t="s">
        <v>65</v>
      </c>
      <c r="D967" s="14">
        <v>1050</v>
      </c>
      <c r="E967" s="84"/>
      <c r="F967" s="16">
        <f t="shared" si="14"/>
        <v>0</v>
      </c>
    </row>
    <row r="968" spans="1:6" x14ac:dyDescent="0.3">
      <c r="A968" s="87" t="s">
        <v>213</v>
      </c>
      <c r="B968" s="88" t="s">
        <v>417</v>
      </c>
      <c r="C968" s="83" t="s">
        <v>65</v>
      </c>
      <c r="D968" s="14">
        <v>1050</v>
      </c>
      <c r="E968" s="84"/>
      <c r="F968" s="16">
        <f t="shared" si="14"/>
        <v>0</v>
      </c>
    </row>
    <row r="969" spans="1:6" x14ac:dyDescent="0.3">
      <c r="A969" s="87" t="s">
        <v>215</v>
      </c>
      <c r="B969" s="88" t="s">
        <v>418</v>
      </c>
      <c r="C969" s="83" t="s">
        <v>65</v>
      </c>
      <c r="D969" s="14">
        <v>1050</v>
      </c>
      <c r="E969" s="84"/>
      <c r="F969" s="16">
        <f t="shared" si="14"/>
        <v>0</v>
      </c>
    </row>
    <row r="970" spans="1:6" x14ac:dyDescent="0.3">
      <c r="A970" s="87" t="s">
        <v>217</v>
      </c>
      <c r="B970" s="88" t="s">
        <v>419</v>
      </c>
      <c r="C970" s="83" t="s">
        <v>65</v>
      </c>
      <c r="D970" s="14">
        <v>1050</v>
      </c>
      <c r="E970" s="84"/>
      <c r="F970" s="16">
        <f t="shared" si="14"/>
        <v>0</v>
      </c>
    </row>
    <row r="971" spans="1:6" x14ac:dyDescent="0.3">
      <c r="A971" s="87" t="s">
        <v>219</v>
      </c>
      <c r="B971" s="88" t="s">
        <v>420</v>
      </c>
      <c r="C971" s="83" t="s">
        <v>65</v>
      </c>
      <c r="D971" s="14">
        <v>1050</v>
      </c>
      <c r="E971" s="84"/>
      <c r="F971" s="16">
        <f t="shared" si="14"/>
        <v>0</v>
      </c>
    </row>
    <row r="972" spans="1:6" x14ac:dyDescent="0.3">
      <c r="A972" s="87" t="s">
        <v>221</v>
      </c>
      <c r="B972" s="88" t="s">
        <v>421</v>
      </c>
      <c r="C972" s="83" t="s">
        <v>65</v>
      </c>
      <c r="D972" s="14">
        <v>1050</v>
      </c>
      <c r="E972" s="84"/>
      <c r="F972" s="16">
        <f t="shared" si="14"/>
        <v>0</v>
      </c>
    </row>
    <row r="973" spans="1:6" x14ac:dyDescent="0.3">
      <c r="A973" s="87" t="s">
        <v>223</v>
      </c>
      <c r="B973" s="88" t="s">
        <v>422</v>
      </c>
      <c r="C973" s="83" t="s">
        <v>65</v>
      </c>
      <c r="D973" s="14">
        <v>1050</v>
      </c>
      <c r="E973" s="84"/>
      <c r="F973" s="16">
        <f t="shared" si="14"/>
        <v>0</v>
      </c>
    </row>
    <row r="974" spans="1:6" x14ac:dyDescent="0.3">
      <c r="A974" s="87" t="s">
        <v>44</v>
      </c>
      <c r="B974" s="88" t="s">
        <v>423</v>
      </c>
      <c r="C974" s="83" t="s">
        <v>65</v>
      </c>
      <c r="D974" s="14">
        <v>1050</v>
      </c>
      <c r="E974" s="84"/>
      <c r="F974" s="16">
        <f t="shared" si="14"/>
        <v>0</v>
      </c>
    </row>
    <row r="975" spans="1:6" x14ac:dyDescent="0.3">
      <c r="A975" s="87" t="s">
        <v>226</v>
      </c>
      <c r="B975" s="88" t="s">
        <v>424</v>
      </c>
      <c r="C975" s="83" t="s">
        <v>65</v>
      </c>
      <c r="D975" s="14">
        <v>1050</v>
      </c>
      <c r="E975" s="84"/>
      <c r="F975" s="16">
        <f t="shared" si="14"/>
        <v>0</v>
      </c>
    </row>
    <row r="976" spans="1:6" x14ac:dyDescent="0.3">
      <c r="A976" s="87" t="s">
        <v>228</v>
      </c>
      <c r="B976" s="88" t="s">
        <v>425</v>
      </c>
      <c r="C976" s="83" t="s">
        <v>65</v>
      </c>
      <c r="D976" s="14">
        <v>1050</v>
      </c>
      <c r="E976" s="84"/>
      <c r="F976" s="16">
        <f t="shared" si="14"/>
        <v>0</v>
      </c>
    </row>
    <row r="977" spans="1:6" x14ac:dyDescent="0.3">
      <c r="A977" s="63" t="s">
        <v>230</v>
      </c>
      <c r="B977" s="88" t="s">
        <v>426</v>
      </c>
      <c r="C977" s="83" t="s">
        <v>65</v>
      </c>
      <c r="D977" s="14">
        <v>1050</v>
      </c>
      <c r="E977" s="84"/>
      <c r="F977" s="16">
        <f t="shared" si="14"/>
        <v>0</v>
      </c>
    </row>
    <row r="978" spans="1:6" x14ac:dyDescent="0.3">
      <c r="A978" s="63" t="s">
        <v>232</v>
      </c>
      <c r="B978" s="88" t="s">
        <v>427</v>
      </c>
      <c r="C978" s="83" t="s">
        <v>65</v>
      </c>
      <c r="D978" s="14">
        <v>1050</v>
      </c>
      <c r="E978" s="84"/>
      <c r="F978" s="16">
        <f t="shared" si="14"/>
        <v>0</v>
      </c>
    </row>
    <row r="979" spans="1:6" x14ac:dyDescent="0.3">
      <c r="A979" s="63" t="s">
        <v>234</v>
      </c>
      <c r="B979" s="88" t="s">
        <v>428</v>
      </c>
      <c r="C979" s="83" t="s">
        <v>65</v>
      </c>
      <c r="D979" s="14">
        <v>1027</v>
      </c>
      <c r="E979" s="84"/>
      <c r="F979" s="16">
        <f t="shared" si="14"/>
        <v>0</v>
      </c>
    </row>
    <row r="980" spans="1:6" x14ac:dyDescent="0.3">
      <c r="A980" s="63" t="s">
        <v>236</v>
      </c>
      <c r="B980" s="88" t="s">
        <v>429</v>
      </c>
      <c r="C980" s="83" t="s">
        <v>65</v>
      </c>
      <c r="D980" s="14">
        <v>880</v>
      </c>
      <c r="E980" s="84"/>
      <c r="F980" s="16">
        <f t="shared" si="14"/>
        <v>0</v>
      </c>
    </row>
    <row r="981" spans="1:6" x14ac:dyDescent="0.3">
      <c r="A981" s="63" t="s">
        <v>238</v>
      </c>
      <c r="B981" s="88" t="s">
        <v>430</v>
      </c>
      <c r="C981" s="83" t="s">
        <v>65</v>
      </c>
      <c r="D981" s="14">
        <v>452</v>
      </c>
      <c r="E981" s="84"/>
      <c r="F981" s="16">
        <f t="shared" si="14"/>
        <v>0</v>
      </c>
    </row>
    <row r="982" spans="1:6" ht="28.8" x14ac:dyDescent="0.3">
      <c r="A982" s="63" t="s">
        <v>240</v>
      </c>
      <c r="B982" s="132" t="s">
        <v>187</v>
      </c>
      <c r="C982" s="83" t="s">
        <v>65</v>
      </c>
      <c r="D982" s="14">
        <v>135</v>
      </c>
      <c r="E982" s="84"/>
      <c r="F982" s="16">
        <f t="shared" si="14"/>
        <v>0</v>
      </c>
    </row>
    <row r="983" spans="1:6" ht="100.8" x14ac:dyDescent="0.3">
      <c r="A983" s="142" t="s">
        <v>36</v>
      </c>
      <c r="B983" s="144" t="s">
        <v>642</v>
      </c>
      <c r="C983" s="83"/>
      <c r="D983" s="14">
        <v>0</v>
      </c>
      <c r="E983" s="84"/>
      <c r="F983" s="16">
        <f t="shared" si="14"/>
        <v>0</v>
      </c>
    </row>
    <row r="984" spans="1:6" x14ac:dyDescent="0.3">
      <c r="A984" s="87" t="s">
        <v>29</v>
      </c>
      <c r="B984" s="88" t="s">
        <v>404</v>
      </c>
      <c r="C984" s="83" t="s">
        <v>65</v>
      </c>
      <c r="D984" s="14">
        <v>88</v>
      </c>
      <c r="E984" s="84"/>
      <c r="F984" s="16">
        <f t="shared" si="14"/>
        <v>0</v>
      </c>
    </row>
    <row r="985" spans="1:6" x14ac:dyDescent="0.3">
      <c r="A985" s="87" t="s">
        <v>40</v>
      </c>
      <c r="B985" s="88" t="s">
        <v>405</v>
      </c>
      <c r="C985" s="83" t="s">
        <v>65</v>
      </c>
      <c r="D985" s="14">
        <v>102</v>
      </c>
      <c r="E985" s="84"/>
      <c r="F985" s="16">
        <f t="shared" si="14"/>
        <v>0</v>
      </c>
    </row>
    <row r="986" spans="1:6" x14ac:dyDescent="0.3">
      <c r="A986" s="87" t="s">
        <v>46</v>
      </c>
      <c r="B986" s="88" t="s">
        <v>406</v>
      </c>
      <c r="C986" s="83" t="s">
        <v>65</v>
      </c>
      <c r="D986" s="14">
        <v>102</v>
      </c>
      <c r="E986" s="84"/>
      <c r="F986" s="16">
        <f t="shared" si="14"/>
        <v>0</v>
      </c>
    </row>
    <row r="987" spans="1:6" x14ac:dyDescent="0.3">
      <c r="A987" s="87" t="s">
        <v>135</v>
      </c>
      <c r="B987" s="88" t="s">
        <v>407</v>
      </c>
      <c r="C987" s="83" t="s">
        <v>65</v>
      </c>
      <c r="D987" s="14">
        <v>114</v>
      </c>
      <c r="E987" s="84"/>
      <c r="F987" s="16">
        <f t="shared" ref="F987:F1050" si="15">ROUND(D987*E987,0)</f>
        <v>0</v>
      </c>
    </row>
    <row r="988" spans="1:6" x14ac:dyDescent="0.3">
      <c r="A988" s="87" t="s">
        <v>137</v>
      </c>
      <c r="B988" s="88" t="s">
        <v>408</v>
      </c>
      <c r="C988" s="83" t="s">
        <v>65</v>
      </c>
      <c r="D988" s="14">
        <v>114</v>
      </c>
      <c r="E988" s="84"/>
      <c r="F988" s="16">
        <f t="shared" si="15"/>
        <v>0</v>
      </c>
    </row>
    <row r="989" spans="1:6" x14ac:dyDescent="0.3">
      <c r="A989" s="87" t="s">
        <v>139</v>
      </c>
      <c r="B989" s="88" t="s">
        <v>409</v>
      </c>
      <c r="C989" s="83" t="s">
        <v>65</v>
      </c>
      <c r="D989" s="14">
        <v>114</v>
      </c>
      <c r="E989" s="84"/>
      <c r="F989" s="16">
        <f t="shared" si="15"/>
        <v>0</v>
      </c>
    </row>
    <row r="990" spans="1:6" x14ac:dyDescent="0.3">
      <c r="A990" s="87" t="s">
        <v>141</v>
      </c>
      <c r="B990" s="88" t="s">
        <v>410</v>
      </c>
      <c r="C990" s="83" t="s">
        <v>65</v>
      </c>
      <c r="D990" s="14">
        <v>114</v>
      </c>
      <c r="E990" s="84"/>
      <c r="F990" s="16">
        <f t="shared" si="15"/>
        <v>0</v>
      </c>
    </row>
    <row r="991" spans="1:6" x14ac:dyDescent="0.3">
      <c r="A991" s="87" t="s">
        <v>143</v>
      </c>
      <c r="B991" s="88" t="s">
        <v>411</v>
      </c>
      <c r="C991" s="83" t="s">
        <v>65</v>
      </c>
      <c r="D991" s="14">
        <v>114</v>
      </c>
      <c r="E991" s="84"/>
      <c r="F991" s="16">
        <f t="shared" si="15"/>
        <v>0</v>
      </c>
    </row>
    <row r="992" spans="1:6" x14ac:dyDescent="0.3">
      <c r="A992" s="87" t="s">
        <v>33</v>
      </c>
      <c r="B992" s="88" t="s">
        <v>412</v>
      </c>
      <c r="C992" s="83" t="s">
        <v>65</v>
      </c>
      <c r="D992" s="14">
        <v>114</v>
      </c>
      <c r="E992" s="84"/>
      <c r="F992" s="16">
        <f t="shared" si="15"/>
        <v>0</v>
      </c>
    </row>
    <row r="993" spans="1:6" x14ac:dyDescent="0.3">
      <c r="A993" s="87" t="s">
        <v>146</v>
      </c>
      <c r="B993" s="88" t="s">
        <v>413</v>
      </c>
      <c r="C993" s="83" t="s">
        <v>65</v>
      </c>
      <c r="D993" s="14">
        <v>114</v>
      </c>
      <c r="E993" s="84"/>
      <c r="F993" s="16">
        <f t="shared" si="15"/>
        <v>0</v>
      </c>
    </row>
    <row r="994" spans="1:6" x14ac:dyDescent="0.3">
      <c r="A994" s="87" t="s">
        <v>148</v>
      </c>
      <c r="B994" s="88" t="s">
        <v>414</v>
      </c>
      <c r="C994" s="83" t="s">
        <v>65</v>
      </c>
      <c r="D994" s="14">
        <v>114</v>
      </c>
      <c r="E994" s="84"/>
      <c r="F994" s="16">
        <f t="shared" si="15"/>
        <v>0</v>
      </c>
    </row>
    <row r="995" spans="1:6" x14ac:dyDescent="0.3">
      <c r="A995" s="87" t="s">
        <v>150</v>
      </c>
      <c r="B995" s="88" t="s">
        <v>415</v>
      </c>
      <c r="C995" s="83" t="s">
        <v>65</v>
      </c>
      <c r="D995" s="14">
        <v>114</v>
      </c>
      <c r="E995" s="84"/>
      <c r="F995" s="16">
        <f t="shared" si="15"/>
        <v>0</v>
      </c>
    </row>
    <row r="996" spans="1:6" x14ac:dyDescent="0.3">
      <c r="A996" s="87" t="s">
        <v>207</v>
      </c>
      <c r="B996" s="88" t="s">
        <v>416</v>
      </c>
      <c r="C996" s="83" t="s">
        <v>65</v>
      </c>
      <c r="D996" s="14">
        <v>114</v>
      </c>
      <c r="E996" s="84"/>
      <c r="F996" s="16">
        <f t="shared" si="15"/>
        <v>0</v>
      </c>
    </row>
    <row r="997" spans="1:6" x14ac:dyDescent="0.3">
      <c r="A997" s="87" t="s">
        <v>209</v>
      </c>
      <c r="B997" s="88" t="s">
        <v>417</v>
      </c>
      <c r="C997" s="83" t="s">
        <v>65</v>
      </c>
      <c r="D997" s="14">
        <v>114</v>
      </c>
      <c r="E997" s="84"/>
      <c r="F997" s="16">
        <f t="shared" si="15"/>
        <v>0</v>
      </c>
    </row>
    <row r="998" spans="1:6" x14ac:dyDescent="0.3">
      <c r="A998" s="87" t="s">
        <v>211</v>
      </c>
      <c r="B998" s="88" t="s">
        <v>418</v>
      </c>
      <c r="C998" s="83" t="s">
        <v>65</v>
      </c>
      <c r="D998" s="14">
        <v>114</v>
      </c>
      <c r="E998" s="84"/>
      <c r="F998" s="16">
        <f t="shared" si="15"/>
        <v>0</v>
      </c>
    </row>
    <row r="999" spans="1:6" x14ac:dyDescent="0.3">
      <c r="A999" s="87" t="s">
        <v>213</v>
      </c>
      <c r="B999" s="88" t="s">
        <v>419</v>
      </c>
      <c r="C999" s="83" t="s">
        <v>65</v>
      </c>
      <c r="D999" s="14">
        <v>114</v>
      </c>
      <c r="E999" s="84"/>
      <c r="F999" s="16">
        <f t="shared" si="15"/>
        <v>0</v>
      </c>
    </row>
    <row r="1000" spans="1:6" x14ac:dyDescent="0.3">
      <c r="A1000" s="87" t="s">
        <v>215</v>
      </c>
      <c r="B1000" s="88" t="s">
        <v>420</v>
      </c>
      <c r="C1000" s="83" t="s">
        <v>65</v>
      </c>
      <c r="D1000" s="14">
        <v>96</v>
      </c>
      <c r="E1000" s="84"/>
      <c r="F1000" s="16">
        <f t="shared" si="15"/>
        <v>0</v>
      </c>
    </row>
    <row r="1001" spans="1:6" x14ac:dyDescent="0.3">
      <c r="A1001" s="87" t="s">
        <v>217</v>
      </c>
      <c r="B1001" s="88" t="s">
        <v>421</v>
      </c>
      <c r="C1001" s="83" t="s">
        <v>65</v>
      </c>
      <c r="D1001" s="14">
        <v>114</v>
      </c>
      <c r="E1001" s="84"/>
      <c r="F1001" s="16">
        <f t="shared" si="15"/>
        <v>0</v>
      </c>
    </row>
    <row r="1002" spans="1:6" x14ac:dyDescent="0.3">
      <c r="A1002" s="87" t="s">
        <v>219</v>
      </c>
      <c r="B1002" s="88" t="s">
        <v>422</v>
      </c>
      <c r="C1002" s="83" t="s">
        <v>65</v>
      </c>
      <c r="D1002" s="14">
        <v>114</v>
      </c>
      <c r="E1002" s="84"/>
      <c r="F1002" s="16">
        <f t="shared" si="15"/>
        <v>0</v>
      </c>
    </row>
    <row r="1003" spans="1:6" x14ac:dyDescent="0.3">
      <c r="A1003" s="87" t="s">
        <v>221</v>
      </c>
      <c r="B1003" s="88" t="s">
        <v>423</v>
      </c>
      <c r="C1003" s="83" t="s">
        <v>65</v>
      </c>
      <c r="D1003" s="14">
        <v>114</v>
      </c>
      <c r="E1003" s="84"/>
      <c r="F1003" s="16">
        <f t="shared" si="15"/>
        <v>0</v>
      </c>
    </row>
    <row r="1004" spans="1:6" x14ac:dyDescent="0.3">
      <c r="A1004" s="87" t="s">
        <v>223</v>
      </c>
      <c r="B1004" s="88" t="s">
        <v>424</v>
      </c>
      <c r="C1004" s="83" t="s">
        <v>65</v>
      </c>
      <c r="D1004" s="14">
        <v>114</v>
      </c>
      <c r="E1004" s="84"/>
      <c r="F1004" s="16">
        <f t="shared" si="15"/>
        <v>0</v>
      </c>
    </row>
    <row r="1005" spans="1:6" x14ac:dyDescent="0.3">
      <c r="A1005" s="87" t="s">
        <v>44</v>
      </c>
      <c r="B1005" s="88" t="s">
        <v>425</v>
      </c>
      <c r="C1005" s="83" t="s">
        <v>65</v>
      </c>
      <c r="D1005" s="14">
        <v>114</v>
      </c>
      <c r="E1005" s="84"/>
      <c r="F1005" s="16">
        <f t="shared" si="15"/>
        <v>0</v>
      </c>
    </row>
    <row r="1006" spans="1:6" x14ac:dyDescent="0.3">
      <c r="A1006" s="87" t="s">
        <v>226</v>
      </c>
      <c r="B1006" s="88" t="s">
        <v>426</v>
      </c>
      <c r="C1006" s="83" t="s">
        <v>65</v>
      </c>
      <c r="D1006" s="14">
        <v>114</v>
      </c>
      <c r="E1006" s="84"/>
      <c r="F1006" s="16">
        <f t="shared" si="15"/>
        <v>0</v>
      </c>
    </row>
    <row r="1007" spans="1:6" x14ac:dyDescent="0.3">
      <c r="A1007" s="87" t="s">
        <v>228</v>
      </c>
      <c r="B1007" s="88" t="s">
        <v>427</v>
      </c>
      <c r="C1007" s="83" t="s">
        <v>65</v>
      </c>
      <c r="D1007" s="14">
        <v>114</v>
      </c>
      <c r="E1007" s="84"/>
      <c r="F1007" s="16">
        <f t="shared" si="15"/>
        <v>0</v>
      </c>
    </row>
    <row r="1008" spans="1:6" x14ac:dyDescent="0.3">
      <c r="A1008" s="63" t="s">
        <v>230</v>
      </c>
      <c r="B1008" s="88" t="s">
        <v>428</v>
      </c>
      <c r="C1008" s="83" t="s">
        <v>65</v>
      </c>
      <c r="D1008" s="14">
        <v>114</v>
      </c>
      <c r="E1008" s="84"/>
      <c r="F1008" s="16">
        <f t="shared" si="15"/>
        <v>0</v>
      </c>
    </row>
    <row r="1009" spans="1:6" x14ac:dyDescent="0.3">
      <c r="A1009" s="63" t="s">
        <v>232</v>
      </c>
      <c r="B1009" s="88" t="s">
        <v>429</v>
      </c>
      <c r="C1009" s="83" t="s">
        <v>65</v>
      </c>
      <c r="D1009" s="14">
        <v>114</v>
      </c>
      <c r="E1009" s="84"/>
      <c r="F1009" s="16">
        <f t="shared" si="15"/>
        <v>0</v>
      </c>
    </row>
    <row r="1010" spans="1:6" x14ac:dyDescent="0.3">
      <c r="A1010" s="63" t="s">
        <v>234</v>
      </c>
      <c r="B1010" s="88" t="s">
        <v>430</v>
      </c>
      <c r="C1010" s="83" t="s">
        <v>65</v>
      </c>
      <c r="D1010" s="14">
        <v>76</v>
      </c>
      <c r="E1010" s="84"/>
      <c r="F1010" s="16">
        <f t="shared" si="15"/>
        <v>0</v>
      </c>
    </row>
    <row r="1011" spans="1:6" ht="28.8" x14ac:dyDescent="0.3">
      <c r="A1011" s="142" t="s">
        <v>38</v>
      </c>
      <c r="B1011" s="144" t="s">
        <v>643</v>
      </c>
      <c r="C1011" s="83"/>
      <c r="D1011" s="14">
        <v>0</v>
      </c>
      <c r="E1011" s="84"/>
      <c r="F1011" s="16">
        <f t="shared" si="15"/>
        <v>0</v>
      </c>
    </row>
    <row r="1012" spans="1:6" ht="28.8" x14ac:dyDescent="0.3">
      <c r="A1012" s="87" t="s">
        <v>29</v>
      </c>
      <c r="B1012" s="88" t="s">
        <v>198</v>
      </c>
      <c r="C1012" s="83" t="s">
        <v>65</v>
      </c>
      <c r="D1012" s="14">
        <v>66</v>
      </c>
      <c r="E1012" s="84"/>
      <c r="F1012" s="16">
        <f t="shared" si="15"/>
        <v>0</v>
      </c>
    </row>
    <row r="1013" spans="1:6" ht="28.8" x14ac:dyDescent="0.3">
      <c r="A1013" s="87" t="s">
        <v>40</v>
      </c>
      <c r="B1013" s="88" t="s">
        <v>199</v>
      </c>
      <c r="C1013" s="83" t="s">
        <v>65</v>
      </c>
      <c r="D1013" s="14">
        <v>72</v>
      </c>
      <c r="E1013" s="84"/>
      <c r="F1013" s="16">
        <f t="shared" si="15"/>
        <v>0</v>
      </c>
    </row>
    <row r="1014" spans="1:6" x14ac:dyDescent="0.3">
      <c r="A1014" s="87" t="s">
        <v>46</v>
      </c>
      <c r="B1014" s="88" t="s">
        <v>403</v>
      </c>
      <c r="C1014" s="83" t="s">
        <v>65</v>
      </c>
      <c r="D1014" s="14">
        <v>105</v>
      </c>
      <c r="E1014" s="84"/>
      <c r="F1014" s="16">
        <f t="shared" si="15"/>
        <v>0</v>
      </c>
    </row>
    <row r="1015" spans="1:6" x14ac:dyDescent="0.3">
      <c r="A1015" s="87" t="s">
        <v>135</v>
      </c>
      <c r="B1015" s="88" t="s">
        <v>404</v>
      </c>
      <c r="C1015" s="83" t="s">
        <v>65</v>
      </c>
      <c r="D1015" s="14">
        <v>54</v>
      </c>
      <c r="E1015" s="84"/>
      <c r="F1015" s="16">
        <f t="shared" si="15"/>
        <v>0</v>
      </c>
    </row>
    <row r="1016" spans="1:6" x14ac:dyDescent="0.3">
      <c r="A1016" s="87" t="s">
        <v>137</v>
      </c>
      <c r="B1016" s="88" t="s">
        <v>405</v>
      </c>
      <c r="C1016" s="83" t="s">
        <v>65</v>
      </c>
      <c r="D1016" s="14">
        <v>54</v>
      </c>
      <c r="E1016" s="84"/>
      <c r="F1016" s="16">
        <f t="shared" si="15"/>
        <v>0</v>
      </c>
    </row>
    <row r="1017" spans="1:6" x14ac:dyDescent="0.3">
      <c r="A1017" s="87" t="s">
        <v>139</v>
      </c>
      <c r="B1017" s="88" t="s">
        <v>406</v>
      </c>
      <c r="C1017" s="83" t="s">
        <v>65</v>
      </c>
      <c r="D1017" s="14">
        <v>54</v>
      </c>
      <c r="E1017" s="84"/>
      <c r="F1017" s="16">
        <f t="shared" si="15"/>
        <v>0</v>
      </c>
    </row>
    <row r="1018" spans="1:6" x14ac:dyDescent="0.3">
      <c r="A1018" s="87" t="s">
        <v>141</v>
      </c>
      <c r="B1018" s="88" t="s">
        <v>407</v>
      </c>
      <c r="C1018" s="83" t="s">
        <v>65</v>
      </c>
      <c r="D1018" s="14">
        <v>54</v>
      </c>
      <c r="E1018" s="84"/>
      <c r="F1018" s="16">
        <f t="shared" si="15"/>
        <v>0</v>
      </c>
    </row>
    <row r="1019" spans="1:6" x14ac:dyDescent="0.3">
      <c r="A1019" s="87" t="s">
        <v>143</v>
      </c>
      <c r="B1019" s="88" t="s">
        <v>408</v>
      </c>
      <c r="C1019" s="83" t="s">
        <v>65</v>
      </c>
      <c r="D1019" s="14">
        <v>54</v>
      </c>
      <c r="E1019" s="84"/>
      <c r="F1019" s="16">
        <f t="shared" si="15"/>
        <v>0</v>
      </c>
    </row>
    <row r="1020" spans="1:6" x14ac:dyDescent="0.3">
      <c r="A1020" s="87" t="s">
        <v>33</v>
      </c>
      <c r="B1020" s="88" t="s">
        <v>409</v>
      </c>
      <c r="C1020" s="83" t="s">
        <v>65</v>
      </c>
      <c r="D1020" s="14">
        <v>54</v>
      </c>
      <c r="E1020" s="84"/>
      <c r="F1020" s="16">
        <f t="shared" si="15"/>
        <v>0</v>
      </c>
    </row>
    <row r="1021" spans="1:6" x14ac:dyDescent="0.3">
      <c r="A1021" s="87" t="s">
        <v>146</v>
      </c>
      <c r="B1021" s="88" t="s">
        <v>410</v>
      </c>
      <c r="C1021" s="83" t="s">
        <v>65</v>
      </c>
      <c r="D1021" s="14">
        <v>54</v>
      </c>
      <c r="E1021" s="84"/>
      <c r="F1021" s="16">
        <f t="shared" si="15"/>
        <v>0</v>
      </c>
    </row>
    <row r="1022" spans="1:6" x14ac:dyDescent="0.3">
      <c r="A1022" s="87" t="s">
        <v>148</v>
      </c>
      <c r="B1022" s="88" t="s">
        <v>411</v>
      </c>
      <c r="C1022" s="83" t="s">
        <v>65</v>
      </c>
      <c r="D1022" s="14">
        <v>54</v>
      </c>
      <c r="E1022" s="84"/>
      <c r="F1022" s="16">
        <f t="shared" si="15"/>
        <v>0</v>
      </c>
    </row>
    <row r="1023" spans="1:6" x14ac:dyDescent="0.3">
      <c r="A1023" s="87" t="s">
        <v>150</v>
      </c>
      <c r="B1023" s="88" t="s">
        <v>412</v>
      </c>
      <c r="C1023" s="83" t="s">
        <v>65</v>
      </c>
      <c r="D1023" s="14">
        <v>54</v>
      </c>
      <c r="E1023" s="84"/>
      <c r="F1023" s="16">
        <f t="shared" si="15"/>
        <v>0</v>
      </c>
    </row>
    <row r="1024" spans="1:6" x14ac:dyDescent="0.3">
      <c r="A1024" s="87" t="s">
        <v>207</v>
      </c>
      <c r="B1024" s="88" t="s">
        <v>413</v>
      </c>
      <c r="C1024" s="83" t="s">
        <v>65</v>
      </c>
      <c r="D1024" s="14">
        <v>54</v>
      </c>
      <c r="E1024" s="84"/>
      <c r="F1024" s="16">
        <f t="shared" si="15"/>
        <v>0</v>
      </c>
    </row>
    <row r="1025" spans="1:6" x14ac:dyDescent="0.3">
      <c r="A1025" s="87" t="s">
        <v>209</v>
      </c>
      <c r="B1025" s="88" t="s">
        <v>414</v>
      </c>
      <c r="C1025" s="83" t="s">
        <v>65</v>
      </c>
      <c r="D1025" s="14">
        <v>54</v>
      </c>
      <c r="E1025" s="84"/>
      <c r="F1025" s="16">
        <f t="shared" si="15"/>
        <v>0</v>
      </c>
    </row>
    <row r="1026" spans="1:6" x14ac:dyDescent="0.3">
      <c r="A1026" s="87" t="s">
        <v>211</v>
      </c>
      <c r="B1026" s="88" t="s">
        <v>415</v>
      </c>
      <c r="C1026" s="83" t="s">
        <v>65</v>
      </c>
      <c r="D1026" s="14">
        <v>54</v>
      </c>
      <c r="E1026" s="84"/>
      <c r="F1026" s="16">
        <f t="shared" si="15"/>
        <v>0</v>
      </c>
    </row>
    <row r="1027" spans="1:6" x14ac:dyDescent="0.3">
      <c r="A1027" s="87" t="s">
        <v>213</v>
      </c>
      <c r="B1027" s="88" t="s">
        <v>416</v>
      </c>
      <c r="C1027" s="83" t="s">
        <v>65</v>
      </c>
      <c r="D1027" s="14">
        <v>54</v>
      </c>
      <c r="E1027" s="84"/>
      <c r="F1027" s="16">
        <f t="shared" si="15"/>
        <v>0</v>
      </c>
    </row>
    <row r="1028" spans="1:6" x14ac:dyDescent="0.3">
      <c r="A1028" s="87" t="s">
        <v>215</v>
      </c>
      <c r="B1028" s="88" t="s">
        <v>417</v>
      </c>
      <c r="C1028" s="83" t="s">
        <v>65</v>
      </c>
      <c r="D1028" s="14">
        <v>54</v>
      </c>
      <c r="E1028" s="84"/>
      <c r="F1028" s="16">
        <f t="shared" si="15"/>
        <v>0</v>
      </c>
    </row>
    <row r="1029" spans="1:6" x14ac:dyDescent="0.3">
      <c r="A1029" s="87" t="s">
        <v>217</v>
      </c>
      <c r="B1029" s="88" t="s">
        <v>418</v>
      </c>
      <c r="C1029" s="83" t="s">
        <v>65</v>
      </c>
      <c r="D1029" s="14">
        <v>54</v>
      </c>
      <c r="E1029" s="84"/>
      <c r="F1029" s="16">
        <f t="shared" si="15"/>
        <v>0</v>
      </c>
    </row>
    <row r="1030" spans="1:6" x14ac:dyDescent="0.3">
      <c r="A1030" s="87" t="s">
        <v>219</v>
      </c>
      <c r="B1030" s="88" t="s">
        <v>419</v>
      </c>
      <c r="C1030" s="83" t="s">
        <v>65</v>
      </c>
      <c r="D1030" s="14">
        <v>54</v>
      </c>
      <c r="E1030" s="84"/>
      <c r="F1030" s="16">
        <f t="shared" si="15"/>
        <v>0</v>
      </c>
    </row>
    <row r="1031" spans="1:6" x14ac:dyDescent="0.3">
      <c r="A1031" s="87" t="s">
        <v>221</v>
      </c>
      <c r="B1031" s="88" t="s">
        <v>420</v>
      </c>
      <c r="C1031" s="83" t="s">
        <v>65</v>
      </c>
      <c r="D1031" s="14">
        <v>54</v>
      </c>
      <c r="E1031" s="84"/>
      <c r="F1031" s="16">
        <f t="shared" si="15"/>
        <v>0</v>
      </c>
    </row>
    <row r="1032" spans="1:6" x14ac:dyDescent="0.3">
      <c r="A1032" s="87" t="s">
        <v>223</v>
      </c>
      <c r="B1032" s="88" t="s">
        <v>421</v>
      </c>
      <c r="C1032" s="83" t="s">
        <v>65</v>
      </c>
      <c r="D1032" s="14">
        <v>54</v>
      </c>
      <c r="E1032" s="84"/>
      <c r="F1032" s="16">
        <f t="shared" si="15"/>
        <v>0</v>
      </c>
    </row>
    <row r="1033" spans="1:6" x14ac:dyDescent="0.3">
      <c r="A1033" s="87" t="s">
        <v>44</v>
      </c>
      <c r="B1033" s="88" t="s">
        <v>422</v>
      </c>
      <c r="C1033" s="83" t="s">
        <v>65</v>
      </c>
      <c r="D1033" s="14">
        <v>54</v>
      </c>
      <c r="E1033" s="84"/>
      <c r="F1033" s="16">
        <f t="shared" si="15"/>
        <v>0</v>
      </c>
    </row>
    <row r="1034" spans="1:6" x14ac:dyDescent="0.3">
      <c r="A1034" s="87" t="s">
        <v>226</v>
      </c>
      <c r="B1034" s="88" t="s">
        <v>423</v>
      </c>
      <c r="C1034" s="83" t="s">
        <v>65</v>
      </c>
      <c r="D1034" s="14">
        <v>54</v>
      </c>
      <c r="E1034" s="84"/>
      <c r="F1034" s="16">
        <f t="shared" si="15"/>
        <v>0</v>
      </c>
    </row>
    <row r="1035" spans="1:6" x14ac:dyDescent="0.3">
      <c r="A1035" s="87" t="s">
        <v>228</v>
      </c>
      <c r="B1035" s="88" t="s">
        <v>424</v>
      </c>
      <c r="C1035" s="83" t="s">
        <v>65</v>
      </c>
      <c r="D1035" s="14">
        <v>54</v>
      </c>
      <c r="E1035" s="84"/>
      <c r="F1035" s="16">
        <f t="shared" si="15"/>
        <v>0</v>
      </c>
    </row>
    <row r="1036" spans="1:6" x14ac:dyDescent="0.3">
      <c r="A1036" s="63" t="s">
        <v>230</v>
      </c>
      <c r="B1036" s="88" t="s">
        <v>425</v>
      </c>
      <c r="C1036" s="83" t="s">
        <v>65</v>
      </c>
      <c r="D1036" s="14">
        <v>54</v>
      </c>
      <c r="E1036" s="84"/>
      <c r="F1036" s="16">
        <f t="shared" si="15"/>
        <v>0</v>
      </c>
    </row>
    <row r="1037" spans="1:6" x14ac:dyDescent="0.3">
      <c r="A1037" s="63" t="s">
        <v>232</v>
      </c>
      <c r="B1037" s="88" t="s">
        <v>426</v>
      </c>
      <c r="C1037" s="83" t="s">
        <v>65</v>
      </c>
      <c r="D1037" s="14">
        <v>54</v>
      </c>
      <c r="E1037" s="84"/>
      <c r="F1037" s="16">
        <f t="shared" si="15"/>
        <v>0</v>
      </c>
    </row>
    <row r="1038" spans="1:6" x14ac:dyDescent="0.3">
      <c r="A1038" s="63" t="s">
        <v>234</v>
      </c>
      <c r="B1038" s="88" t="s">
        <v>427</v>
      </c>
      <c r="C1038" s="83" t="s">
        <v>65</v>
      </c>
      <c r="D1038" s="14">
        <v>54</v>
      </c>
      <c r="E1038" s="84"/>
      <c r="F1038" s="16">
        <f t="shared" si="15"/>
        <v>0</v>
      </c>
    </row>
    <row r="1039" spans="1:6" x14ac:dyDescent="0.3">
      <c r="A1039" s="63" t="s">
        <v>236</v>
      </c>
      <c r="B1039" s="88" t="s">
        <v>428</v>
      </c>
      <c r="C1039" s="83" t="s">
        <v>65</v>
      </c>
      <c r="D1039" s="14">
        <v>54</v>
      </c>
      <c r="E1039" s="84"/>
      <c r="F1039" s="16">
        <f t="shared" si="15"/>
        <v>0</v>
      </c>
    </row>
    <row r="1040" spans="1:6" x14ac:dyDescent="0.3">
      <c r="A1040" s="63" t="s">
        <v>238</v>
      </c>
      <c r="B1040" s="88" t="s">
        <v>429</v>
      </c>
      <c r="C1040" s="83" t="s">
        <v>65</v>
      </c>
      <c r="D1040" s="14">
        <v>54</v>
      </c>
      <c r="E1040" s="84"/>
      <c r="F1040" s="16">
        <f t="shared" si="15"/>
        <v>0</v>
      </c>
    </row>
    <row r="1041" spans="1:6" x14ac:dyDescent="0.3">
      <c r="A1041" s="63" t="s">
        <v>240</v>
      </c>
      <c r="B1041" s="88" t="s">
        <v>430</v>
      </c>
      <c r="C1041" s="83" t="s">
        <v>65</v>
      </c>
      <c r="D1041" s="14">
        <v>36</v>
      </c>
      <c r="E1041" s="84"/>
      <c r="F1041" s="16">
        <f t="shared" si="15"/>
        <v>0</v>
      </c>
    </row>
    <row r="1042" spans="1:6" ht="43.2" x14ac:dyDescent="0.3">
      <c r="A1042" s="136">
        <v>12.04</v>
      </c>
      <c r="B1042" s="145" t="s">
        <v>644</v>
      </c>
      <c r="C1042" s="125"/>
      <c r="D1042" s="14">
        <v>0</v>
      </c>
      <c r="E1042" s="126"/>
      <c r="F1042" s="16">
        <f t="shared" si="15"/>
        <v>0</v>
      </c>
    </row>
    <row r="1043" spans="1:6" ht="409.6" x14ac:dyDescent="0.3">
      <c r="A1043" s="146"/>
      <c r="B1043" s="72" t="s">
        <v>645</v>
      </c>
      <c r="C1043" s="83"/>
      <c r="D1043" s="14">
        <v>0</v>
      </c>
      <c r="E1043" s="141"/>
      <c r="F1043" s="16">
        <f t="shared" si="15"/>
        <v>0</v>
      </c>
    </row>
    <row r="1044" spans="1:6" ht="158.4" x14ac:dyDescent="0.3">
      <c r="A1044" s="142"/>
      <c r="B1044" s="144" t="s">
        <v>646</v>
      </c>
      <c r="C1044" s="143"/>
      <c r="D1044" s="14">
        <v>0</v>
      </c>
      <c r="E1044" s="141"/>
      <c r="F1044" s="16">
        <f t="shared" si="15"/>
        <v>0</v>
      </c>
    </row>
    <row r="1045" spans="1:6" ht="28.8" x14ac:dyDescent="0.3">
      <c r="A1045" s="87" t="s">
        <v>29</v>
      </c>
      <c r="B1045" s="88" t="s">
        <v>199</v>
      </c>
      <c r="C1045" s="134" t="s">
        <v>65</v>
      </c>
      <c r="D1045" s="14">
        <v>1380</v>
      </c>
      <c r="E1045" s="135"/>
      <c r="F1045" s="16">
        <f t="shared" si="15"/>
        <v>0</v>
      </c>
    </row>
    <row r="1046" spans="1:6" x14ac:dyDescent="0.3">
      <c r="A1046" s="87" t="s">
        <v>40</v>
      </c>
      <c r="B1046" s="88" t="s">
        <v>403</v>
      </c>
      <c r="C1046" s="134" t="s">
        <v>65</v>
      </c>
      <c r="D1046" s="14">
        <v>517</v>
      </c>
      <c r="E1046" s="135"/>
      <c r="F1046" s="16">
        <f t="shared" si="15"/>
        <v>0</v>
      </c>
    </row>
    <row r="1047" spans="1:6" x14ac:dyDescent="0.3">
      <c r="A1047" s="87" t="s">
        <v>46</v>
      </c>
      <c r="B1047" s="88" t="s">
        <v>404</v>
      </c>
      <c r="C1047" s="134" t="s">
        <v>65</v>
      </c>
      <c r="D1047" s="14">
        <v>574</v>
      </c>
      <c r="E1047" s="135"/>
      <c r="F1047" s="16">
        <f t="shared" si="15"/>
        <v>0</v>
      </c>
    </row>
    <row r="1048" spans="1:6" x14ac:dyDescent="0.3">
      <c r="A1048" s="87" t="s">
        <v>135</v>
      </c>
      <c r="B1048" s="88" t="s">
        <v>405</v>
      </c>
      <c r="C1048" s="134" t="s">
        <v>65</v>
      </c>
      <c r="D1048" s="14">
        <v>387</v>
      </c>
      <c r="E1048" s="135"/>
      <c r="F1048" s="16">
        <f t="shared" si="15"/>
        <v>0</v>
      </c>
    </row>
    <row r="1049" spans="1:6" x14ac:dyDescent="0.3">
      <c r="A1049" s="87" t="s">
        <v>137</v>
      </c>
      <c r="B1049" s="88" t="s">
        <v>406</v>
      </c>
      <c r="C1049" s="134" t="s">
        <v>65</v>
      </c>
      <c r="D1049" s="14">
        <v>396</v>
      </c>
      <c r="E1049" s="135"/>
      <c r="F1049" s="16">
        <f t="shared" si="15"/>
        <v>0</v>
      </c>
    </row>
    <row r="1050" spans="1:6" x14ac:dyDescent="0.3">
      <c r="A1050" s="87" t="s">
        <v>139</v>
      </c>
      <c r="B1050" s="88" t="s">
        <v>407</v>
      </c>
      <c r="C1050" s="134" t="s">
        <v>65</v>
      </c>
      <c r="D1050" s="14">
        <v>150</v>
      </c>
      <c r="E1050" s="135"/>
      <c r="F1050" s="16">
        <f t="shared" si="15"/>
        <v>0</v>
      </c>
    </row>
    <row r="1051" spans="1:6" x14ac:dyDescent="0.3">
      <c r="A1051" s="87" t="s">
        <v>143</v>
      </c>
      <c r="B1051" s="88" t="s">
        <v>343</v>
      </c>
      <c r="C1051" s="134" t="s">
        <v>65</v>
      </c>
      <c r="D1051" s="14">
        <v>634</v>
      </c>
      <c r="E1051" s="135"/>
      <c r="F1051" s="16">
        <f t="shared" ref="F1051:F1084" si="16">ROUND(D1051*E1051,0)</f>
        <v>0</v>
      </c>
    </row>
    <row r="1052" spans="1:6" ht="28.8" x14ac:dyDescent="0.3">
      <c r="A1052" s="136">
        <v>12.05</v>
      </c>
      <c r="B1052" s="145" t="s">
        <v>647</v>
      </c>
      <c r="C1052" s="134"/>
      <c r="D1052" s="14">
        <v>0</v>
      </c>
      <c r="E1052" s="139"/>
      <c r="F1052" s="16">
        <f t="shared" si="16"/>
        <v>0</v>
      </c>
    </row>
    <row r="1053" spans="1:6" ht="409.6" x14ac:dyDescent="0.3">
      <c r="A1053" s="87"/>
      <c r="B1053" s="132" t="s">
        <v>648</v>
      </c>
      <c r="C1053" s="134"/>
      <c r="D1053" s="14">
        <v>0</v>
      </c>
      <c r="E1053" s="139"/>
      <c r="F1053" s="16">
        <f t="shared" si="16"/>
        <v>0</v>
      </c>
    </row>
    <row r="1054" spans="1:6" ht="129.6" x14ac:dyDescent="0.3">
      <c r="A1054" s="147"/>
      <c r="B1054" s="50" t="s">
        <v>649</v>
      </c>
      <c r="C1054" s="134"/>
      <c r="D1054" s="14">
        <v>0</v>
      </c>
      <c r="E1054" s="139"/>
      <c r="F1054" s="16">
        <f t="shared" si="16"/>
        <v>0</v>
      </c>
    </row>
    <row r="1055" spans="1:6" ht="28.8" x14ac:dyDescent="0.3">
      <c r="A1055" s="87" t="s">
        <v>29</v>
      </c>
      <c r="B1055" s="88" t="s">
        <v>199</v>
      </c>
      <c r="C1055" s="83" t="s">
        <v>65</v>
      </c>
      <c r="D1055" s="14">
        <v>475</v>
      </c>
      <c r="E1055" s="84"/>
      <c r="F1055" s="16">
        <f t="shared" si="16"/>
        <v>0</v>
      </c>
    </row>
    <row r="1056" spans="1:6" x14ac:dyDescent="0.3">
      <c r="A1056" s="87" t="s">
        <v>40</v>
      </c>
      <c r="B1056" s="88" t="s">
        <v>403</v>
      </c>
      <c r="C1056" s="83" t="s">
        <v>65</v>
      </c>
      <c r="D1056" s="14">
        <v>463</v>
      </c>
      <c r="E1056" s="84"/>
      <c r="F1056" s="16">
        <f t="shared" si="16"/>
        <v>0</v>
      </c>
    </row>
    <row r="1057" spans="1:6" x14ac:dyDescent="0.3">
      <c r="A1057" s="87" t="s">
        <v>46</v>
      </c>
      <c r="B1057" s="88" t="s">
        <v>404</v>
      </c>
      <c r="C1057" s="83" t="s">
        <v>65</v>
      </c>
      <c r="D1057" s="14">
        <v>124</v>
      </c>
      <c r="E1057" s="84"/>
      <c r="F1057" s="16">
        <f t="shared" si="16"/>
        <v>0</v>
      </c>
    </row>
    <row r="1058" spans="1:6" x14ac:dyDescent="0.3">
      <c r="A1058" s="87" t="s">
        <v>135</v>
      </c>
      <c r="B1058" s="88" t="s">
        <v>405</v>
      </c>
      <c r="C1058" s="83" t="s">
        <v>65</v>
      </c>
      <c r="D1058" s="14">
        <v>124</v>
      </c>
      <c r="E1058" s="84"/>
      <c r="F1058" s="16">
        <f t="shared" si="16"/>
        <v>0</v>
      </c>
    </row>
    <row r="1059" spans="1:6" x14ac:dyDescent="0.3">
      <c r="A1059" s="87" t="s">
        <v>137</v>
      </c>
      <c r="B1059" s="88" t="s">
        <v>406</v>
      </c>
      <c r="C1059" s="83" t="s">
        <v>65</v>
      </c>
      <c r="D1059" s="14">
        <v>107</v>
      </c>
      <c r="E1059" s="84"/>
      <c r="F1059" s="16">
        <f t="shared" si="16"/>
        <v>0</v>
      </c>
    </row>
    <row r="1060" spans="1:6" x14ac:dyDescent="0.3">
      <c r="A1060" s="87" t="s">
        <v>139</v>
      </c>
      <c r="B1060" s="88" t="s">
        <v>407</v>
      </c>
      <c r="C1060" s="83" t="s">
        <v>65</v>
      </c>
      <c r="D1060" s="14">
        <v>86</v>
      </c>
      <c r="E1060" s="84"/>
      <c r="F1060" s="16">
        <f t="shared" si="16"/>
        <v>0</v>
      </c>
    </row>
    <row r="1061" spans="1:6" x14ac:dyDescent="0.3">
      <c r="A1061" s="87" t="s">
        <v>141</v>
      </c>
      <c r="B1061" s="88" t="s">
        <v>408</v>
      </c>
      <c r="C1061" s="83" t="s">
        <v>65</v>
      </c>
      <c r="D1061" s="14">
        <v>54</v>
      </c>
      <c r="E1061" s="84"/>
      <c r="F1061" s="16">
        <f t="shared" si="16"/>
        <v>0</v>
      </c>
    </row>
    <row r="1062" spans="1:6" x14ac:dyDescent="0.3">
      <c r="A1062" s="87" t="s">
        <v>143</v>
      </c>
      <c r="B1062" s="88" t="s">
        <v>409</v>
      </c>
      <c r="C1062" s="83" t="s">
        <v>65</v>
      </c>
      <c r="D1062" s="14">
        <v>54</v>
      </c>
      <c r="E1062" s="84"/>
      <c r="F1062" s="16">
        <f t="shared" si="16"/>
        <v>0</v>
      </c>
    </row>
    <row r="1063" spans="1:6" x14ac:dyDescent="0.3">
      <c r="A1063" s="87" t="s">
        <v>33</v>
      </c>
      <c r="B1063" s="88" t="s">
        <v>410</v>
      </c>
      <c r="C1063" s="83" t="s">
        <v>65</v>
      </c>
      <c r="D1063" s="14">
        <v>54</v>
      </c>
      <c r="E1063" s="84"/>
      <c r="F1063" s="16">
        <f t="shared" si="16"/>
        <v>0</v>
      </c>
    </row>
    <row r="1064" spans="1:6" x14ac:dyDescent="0.3">
      <c r="A1064" s="87" t="s">
        <v>146</v>
      </c>
      <c r="B1064" s="88" t="s">
        <v>411</v>
      </c>
      <c r="C1064" s="83" t="s">
        <v>65</v>
      </c>
      <c r="D1064" s="14">
        <v>54</v>
      </c>
      <c r="E1064" s="84"/>
      <c r="F1064" s="16">
        <f t="shared" si="16"/>
        <v>0</v>
      </c>
    </row>
    <row r="1065" spans="1:6" x14ac:dyDescent="0.3">
      <c r="A1065" s="87" t="s">
        <v>148</v>
      </c>
      <c r="B1065" s="88" t="s">
        <v>412</v>
      </c>
      <c r="C1065" s="83" t="s">
        <v>65</v>
      </c>
      <c r="D1065" s="14">
        <v>54</v>
      </c>
      <c r="E1065" s="84"/>
      <c r="F1065" s="16">
        <f t="shared" si="16"/>
        <v>0</v>
      </c>
    </row>
    <row r="1066" spans="1:6" x14ac:dyDescent="0.3">
      <c r="A1066" s="87" t="s">
        <v>150</v>
      </c>
      <c r="B1066" s="88" t="s">
        <v>413</v>
      </c>
      <c r="C1066" s="83" t="s">
        <v>65</v>
      </c>
      <c r="D1066" s="14">
        <v>54</v>
      </c>
      <c r="E1066" s="84"/>
      <c r="F1066" s="16">
        <f t="shared" si="16"/>
        <v>0</v>
      </c>
    </row>
    <row r="1067" spans="1:6" x14ac:dyDescent="0.3">
      <c r="A1067" s="87" t="s">
        <v>207</v>
      </c>
      <c r="B1067" s="88" t="s">
        <v>414</v>
      </c>
      <c r="C1067" s="83" t="s">
        <v>65</v>
      </c>
      <c r="D1067" s="14">
        <v>54</v>
      </c>
      <c r="E1067" s="84"/>
      <c r="F1067" s="16">
        <f t="shared" si="16"/>
        <v>0</v>
      </c>
    </row>
    <row r="1068" spans="1:6" x14ac:dyDescent="0.3">
      <c r="A1068" s="87" t="s">
        <v>209</v>
      </c>
      <c r="B1068" s="88" t="s">
        <v>415</v>
      </c>
      <c r="C1068" s="83" t="s">
        <v>65</v>
      </c>
      <c r="D1068" s="14">
        <v>54</v>
      </c>
      <c r="E1068" s="84"/>
      <c r="F1068" s="16">
        <f t="shared" si="16"/>
        <v>0</v>
      </c>
    </row>
    <row r="1069" spans="1:6" x14ac:dyDescent="0.3">
      <c r="A1069" s="87" t="s">
        <v>211</v>
      </c>
      <c r="B1069" s="88" t="s">
        <v>416</v>
      </c>
      <c r="C1069" s="83" t="s">
        <v>65</v>
      </c>
      <c r="D1069" s="14">
        <v>54</v>
      </c>
      <c r="E1069" s="84"/>
      <c r="F1069" s="16">
        <f t="shared" si="16"/>
        <v>0</v>
      </c>
    </row>
    <row r="1070" spans="1:6" x14ac:dyDescent="0.3">
      <c r="A1070" s="87" t="s">
        <v>213</v>
      </c>
      <c r="B1070" s="88" t="s">
        <v>417</v>
      </c>
      <c r="C1070" s="83" t="s">
        <v>65</v>
      </c>
      <c r="D1070" s="14">
        <v>54</v>
      </c>
      <c r="E1070" s="84"/>
      <c r="F1070" s="16">
        <f t="shared" si="16"/>
        <v>0</v>
      </c>
    </row>
    <row r="1071" spans="1:6" x14ac:dyDescent="0.3">
      <c r="A1071" s="87" t="s">
        <v>215</v>
      </c>
      <c r="B1071" s="88" t="s">
        <v>418</v>
      </c>
      <c r="C1071" s="83" t="s">
        <v>65</v>
      </c>
      <c r="D1071" s="14">
        <v>54</v>
      </c>
      <c r="E1071" s="84"/>
      <c r="F1071" s="16">
        <f t="shared" si="16"/>
        <v>0</v>
      </c>
    </row>
    <row r="1072" spans="1:6" x14ac:dyDescent="0.3">
      <c r="A1072" s="87" t="s">
        <v>217</v>
      </c>
      <c r="B1072" s="88" t="s">
        <v>419</v>
      </c>
      <c r="C1072" s="83" t="s">
        <v>65</v>
      </c>
      <c r="D1072" s="14">
        <v>54</v>
      </c>
      <c r="E1072" s="84"/>
      <c r="F1072" s="16">
        <f t="shared" si="16"/>
        <v>0</v>
      </c>
    </row>
    <row r="1073" spans="1:6" x14ac:dyDescent="0.3">
      <c r="A1073" s="87" t="s">
        <v>219</v>
      </c>
      <c r="B1073" s="88" t="s">
        <v>420</v>
      </c>
      <c r="C1073" s="83" t="s">
        <v>65</v>
      </c>
      <c r="D1073" s="14">
        <v>54</v>
      </c>
      <c r="E1073" s="84"/>
      <c r="F1073" s="16">
        <f t="shared" si="16"/>
        <v>0</v>
      </c>
    </row>
    <row r="1074" spans="1:6" x14ac:dyDescent="0.3">
      <c r="A1074" s="87" t="s">
        <v>221</v>
      </c>
      <c r="B1074" s="88" t="s">
        <v>421</v>
      </c>
      <c r="C1074" s="83" t="s">
        <v>65</v>
      </c>
      <c r="D1074" s="14">
        <v>54</v>
      </c>
      <c r="E1074" s="84"/>
      <c r="F1074" s="16">
        <f t="shared" si="16"/>
        <v>0</v>
      </c>
    </row>
    <row r="1075" spans="1:6" x14ac:dyDescent="0.3">
      <c r="A1075" s="87" t="s">
        <v>223</v>
      </c>
      <c r="B1075" s="88" t="s">
        <v>422</v>
      </c>
      <c r="C1075" s="83" t="s">
        <v>65</v>
      </c>
      <c r="D1075" s="14">
        <v>54</v>
      </c>
      <c r="E1075" s="84"/>
      <c r="F1075" s="16">
        <f t="shared" si="16"/>
        <v>0</v>
      </c>
    </row>
    <row r="1076" spans="1:6" x14ac:dyDescent="0.3">
      <c r="A1076" s="87" t="s">
        <v>44</v>
      </c>
      <c r="B1076" s="88" t="s">
        <v>423</v>
      </c>
      <c r="C1076" s="83" t="s">
        <v>65</v>
      </c>
      <c r="D1076" s="14">
        <v>54</v>
      </c>
      <c r="E1076" s="84"/>
      <c r="F1076" s="16">
        <f t="shared" si="16"/>
        <v>0</v>
      </c>
    </row>
    <row r="1077" spans="1:6" x14ac:dyDescent="0.3">
      <c r="A1077" s="87" t="s">
        <v>226</v>
      </c>
      <c r="B1077" s="88" t="s">
        <v>424</v>
      </c>
      <c r="C1077" s="83" t="s">
        <v>65</v>
      </c>
      <c r="D1077" s="14">
        <v>54</v>
      </c>
      <c r="E1077" s="84"/>
      <c r="F1077" s="16">
        <f t="shared" si="16"/>
        <v>0</v>
      </c>
    </row>
    <row r="1078" spans="1:6" x14ac:dyDescent="0.3">
      <c r="A1078" s="87" t="s">
        <v>228</v>
      </c>
      <c r="B1078" s="88" t="s">
        <v>425</v>
      </c>
      <c r="C1078" s="83" t="s">
        <v>65</v>
      </c>
      <c r="D1078" s="14">
        <v>54</v>
      </c>
      <c r="E1078" s="84"/>
      <c r="F1078" s="16">
        <f t="shared" si="16"/>
        <v>0</v>
      </c>
    </row>
    <row r="1079" spans="1:6" x14ac:dyDescent="0.3">
      <c r="A1079" s="63" t="s">
        <v>230</v>
      </c>
      <c r="B1079" s="88" t="s">
        <v>426</v>
      </c>
      <c r="C1079" s="83" t="s">
        <v>65</v>
      </c>
      <c r="D1079" s="14">
        <v>54</v>
      </c>
      <c r="E1079" s="84"/>
      <c r="F1079" s="16">
        <f t="shared" si="16"/>
        <v>0</v>
      </c>
    </row>
    <row r="1080" spans="1:6" x14ac:dyDescent="0.3">
      <c r="A1080" s="63" t="s">
        <v>232</v>
      </c>
      <c r="B1080" s="88" t="s">
        <v>427</v>
      </c>
      <c r="C1080" s="83" t="s">
        <v>65</v>
      </c>
      <c r="D1080" s="14">
        <v>54</v>
      </c>
      <c r="E1080" s="84"/>
      <c r="F1080" s="16">
        <f t="shared" si="16"/>
        <v>0</v>
      </c>
    </row>
    <row r="1081" spans="1:6" x14ac:dyDescent="0.3">
      <c r="A1081" s="63" t="s">
        <v>234</v>
      </c>
      <c r="B1081" s="88" t="s">
        <v>428</v>
      </c>
      <c r="C1081" s="83" t="s">
        <v>65</v>
      </c>
      <c r="D1081" s="14">
        <v>54</v>
      </c>
      <c r="E1081" s="84"/>
      <c r="F1081" s="16">
        <f t="shared" si="16"/>
        <v>0</v>
      </c>
    </row>
    <row r="1082" spans="1:6" x14ac:dyDescent="0.3">
      <c r="A1082" s="63" t="s">
        <v>236</v>
      </c>
      <c r="B1082" s="88" t="s">
        <v>429</v>
      </c>
      <c r="C1082" s="83" t="s">
        <v>65</v>
      </c>
      <c r="D1082" s="14">
        <v>54</v>
      </c>
      <c r="E1082" s="84"/>
      <c r="F1082" s="16">
        <f t="shared" si="16"/>
        <v>0</v>
      </c>
    </row>
    <row r="1083" spans="1:6" x14ac:dyDescent="0.3">
      <c r="A1083" s="63" t="s">
        <v>238</v>
      </c>
      <c r="B1083" s="88" t="s">
        <v>430</v>
      </c>
      <c r="C1083" s="83" t="s">
        <v>65</v>
      </c>
      <c r="D1083" s="14">
        <v>54</v>
      </c>
      <c r="E1083" s="84"/>
      <c r="F1083" s="16">
        <f t="shared" si="16"/>
        <v>0</v>
      </c>
    </row>
    <row r="1084" spans="1:6" ht="28.8" x14ac:dyDescent="0.3">
      <c r="A1084" s="63" t="s">
        <v>240</v>
      </c>
      <c r="B1084" s="132" t="s">
        <v>187</v>
      </c>
      <c r="C1084" s="83" t="s">
        <v>65</v>
      </c>
      <c r="D1084" s="14">
        <v>86</v>
      </c>
      <c r="E1084" s="84"/>
      <c r="F1084" s="16">
        <f t="shared" si="16"/>
        <v>0</v>
      </c>
    </row>
  </sheetData>
  <mergeCells count="10">
    <mergeCell ref="F654:F655"/>
    <mergeCell ref="A684:A691"/>
    <mergeCell ref="A695:A702"/>
    <mergeCell ref="A706:A713"/>
    <mergeCell ref="A560:A561"/>
    <mergeCell ref="C648:C649"/>
    <mergeCell ref="A654:A655"/>
    <mergeCell ref="C654:C655"/>
    <mergeCell ref="D654:D655"/>
    <mergeCell ref="E654:E655"/>
  </mergeCells>
  <conditionalFormatting sqref="B5:B22 B27">
    <cfRule type="cellIs" dxfId="1" priority="1" stopIfTrue="1" operator="equal">
      <formula>"""Item"""</formula>
    </cfRule>
  </conditionalFormatting>
  <conditionalFormatting sqref="B561">
    <cfRule type="cellIs" dxfId="0" priority="2" stopIfTrue="1" operator="equal">
      <formula>"""Item"""</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Manoranjan Onkarappa</dc:creator>
  <cp:lastModifiedBy>Manoranjan Onkarappa</cp:lastModifiedBy>
  <dcterms:created xsi:type="dcterms:W3CDTF">2026-02-11T13:27:17Z</dcterms:created>
  <dcterms:modified xsi:type="dcterms:W3CDTF">2026-02-11T13:27:56Z</dcterms:modified>
</cp:coreProperties>
</file>