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rid.UIT\Downloads\"/>
    </mc:Choice>
  </mc:AlternateContent>
  <xr:revisionPtr revIDLastSave="1" documentId="11_F071F90030335E14D91ACD01573A804F2D48282F" xr6:coauthVersionLast="47" xr6:coauthVersionMax="47" xr10:uidLastSave="{F9323A31-ADF5-45AA-B3B4-8C42E5B6CA22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C4" i="1"/>
  <c r="C5" i="1" l="1"/>
  <c r="D4" i="1" l="1"/>
  <c r="D5" i="1" s="1"/>
  <c r="F4" i="1"/>
  <c r="F5" i="1" s="1"/>
  <c r="G4" i="1" s="1"/>
  <c r="E4" i="1" l="1"/>
  <c r="E5" i="1" s="1"/>
  <c r="C6" i="1"/>
  <c r="G5" i="1"/>
  <c r="F6" i="1" l="1"/>
  <c r="M6" i="1" s="1"/>
  <c r="D6" i="1"/>
  <c r="J6" i="1"/>
  <c r="H4" i="1"/>
  <c r="H5" i="1"/>
  <c r="K6" i="1" l="1"/>
  <c r="C7" i="1"/>
  <c r="E6" i="1"/>
  <c r="L6" i="1" s="1"/>
  <c r="G6" i="1"/>
  <c r="F7" i="1" l="1"/>
  <c r="M7" i="1" s="1"/>
  <c r="D7" i="1"/>
  <c r="J7" i="1"/>
  <c r="H6" i="1"/>
  <c r="N6" i="1"/>
  <c r="E7" i="1" l="1"/>
  <c r="L7" i="1" s="1"/>
  <c r="K7" i="1"/>
  <c r="C8" i="1"/>
  <c r="O6" i="1"/>
  <c r="G7" i="1"/>
  <c r="N7" i="1" l="1"/>
  <c r="H7" i="1"/>
  <c r="J8" i="1"/>
  <c r="F8" i="1"/>
  <c r="M8" i="1" s="1"/>
  <c r="D8" i="1"/>
  <c r="O7" i="1" l="1"/>
  <c r="G8" i="1"/>
  <c r="K8" i="1"/>
  <c r="C9" i="1"/>
  <c r="E8" i="1"/>
  <c r="L8" i="1" s="1"/>
  <c r="J9" i="1" l="1"/>
  <c r="D9" i="1"/>
  <c r="F9" i="1"/>
  <c r="M9" i="1" s="1"/>
  <c r="H8" i="1"/>
  <c r="N8" i="1"/>
  <c r="K9" i="1" l="1"/>
  <c r="C10" i="1"/>
  <c r="E9" i="1"/>
  <c r="L9" i="1" s="1"/>
  <c r="O8" i="1"/>
  <c r="G9" i="1"/>
  <c r="J10" i="1" l="1"/>
  <c r="D10" i="1"/>
  <c r="F10" i="1"/>
  <c r="M10" i="1" s="1"/>
  <c r="N9" i="1"/>
  <c r="H9" i="1"/>
  <c r="K10" i="1" l="1"/>
  <c r="E10" i="1"/>
  <c r="L10" i="1" s="1"/>
  <c r="C11" i="1"/>
  <c r="O9" i="1"/>
  <c r="G10" i="1"/>
  <c r="N10" i="1" l="1"/>
  <c r="H10" i="1"/>
  <c r="J11" i="1"/>
  <c r="F11" i="1"/>
  <c r="M11" i="1" s="1"/>
  <c r="D11" i="1"/>
  <c r="K11" i="1" l="1"/>
  <c r="C12" i="1"/>
  <c r="E11" i="1"/>
  <c r="L11" i="1" s="1"/>
  <c r="O10" i="1"/>
  <c r="G11" i="1"/>
  <c r="H11" i="1" l="1"/>
  <c r="O11" i="1" s="1"/>
  <c r="N11" i="1"/>
  <c r="J12" i="1"/>
  <c r="F12" i="1"/>
  <c r="D12" i="1"/>
  <c r="K12" i="1" l="1"/>
  <c r="C13" i="1"/>
  <c r="E12" i="1"/>
  <c r="G12" i="1"/>
  <c r="N12" i="1" s="1"/>
  <c r="M12" i="1"/>
  <c r="H12" i="1" l="1"/>
  <c r="L12" i="1"/>
  <c r="J13" i="1"/>
  <c r="D13" i="1"/>
  <c r="F13" i="1"/>
  <c r="M13" i="1" s="1"/>
  <c r="K13" i="1" l="1"/>
  <c r="E13" i="1"/>
  <c r="L13" i="1" s="1"/>
  <c r="C14" i="1"/>
  <c r="O12" i="1"/>
  <c r="G13" i="1"/>
  <c r="N13" i="1" l="1"/>
  <c r="H13" i="1"/>
  <c r="J14" i="1"/>
  <c r="D14" i="1"/>
  <c r="F14" i="1"/>
  <c r="M14" i="1" s="1"/>
  <c r="K14" i="1" l="1"/>
  <c r="E14" i="1"/>
  <c r="L14" i="1" s="1"/>
  <c r="C15" i="1"/>
  <c r="O13" i="1"/>
  <c r="G14" i="1"/>
  <c r="H14" i="1" l="1"/>
  <c r="N14" i="1"/>
  <c r="J15" i="1"/>
  <c r="F15" i="1"/>
  <c r="M15" i="1" s="1"/>
  <c r="D15" i="1"/>
  <c r="K15" i="1" l="1"/>
  <c r="E15" i="1"/>
  <c r="L15" i="1" s="1"/>
  <c r="C16" i="1"/>
  <c r="O14" i="1"/>
  <c r="G15" i="1"/>
  <c r="N15" i="1" l="1"/>
  <c r="H15" i="1"/>
  <c r="J16" i="1"/>
  <c r="D16" i="1"/>
  <c r="F16" i="1"/>
  <c r="M16" i="1" s="1"/>
  <c r="K16" i="1" l="1"/>
  <c r="C17" i="1"/>
  <c r="E16" i="1"/>
  <c r="L16" i="1" s="1"/>
  <c r="O15" i="1"/>
  <c r="G16" i="1"/>
  <c r="N16" i="1" l="1"/>
  <c r="D17" i="1"/>
  <c r="E17" i="1" s="1"/>
  <c r="F17" i="1"/>
  <c r="O16" i="1" l="1"/>
  <c r="G17" i="1"/>
  <c r="H17" i="1" s="1"/>
</calcChain>
</file>

<file path=xl/sharedStrings.xml><?xml version="1.0" encoding="utf-8"?>
<sst xmlns="http://schemas.openxmlformats.org/spreadsheetml/2006/main" count="25" uniqueCount="25">
  <si>
    <t>T12</t>
  </si>
  <si>
    <t>T22</t>
  </si>
  <si>
    <t>T32</t>
  </si>
  <si>
    <t>T11</t>
  </si>
  <si>
    <t>T21</t>
  </si>
  <si>
    <t>T31</t>
  </si>
  <si>
    <t>Ԑ T12</t>
  </si>
  <si>
    <t>Ԑ T22</t>
  </si>
  <si>
    <t>Ԑ T32</t>
  </si>
  <si>
    <t>Ԑ T11</t>
  </si>
  <si>
    <t>Ԑ T21</t>
  </si>
  <si>
    <t>Ԑ T31</t>
  </si>
  <si>
    <t>1st itr.</t>
  </si>
  <si>
    <t>Overrelaxation</t>
  </si>
  <si>
    <t>2nd itr.</t>
  </si>
  <si>
    <t>3rd itr.</t>
  </si>
  <si>
    <t>4th itr.</t>
  </si>
  <si>
    <t>5th itr.</t>
  </si>
  <si>
    <t>6th itr.</t>
  </si>
  <si>
    <t>7th itr.</t>
  </si>
  <si>
    <t>8th itr.</t>
  </si>
  <si>
    <t>9th itr.</t>
  </si>
  <si>
    <t>10th itr.</t>
  </si>
  <si>
    <t>11th itr.</t>
  </si>
  <si>
    <t>12th itr.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</si>
</sst>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2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"/>
  <sheetViews>
    <sheetView tabSelected="1" workbookViewId="0">
      <selection activeCell="F12" sqref="F12"/>
    </sheetView>
  </sheetViews>
  <sheetFormatPr defaultRowHeight="15"/>
  <cols>
    <col min="1" max="1" width="11.85546875" customWidth="1"/>
    <col min="2" max="2" width="15.85546875" customWidth="1"/>
    <col min="3" max="3" width="9.140625" customWidth="1"/>
    <col min="4" max="5" width="9.5703125" bestFit="1" customWidth="1"/>
    <col min="6" max="8" width="9.140625" customWidth="1"/>
  </cols>
  <sheetData>
    <row r="2" spans="1:1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1:15"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15">
      <c r="C4" s="2">
        <f>(75+100+D3+F3)/4</f>
        <v>43.75</v>
      </c>
      <c r="D4" s="2">
        <f>(100+C5+G3+E3)/4</f>
        <v>41.40625</v>
      </c>
      <c r="E4" s="2">
        <f>(100+2*D5+H3)/4</f>
        <v>56.0546875</v>
      </c>
      <c r="F4" s="2">
        <f>(75+50+C5+G3)/4</f>
        <v>47.65625</v>
      </c>
      <c r="G4" s="2">
        <f>(50+H3+F5+D5)/4</f>
        <v>45.8984375</v>
      </c>
      <c r="H4" s="2">
        <f>(50+2*G5+E5)/4</f>
        <v>67.9443359375</v>
      </c>
    </row>
    <row r="5" spans="1:15">
      <c r="A5" t="s">
        <v>12</v>
      </c>
      <c r="B5" t="s">
        <v>13</v>
      </c>
      <c r="C5" s="2">
        <f t="shared" ref="C5:H5" si="0">1.5*C4-0.5*C3</f>
        <v>65.625</v>
      </c>
      <c r="D5" s="2">
        <f t="shared" si="0"/>
        <v>62.109375</v>
      </c>
      <c r="E5" s="2">
        <f t="shared" si="0"/>
        <v>84.08203125</v>
      </c>
      <c r="F5" s="2">
        <f t="shared" si="0"/>
        <v>71.484375</v>
      </c>
      <c r="G5" s="2">
        <f t="shared" si="0"/>
        <v>68.84765625</v>
      </c>
      <c r="H5" s="2">
        <f t="shared" si="0"/>
        <v>101.91650390625</v>
      </c>
    </row>
    <row r="6" spans="1:15">
      <c r="A6" t="s">
        <v>14</v>
      </c>
      <c r="C6" s="2">
        <f>(75+100+D5+F5)/4</f>
        <v>77.1484375</v>
      </c>
      <c r="D6" s="2">
        <f>(100+C6+G5+E5)/4</f>
        <v>82.51953125</v>
      </c>
      <c r="E6" s="2">
        <f>(100+2*D6+H5)/4</f>
        <v>91.7388916015625</v>
      </c>
      <c r="F6" s="2">
        <f>(75+50+C6+G5)/4</f>
        <v>67.7490234375</v>
      </c>
      <c r="G6" s="2">
        <f>(50+H5+F6+D6)/4</f>
        <v>75.5462646484375</v>
      </c>
      <c r="H6" s="2">
        <f>(50+2*G6+E6)/4</f>
        <v>73.207855224609375</v>
      </c>
      <c r="J6" s="3">
        <f t="shared" ref="J6:J16" si="1">((C6-C5)/C6)*100</f>
        <v>14.936708860759493</v>
      </c>
      <c r="K6" s="3">
        <f t="shared" ref="K6:K16" si="2">((D6-D5)/D6)*100</f>
        <v>24.733727810650887</v>
      </c>
      <c r="L6" s="3">
        <f t="shared" ref="L6:L16" si="3">((E6-E5)/E6)*100</f>
        <v>8.3463623964605294</v>
      </c>
      <c r="M6" s="3">
        <f t="shared" ref="M6:M16" si="4">((F6-F5)/F6)*100</f>
        <v>-5.5135135135135132</v>
      </c>
      <c r="N6" s="3">
        <f t="shared" ref="N6:N16" si="5">((G6-G5)/G6)*100</f>
        <v>8.8668955766511814</v>
      </c>
      <c r="O6" s="3">
        <f t="shared" ref="O6:O16" si="6">((H6-H5)/H6)*100</f>
        <v>-39.215257151789899</v>
      </c>
    </row>
    <row r="7" spans="1:15">
      <c r="A7" t="s">
        <v>15</v>
      </c>
      <c r="C7" s="2">
        <f t="shared" ref="C7:C17" si="7">(75+100+D6+F6)/4</f>
        <v>81.317138671875</v>
      </c>
      <c r="D7" s="2">
        <f t="shared" ref="D7:D17" si="8">(100+C7+G6+E6)/4</f>
        <v>87.15057373046875</v>
      </c>
      <c r="E7" s="2">
        <f t="shared" ref="E7:E17" si="9">(100+2*D7+H6)/4</f>
        <v>86.877250671386719</v>
      </c>
      <c r="F7" s="2">
        <f t="shared" ref="F7:F17" si="10">(75+50+C7+G6)/4</f>
        <v>70.465850830078125</v>
      </c>
      <c r="G7" s="2">
        <f t="shared" ref="G7:G17" si="11">(50+H6+F7+D7)/4</f>
        <v>70.206069946289063</v>
      </c>
      <c r="H7" s="2">
        <f t="shared" ref="H7:H17" si="12">(50+2*G7+E7)/4</f>
        <v>69.322347640991211</v>
      </c>
      <c r="J7" s="4">
        <f t="shared" si="1"/>
        <v>5.1264730165878554</v>
      </c>
      <c r="K7" s="4">
        <f t="shared" si="2"/>
        <v>5.3138404972424063</v>
      </c>
      <c r="L7" s="4">
        <f t="shared" si="3"/>
        <v>-5.5959884694843103</v>
      </c>
      <c r="M7" s="4">
        <f t="shared" si="4"/>
        <v>3.8555234352161625</v>
      </c>
      <c r="N7" s="4">
        <f t="shared" si="5"/>
        <v>-7.6064572568069071</v>
      </c>
      <c r="O7" s="4">
        <f t="shared" si="6"/>
        <v>-5.6049855722436792</v>
      </c>
    </row>
    <row r="8" spans="1:15">
      <c r="A8" t="s">
        <v>16</v>
      </c>
      <c r="C8" s="2">
        <f t="shared" si="7"/>
        <v>83.154106140136719</v>
      </c>
      <c r="D8" s="2">
        <f t="shared" si="8"/>
        <v>85.059356689453125</v>
      </c>
      <c r="E8" s="2">
        <f t="shared" si="9"/>
        <v>84.860265254974365</v>
      </c>
      <c r="F8" s="2">
        <f t="shared" si="10"/>
        <v>69.590044021606445</v>
      </c>
      <c r="G8" s="2">
        <f t="shared" si="11"/>
        <v>68.492937088012695</v>
      </c>
      <c r="H8" s="2">
        <f t="shared" si="12"/>
        <v>67.961534857749939</v>
      </c>
      <c r="J8" s="3">
        <f t="shared" si="1"/>
        <v>2.2091121575715591</v>
      </c>
      <c r="K8" s="3">
        <f t="shared" si="2"/>
        <v>-2.458538510525702</v>
      </c>
      <c r="L8" s="3">
        <f t="shared" si="3"/>
        <v>-2.3768313831591765</v>
      </c>
      <c r="M8" s="3">
        <f t="shared" si="4"/>
        <v>-1.2585231419019616</v>
      </c>
      <c r="N8" s="3">
        <f t="shared" si="5"/>
        <v>-2.5011817730564099</v>
      </c>
      <c r="O8" s="3">
        <f t="shared" si="6"/>
        <v>-2.0023279140025085</v>
      </c>
    </row>
    <row r="9" spans="1:15">
      <c r="A9" t="s">
        <v>17</v>
      </c>
      <c r="C9" s="2">
        <f t="shared" si="7"/>
        <v>82.412350177764893</v>
      </c>
      <c r="D9" s="2">
        <f t="shared" si="8"/>
        <v>83.941388130187988</v>
      </c>
      <c r="E9" s="2">
        <f t="shared" si="9"/>
        <v>83.961077779531479</v>
      </c>
      <c r="F9" s="2">
        <f t="shared" si="10"/>
        <v>68.976321816444397</v>
      </c>
      <c r="G9" s="2">
        <f t="shared" si="11"/>
        <v>67.719811201095581</v>
      </c>
      <c r="H9" s="2">
        <f t="shared" si="12"/>
        <v>67.35017504543066</v>
      </c>
      <c r="J9" s="3">
        <f t="shared" si="1"/>
        <v>-0.90005437385518738</v>
      </c>
      <c r="K9" s="3">
        <f t="shared" si="2"/>
        <v>-1.3318442596293922</v>
      </c>
      <c r="L9" s="3">
        <f t="shared" si="3"/>
        <v>-1.0709575189160989</v>
      </c>
      <c r="M9" s="3">
        <f t="shared" si="4"/>
        <v>-0.88975780238796831</v>
      </c>
      <c r="N9" s="3">
        <f t="shared" si="5"/>
        <v>-1.1416539314046501</v>
      </c>
      <c r="O9" s="3">
        <f t="shared" si="6"/>
        <v>-0.90773307108242796</v>
      </c>
    </row>
    <row r="10" spans="1:15">
      <c r="A10" t="s">
        <v>18</v>
      </c>
      <c r="C10" s="2">
        <f t="shared" si="7"/>
        <v>81.979427486658096</v>
      </c>
      <c r="D10" s="2">
        <f t="shared" si="8"/>
        <v>83.415079116821289</v>
      </c>
      <c r="E10" s="2">
        <f t="shared" si="9"/>
        <v>83.54508331976831</v>
      </c>
      <c r="F10" s="2">
        <f t="shared" si="10"/>
        <v>68.674809671938419</v>
      </c>
      <c r="G10" s="2">
        <f t="shared" si="11"/>
        <v>67.360015958547592</v>
      </c>
      <c r="H10" s="2">
        <f t="shared" si="12"/>
        <v>67.066278809215873</v>
      </c>
      <c r="J10" s="3">
        <f t="shared" si="1"/>
        <v>-0.52808699008937721</v>
      </c>
      <c r="K10" s="3">
        <f t="shared" si="2"/>
        <v>-0.63095188416666614</v>
      </c>
      <c r="L10" s="3">
        <f t="shared" si="3"/>
        <v>-0.4979281164529491</v>
      </c>
      <c r="M10" s="3">
        <f t="shared" si="4"/>
        <v>-0.43904329104996431</v>
      </c>
      <c r="N10" s="3">
        <f t="shared" si="5"/>
        <v>-0.53413770384110626</v>
      </c>
      <c r="O10" s="3">
        <f t="shared" si="6"/>
        <v>-0.42330697521237054</v>
      </c>
    </row>
    <row r="11" spans="1:15">
      <c r="A11" t="s">
        <v>19</v>
      </c>
      <c r="C11" s="2">
        <f t="shared" si="7"/>
        <v>81.772472197189927</v>
      </c>
      <c r="D11" s="2">
        <f t="shared" si="8"/>
        <v>83.169392868876457</v>
      </c>
      <c r="E11" s="2">
        <f t="shared" si="9"/>
        <v>83.351266136742197</v>
      </c>
      <c r="F11" s="2">
        <f t="shared" si="10"/>
        <v>68.53312203893438</v>
      </c>
      <c r="G11" s="2">
        <f t="shared" si="11"/>
        <v>67.192198429256678</v>
      </c>
      <c r="H11" s="2">
        <f t="shared" si="12"/>
        <v>66.933915748813888</v>
      </c>
      <c r="J11" s="3">
        <f t="shared" si="1"/>
        <v>-0.25308674656320485</v>
      </c>
      <c r="K11" s="3">
        <f t="shared" si="2"/>
        <v>-0.29540464282596951</v>
      </c>
      <c r="L11" s="3">
        <f t="shared" si="3"/>
        <v>-0.23253058052908901</v>
      </c>
      <c r="M11" s="3">
        <f t="shared" si="4"/>
        <v>-0.20674329256960641</v>
      </c>
      <c r="N11" s="3">
        <f t="shared" si="5"/>
        <v>-0.24975746174996979</v>
      </c>
      <c r="O11" s="3">
        <f t="shared" si="6"/>
        <v>-0.19775185557455002</v>
      </c>
    </row>
    <row r="12" spans="1:15">
      <c r="A12" t="s">
        <v>20</v>
      </c>
      <c r="C12" s="2">
        <f t="shared" si="7"/>
        <v>81.675628726952709</v>
      </c>
      <c r="D12" s="2">
        <f t="shared" si="8"/>
        <v>83.054773323237896</v>
      </c>
      <c r="E12" s="2">
        <f t="shared" si="9"/>
        <v>83.26086559882242</v>
      </c>
      <c r="F12" s="2">
        <f t="shared" si="10"/>
        <v>68.466956789052347</v>
      </c>
      <c r="G12" s="2">
        <f t="shared" si="11"/>
        <v>67.113911465276033</v>
      </c>
      <c r="H12" s="2">
        <f t="shared" si="12"/>
        <v>66.872172132343621</v>
      </c>
      <c r="J12" s="3">
        <f t="shared" si="1"/>
        <v>-0.11857082920166098</v>
      </c>
      <c r="K12" s="3">
        <f t="shared" si="2"/>
        <v>-0.13800476607464515</v>
      </c>
      <c r="L12" s="3">
        <f t="shared" si="3"/>
        <v>-0.10857506377048226</v>
      </c>
      <c r="M12" s="3">
        <f t="shared" si="4"/>
        <v>-9.6638222268136093E-2</v>
      </c>
      <c r="N12" s="3">
        <f t="shared" si="5"/>
        <v>-0.11664789351630879</v>
      </c>
      <c r="O12" s="3">
        <f t="shared" si="6"/>
        <v>-9.2330807421766983E-2</v>
      </c>
    </row>
    <row r="13" spans="1:15">
      <c r="A13" t="s">
        <v>21</v>
      </c>
      <c r="C13" s="2">
        <f t="shared" si="7"/>
        <v>81.630432528072561</v>
      </c>
      <c r="D13" s="2">
        <f t="shared" si="8"/>
        <v>83.001302398042753</v>
      </c>
      <c r="E13" s="2">
        <f t="shared" si="9"/>
        <v>83.218694232107282</v>
      </c>
      <c r="F13" s="2">
        <f t="shared" si="10"/>
        <v>68.436085998337148</v>
      </c>
      <c r="G13" s="2">
        <f t="shared" si="11"/>
        <v>67.077390132180881</v>
      </c>
      <c r="H13" s="2">
        <f t="shared" si="12"/>
        <v>66.843368624117261</v>
      </c>
      <c r="J13" s="3">
        <f t="shared" si="1"/>
        <v>-5.5366849691266422E-2</v>
      </c>
      <c r="K13" s="3">
        <f t="shared" si="2"/>
        <v>-6.4421790562654499E-2</v>
      </c>
      <c r="L13" s="3">
        <f t="shared" si="3"/>
        <v>-5.067535258065551E-2</v>
      </c>
      <c r="M13" s="3">
        <f t="shared" si="4"/>
        <v>-4.5108936703289075E-2</v>
      </c>
      <c r="N13" s="3">
        <f t="shared" si="5"/>
        <v>-5.4446562430625262E-2</v>
      </c>
      <c r="O13" s="3">
        <f t="shared" si="6"/>
        <v>-4.3091048250922651E-2</v>
      </c>
    </row>
    <row r="14" spans="1:15">
      <c r="A14" t="s">
        <v>22</v>
      </c>
      <c r="C14" s="2">
        <f t="shared" si="7"/>
        <v>81.609347099094975</v>
      </c>
      <c r="D14" s="2">
        <f t="shared" si="8"/>
        <v>82.976357865845785</v>
      </c>
      <c r="E14" s="2">
        <f t="shared" si="9"/>
        <v>83.199021088952207</v>
      </c>
      <c r="F14" s="2">
        <f t="shared" si="10"/>
        <v>68.421684307818964</v>
      </c>
      <c r="G14" s="2">
        <f t="shared" si="11"/>
        <v>67.060352699445502</v>
      </c>
      <c r="H14" s="2">
        <f t="shared" si="12"/>
        <v>66.82993162196081</v>
      </c>
      <c r="J14" s="3">
        <f t="shared" si="1"/>
        <v>-2.5837026917985333E-2</v>
      </c>
      <c r="K14" s="3">
        <f t="shared" si="2"/>
        <v>-3.0062216321061624E-2</v>
      </c>
      <c r="L14" s="3">
        <f t="shared" si="3"/>
        <v>-2.3645882965426936E-2</v>
      </c>
      <c r="M14" s="3">
        <f t="shared" si="4"/>
        <v>-2.1048430280367313E-2</v>
      </c>
      <c r="N14" s="3">
        <f t="shared" si="5"/>
        <v>-2.5406118592512655E-2</v>
      </c>
      <c r="O14" s="3">
        <f t="shared" si="6"/>
        <v>-2.0106263511476073E-2</v>
      </c>
    </row>
    <row r="15" spans="1:15">
      <c r="A15" t="s">
        <v>23</v>
      </c>
      <c r="C15" s="2">
        <f t="shared" si="7"/>
        <v>81.599510543416187</v>
      </c>
      <c r="D15" s="2">
        <f t="shared" si="8"/>
        <v>82.964721082953474</v>
      </c>
      <c r="E15" s="2">
        <f t="shared" si="9"/>
        <v>83.189843446966933</v>
      </c>
      <c r="F15" s="2">
        <f t="shared" si="10"/>
        <v>68.414965810715415</v>
      </c>
      <c r="G15" s="2">
        <f t="shared" si="11"/>
        <v>67.052404628907425</v>
      </c>
      <c r="H15" s="2">
        <f t="shared" si="12"/>
        <v>66.823663176195453</v>
      </c>
      <c r="J15" s="3">
        <f t="shared" si="1"/>
        <v>-1.2054674854397065E-2</v>
      </c>
      <c r="K15" s="3">
        <f t="shared" si="2"/>
        <v>-1.4026182141533493E-2</v>
      </c>
      <c r="L15" s="3">
        <f t="shared" si="3"/>
        <v>-1.1032166434025841E-2</v>
      </c>
      <c r="M15" s="3">
        <f t="shared" si="4"/>
        <v>-9.8202155390049086E-3</v>
      </c>
      <c r="N15" s="3">
        <f t="shared" si="5"/>
        <v>-1.1853520514387187E-2</v>
      </c>
      <c r="O15" s="3">
        <f t="shared" si="6"/>
        <v>-9.3805778782724072E-3</v>
      </c>
    </row>
    <row r="16" spans="1:15">
      <c r="A16" t="s">
        <v>24</v>
      </c>
      <c r="C16" s="2">
        <f t="shared" si="7"/>
        <v>81.594921723417229</v>
      </c>
      <c r="D16" s="2">
        <f t="shared" si="8"/>
        <v>82.959292449822897</v>
      </c>
      <c r="E16" s="2">
        <f t="shared" si="9"/>
        <v>83.185562018960312</v>
      </c>
      <c r="F16" s="2">
        <f t="shared" si="10"/>
        <v>68.411831588081156</v>
      </c>
      <c r="G16" s="2">
        <f t="shared" si="11"/>
        <v>67.048696803524876</v>
      </c>
      <c r="H16" s="2">
        <f>(50+2*G16+E16)/4</f>
        <v>66.820738906502513</v>
      </c>
      <c r="J16" s="3">
        <f t="shared" si="1"/>
        <v>-5.623903917099657E-3</v>
      </c>
      <c r="K16" s="3">
        <f t="shared" si="2"/>
        <v>-6.5437312328344224E-3</v>
      </c>
      <c r="L16" s="3">
        <f t="shared" si="3"/>
        <v>-5.1468402721678505E-3</v>
      </c>
      <c r="M16" s="3">
        <f t="shared" si="4"/>
        <v>-4.5814043587232749E-3</v>
      </c>
      <c r="N16" s="3">
        <f t="shared" si="5"/>
        <v>-5.5300483966356645E-3</v>
      </c>
      <c r="O16" s="3">
        <f t="shared" si="6"/>
        <v>-4.3762905660649021E-3</v>
      </c>
    </row>
    <row r="17" spans="3:8">
      <c r="C17" s="2">
        <f t="shared" si="7"/>
        <v>81.592781009476013</v>
      </c>
      <c r="D17" s="2">
        <f t="shared" si="8"/>
        <v>82.9567599579903</v>
      </c>
      <c r="E17" s="2">
        <f t="shared" si="9"/>
        <v>83.183564705620782</v>
      </c>
      <c r="F17" s="2">
        <f t="shared" si="10"/>
        <v>68.410369453250226</v>
      </c>
      <c r="G17" s="2">
        <f t="shared" si="11"/>
        <v>67.04696707943576</v>
      </c>
      <c r="H17" s="2">
        <f t="shared" si="12"/>
        <v>66.819374716123079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8CD74E6EC074C877E48E8459BCA24" ma:contentTypeVersion="4" ma:contentTypeDescription="Create a new document." ma:contentTypeScope="" ma:versionID="6a9bc0fa1bf1e0b0be1d938e8bfa452c">
  <xsd:schema xmlns:xsd="http://www.w3.org/2001/XMLSchema" xmlns:xs="http://www.w3.org/2001/XMLSchema" xmlns:p="http://schemas.microsoft.com/office/2006/metadata/properties" xmlns:ns2="a112da84-b477-42c9-9cd0-ab67bc7e7985" targetNamespace="http://schemas.microsoft.com/office/2006/metadata/properties" ma:root="true" ma:fieldsID="e76fb157e36846d6bea81cc2f3437437" ns2:_="">
    <xsd:import namespace="a112da84-b477-42c9-9cd0-ab67bc7e79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2da84-b477-42c9-9cd0-ab67bc7e7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91D8F2-CAA3-40B4-B6F0-F7AA090C6D61}"/>
</file>

<file path=customXml/itemProps2.xml><?xml version="1.0" encoding="utf-8"?>
<ds:datastoreItem xmlns:ds="http://schemas.openxmlformats.org/officeDocument/2006/customXml" ds:itemID="{8843846A-1202-44BB-956A-F0151CD1E822}"/>
</file>

<file path=customXml/itemProps3.xml><?xml version="1.0" encoding="utf-8"?>
<ds:datastoreItem xmlns:ds="http://schemas.openxmlformats.org/officeDocument/2006/customXml" ds:itemID="{C7B0505E-39C1-4689-9FBB-D22A89497B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farid</dc:creator>
  <cp:keywords/>
  <dc:description/>
  <cp:lastModifiedBy>ALIZAH BINTE IKRAM</cp:lastModifiedBy>
  <cp:revision/>
  <dcterms:created xsi:type="dcterms:W3CDTF">2019-01-13T16:05:03Z</dcterms:created>
  <dcterms:modified xsi:type="dcterms:W3CDTF">2022-01-02T07:30:50Z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0x0101001778CD74E6EC074C877E48E8459BCA24</vt:lpwstr>
  </property>
</Properties>
</file>