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modoum\Downloads\"/>
    </mc:Choice>
  </mc:AlternateContent>
  <xr:revisionPtr revIDLastSave="0" documentId="8_{165EA289-9954-41D5-8336-04B1172E3134}" xr6:coauthVersionLast="47" xr6:coauthVersionMax="47" xr10:uidLastSave="{00000000-0000-0000-0000-000000000000}"/>
  <bookViews>
    <workbookView xWindow="-120" yWindow="-120" windowWidth="20730" windowHeight="11160" activeTab="2" xr2:uid="{00000000-000D-0000-FFFF-FFFF00000000}"/>
  </bookViews>
  <sheets>
    <sheet name="TotalSales" sheetId="18" r:id="rId1"/>
    <sheet name="CountryBarChart" sheetId="19" r:id="rId2"/>
    <sheet name="Top 5 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3" i="17"/>
  <c r="O3" i="17" s="1"/>
  <c r="K3" i="17"/>
  <c r="L3" i="17"/>
  <c r="M3" i="17" s="1"/>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M17" i="17" s="1"/>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M24" i="17" s="1"/>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M30" i="17" s="1"/>
  <c r="J31" i="17"/>
  <c r="O31" i="17" s="1"/>
  <c r="K31" i="17"/>
  <c r="L31" i="17"/>
  <c r="M31" i="17" s="1"/>
  <c r="J32" i="17"/>
  <c r="O32" i="17" s="1"/>
  <c r="K32" i="17"/>
  <c r="L32" i="17"/>
  <c r="M32" i="17" s="1"/>
  <c r="J33" i="17"/>
  <c r="O33" i="17" s="1"/>
  <c r="K33" i="17"/>
  <c r="L33" i="17"/>
  <c r="M33" i="17" s="1"/>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M40" i="17" s="1"/>
  <c r="J41" i="17"/>
  <c r="O41" i="17" s="1"/>
  <c r="K41" i="17"/>
  <c r="L41" i="17"/>
  <c r="M41" i="17" s="1"/>
  <c r="J42" i="17"/>
  <c r="O42" i="17" s="1"/>
  <c r="K42" i="17"/>
  <c r="L42" i="17"/>
  <c r="M42" i="17" s="1"/>
  <c r="J43" i="17"/>
  <c r="O43" i="17" s="1"/>
  <c r="K43" i="17"/>
  <c r="L43" i="17"/>
  <c r="M43" i="17" s="1"/>
  <c r="J44" i="17"/>
  <c r="O44" i="17" s="1"/>
  <c r="K44" i="17"/>
  <c r="L44" i="17"/>
  <c r="M44" i="17" s="1"/>
  <c r="J45" i="17"/>
  <c r="O45" i="17" s="1"/>
  <c r="K45" i="17"/>
  <c r="L45" i="17"/>
  <c r="M45" i="17" s="1"/>
  <c r="J46" i="17"/>
  <c r="O46" i="17" s="1"/>
  <c r="K46" i="17"/>
  <c r="L46" i="17"/>
  <c r="M46" i="17" s="1"/>
  <c r="J47" i="17"/>
  <c r="O47" i="17" s="1"/>
  <c r="K47" i="17"/>
  <c r="L47" i="17"/>
  <c r="M47" i="17" s="1"/>
  <c r="J48" i="17"/>
  <c r="O48" i="17" s="1"/>
  <c r="K48" i="17"/>
  <c r="L48" i="17"/>
  <c r="M48" i="17" s="1"/>
  <c r="J49" i="17"/>
  <c r="O49" i="17" s="1"/>
  <c r="K49" i="17"/>
  <c r="L49" i="17"/>
  <c r="M49" i="17" s="1"/>
  <c r="J50" i="17"/>
  <c r="O50" i="17" s="1"/>
  <c r="K50" i="17"/>
  <c r="L50" i="17"/>
  <c r="M50" i="17" s="1"/>
  <c r="J51" i="17"/>
  <c r="O51" i="17" s="1"/>
  <c r="K51" i="17"/>
  <c r="L51" i="17"/>
  <c r="M51" i="17" s="1"/>
  <c r="J52" i="17"/>
  <c r="O52" i="17" s="1"/>
  <c r="K52" i="17"/>
  <c r="L52" i="17"/>
  <c r="M52" i="17" s="1"/>
  <c r="J53" i="17"/>
  <c r="O53" i="17" s="1"/>
  <c r="K53" i="17"/>
  <c r="L53" i="17"/>
  <c r="M53" i="17" s="1"/>
  <c r="J54" i="17"/>
  <c r="O54" i="17" s="1"/>
  <c r="K54" i="17"/>
  <c r="L54" i="17"/>
  <c r="M54" i="17" s="1"/>
  <c r="J55" i="17"/>
  <c r="O55" i="17" s="1"/>
  <c r="K55" i="17"/>
  <c r="L55" i="17"/>
  <c r="M55" i="17" s="1"/>
  <c r="J56" i="17"/>
  <c r="O56" i="17" s="1"/>
  <c r="K56" i="17"/>
  <c r="L56" i="17"/>
  <c r="M56" i="17" s="1"/>
  <c r="J57" i="17"/>
  <c r="O57" i="17" s="1"/>
  <c r="K57" i="17"/>
  <c r="L57" i="17"/>
  <c r="M57" i="17" s="1"/>
  <c r="J58" i="17"/>
  <c r="O58" i="17" s="1"/>
  <c r="K58" i="17"/>
  <c r="L58" i="17"/>
  <c r="M58" i="17" s="1"/>
  <c r="J59" i="17"/>
  <c r="O59" i="17" s="1"/>
  <c r="K59" i="17"/>
  <c r="L59" i="17"/>
  <c r="M59" i="17" s="1"/>
  <c r="J60" i="17"/>
  <c r="O60" i="17" s="1"/>
  <c r="K60" i="17"/>
  <c r="L60" i="17"/>
  <c r="M60" i="17" s="1"/>
  <c r="J61" i="17"/>
  <c r="O61" i="17" s="1"/>
  <c r="K61" i="17"/>
  <c r="L61" i="17"/>
  <c r="M61" i="17" s="1"/>
  <c r="J62" i="17"/>
  <c r="O62" i="17" s="1"/>
  <c r="K62" i="17"/>
  <c r="L62" i="17"/>
  <c r="M62" i="17" s="1"/>
  <c r="J63" i="17"/>
  <c r="O63" i="17" s="1"/>
  <c r="K63" i="17"/>
  <c r="L63" i="17"/>
  <c r="M63" i="17" s="1"/>
  <c r="J64" i="17"/>
  <c r="O64" i="17" s="1"/>
  <c r="K64" i="17"/>
  <c r="L64" i="17"/>
  <c r="M64" i="17" s="1"/>
  <c r="J65" i="17"/>
  <c r="O65" i="17" s="1"/>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M70" i="17" s="1"/>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M78" i="17" s="1"/>
  <c r="J79" i="17"/>
  <c r="O79" i="17" s="1"/>
  <c r="K79" i="17"/>
  <c r="L79" i="17"/>
  <c r="M79" i="17" s="1"/>
  <c r="J80" i="17"/>
  <c r="O80" i="17" s="1"/>
  <c r="K80" i="17"/>
  <c r="L80" i="17"/>
  <c r="M80" i="17" s="1"/>
  <c r="J81" i="17"/>
  <c r="O81" i="17" s="1"/>
  <c r="K81" i="17"/>
  <c r="L81" i="17"/>
  <c r="M81" i="17" s="1"/>
  <c r="J82" i="17"/>
  <c r="O82" i="17" s="1"/>
  <c r="K82" i="17"/>
  <c r="L82" i="17"/>
  <c r="M82" i="17" s="1"/>
  <c r="J83" i="17"/>
  <c r="O83" i="17" s="1"/>
  <c r="K83" i="17"/>
  <c r="L83" i="17"/>
  <c r="M83" i="17" s="1"/>
  <c r="J84" i="17"/>
  <c r="O84" i="17" s="1"/>
  <c r="K84" i="17"/>
  <c r="L84" i="17"/>
  <c r="M84" i="17" s="1"/>
  <c r="J85" i="17"/>
  <c r="O85" i="17" s="1"/>
  <c r="K85" i="17"/>
  <c r="L85" i="17"/>
  <c r="M85" i="17" s="1"/>
  <c r="J86" i="17"/>
  <c r="O86" i="17" s="1"/>
  <c r="K86" i="17"/>
  <c r="L86" i="17"/>
  <c r="M86" i="17" s="1"/>
  <c r="J87" i="17"/>
  <c r="O87" i="17" s="1"/>
  <c r="K87" i="17"/>
  <c r="L87" i="17"/>
  <c r="M87" i="17" s="1"/>
  <c r="J88" i="17"/>
  <c r="O88" i="17" s="1"/>
  <c r="K88" i="17"/>
  <c r="L88" i="17"/>
  <c r="M88" i="17" s="1"/>
  <c r="J89" i="17"/>
  <c r="O89" i="17" s="1"/>
  <c r="K89" i="17"/>
  <c r="L89" i="17"/>
  <c r="M89" i="17" s="1"/>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O96" i="17" s="1"/>
  <c r="K96" i="17"/>
  <c r="L96" i="17"/>
  <c r="M96" i="17" s="1"/>
  <c r="J97" i="17"/>
  <c r="O97" i="17" s="1"/>
  <c r="K97" i="17"/>
  <c r="L97" i="17"/>
  <c r="M97" i="17" s="1"/>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M110" i="17" s="1"/>
  <c r="J111" i="17"/>
  <c r="O111" i="17" s="1"/>
  <c r="K111" i="17"/>
  <c r="L111" i="17"/>
  <c r="M111" i="17" s="1"/>
  <c r="J112" i="17"/>
  <c r="O112" i="17" s="1"/>
  <c r="K112" i="17"/>
  <c r="L112" i="17"/>
  <c r="M112" i="17" s="1"/>
  <c r="J113" i="17"/>
  <c r="O113" i="17" s="1"/>
  <c r="K113" i="17"/>
  <c r="L113" i="17"/>
  <c r="M113" i="17" s="1"/>
  <c r="J114" i="17"/>
  <c r="O114" i="17" s="1"/>
  <c r="K114" i="17"/>
  <c r="L114" i="17"/>
  <c r="M114" i="17" s="1"/>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O124" i="17" s="1"/>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M128" i="17" s="1"/>
  <c r="J129" i="17"/>
  <c r="O129" i="17" s="1"/>
  <c r="K129" i="17"/>
  <c r="L129" i="17"/>
  <c r="M129" i="17" s="1"/>
  <c r="J130" i="17"/>
  <c r="O130" i="17" s="1"/>
  <c r="K130" i="17"/>
  <c r="L130" i="17"/>
  <c r="M130" i="17" s="1"/>
  <c r="J131" i="17"/>
  <c r="O131" i="17" s="1"/>
  <c r="K131" i="17"/>
  <c r="L131" i="17"/>
  <c r="M131" i="17" s="1"/>
  <c r="J132" i="17"/>
  <c r="O132" i="17" s="1"/>
  <c r="K132" i="17"/>
  <c r="L132" i="17"/>
  <c r="M132" i="17" s="1"/>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M138" i="17" s="1"/>
  <c r="J139" i="17"/>
  <c r="O139" i="17" s="1"/>
  <c r="K139" i="17"/>
  <c r="L139" i="17"/>
  <c r="M139" i="17" s="1"/>
  <c r="J140" i="17"/>
  <c r="O140" i="17" s="1"/>
  <c r="K140" i="17"/>
  <c r="L140" i="17"/>
  <c r="M140" i="17" s="1"/>
  <c r="J141" i="17"/>
  <c r="O141" i="17" s="1"/>
  <c r="K141" i="17"/>
  <c r="L141" i="17"/>
  <c r="M141" i="17" s="1"/>
  <c r="J142" i="17"/>
  <c r="O142" i="17" s="1"/>
  <c r="K142" i="17"/>
  <c r="L142" i="17"/>
  <c r="M142" i="17" s="1"/>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M148" i="17" s="1"/>
  <c r="J149" i="17"/>
  <c r="O149" i="17" s="1"/>
  <c r="K149" i="17"/>
  <c r="L149" i="17"/>
  <c r="M149" i="17" s="1"/>
  <c r="J150" i="17"/>
  <c r="O150" i="17" s="1"/>
  <c r="K150" i="17"/>
  <c r="L150" i="17"/>
  <c r="M150" i="17" s="1"/>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M155" i="17" s="1"/>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M160" i="17" s="1"/>
  <c r="J161" i="17"/>
  <c r="O161" i="17" s="1"/>
  <c r="K161" i="17"/>
  <c r="L161" i="17"/>
  <c r="M161" i="17" s="1"/>
  <c r="J162" i="17"/>
  <c r="O162" i="17" s="1"/>
  <c r="K162" i="17"/>
  <c r="L162" i="17"/>
  <c r="M162" i="17" s="1"/>
  <c r="J163" i="17"/>
  <c r="O163" i="17" s="1"/>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M167" i="17" s="1"/>
  <c r="J168" i="17"/>
  <c r="O168" i="17" s="1"/>
  <c r="K168" i="17"/>
  <c r="L168" i="17"/>
  <c r="M168" i="17" s="1"/>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M180" i="17" s="1"/>
  <c r="J181" i="17"/>
  <c r="O181" i="17" s="1"/>
  <c r="K181" i="17"/>
  <c r="L181" i="17"/>
  <c r="M181" i="17" s="1"/>
  <c r="J182" i="17"/>
  <c r="O182" i="17" s="1"/>
  <c r="K182" i="17"/>
  <c r="L182" i="17"/>
  <c r="M182" i="17" s="1"/>
  <c r="J183" i="17"/>
  <c r="O183" i="17" s="1"/>
  <c r="K183" i="17"/>
  <c r="L183" i="17"/>
  <c r="M183" i="17" s="1"/>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O189" i="17" s="1"/>
  <c r="K189" i="17"/>
  <c r="L189" i="17"/>
  <c r="M189" i="17" s="1"/>
  <c r="J190" i="17"/>
  <c r="O190" i="17" s="1"/>
  <c r="K190" i="17"/>
  <c r="L190" i="17"/>
  <c r="M190" i="17" s="1"/>
  <c r="J191" i="17"/>
  <c r="O191" i="17" s="1"/>
  <c r="K191" i="17"/>
  <c r="L191" i="17"/>
  <c r="M191" i="17" s="1"/>
  <c r="J192" i="17"/>
  <c r="O192" i="17" s="1"/>
  <c r="K192" i="17"/>
  <c r="L192" i="17"/>
  <c r="M192" i="17" s="1"/>
  <c r="J193" i="17"/>
  <c r="O193" i="17" s="1"/>
  <c r="K193" i="17"/>
  <c r="L193" i="17"/>
  <c r="M193" i="17" s="1"/>
  <c r="J194" i="17"/>
  <c r="O194" i="17" s="1"/>
  <c r="K194" i="17"/>
  <c r="L194" i="17"/>
  <c r="M194" i="17" s="1"/>
  <c r="J195" i="17"/>
  <c r="O195" i="17" s="1"/>
  <c r="K195" i="17"/>
  <c r="L195" i="17"/>
  <c r="M195" i="17" s="1"/>
  <c r="J196" i="17"/>
  <c r="O196" i="17" s="1"/>
  <c r="K196" i="17"/>
  <c r="L196" i="17"/>
  <c r="M196" i="17" s="1"/>
  <c r="J197" i="17"/>
  <c r="O197" i="17" s="1"/>
  <c r="K197" i="17"/>
  <c r="L197" i="17"/>
  <c r="M197" i="17" s="1"/>
  <c r="J198" i="17"/>
  <c r="O198" i="17" s="1"/>
  <c r="K198" i="17"/>
  <c r="L198" i="17"/>
  <c r="M198" i="17" s="1"/>
  <c r="J199" i="17"/>
  <c r="O199" i="17" s="1"/>
  <c r="K199" i="17"/>
  <c r="L199" i="17"/>
  <c r="M199" i="17" s="1"/>
  <c r="J200" i="17"/>
  <c r="O200" i="17" s="1"/>
  <c r="K200" i="17"/>
  <c r="L200" i="17"/>
  <c r="M200" i="17" s="1"/>
  <c r="J201" i="17"/>
  <c r="O201" i="17" s="1"/>
  <c r="K201" i="17"/>
  <c r="L201" i="17"/>
  <c r="M201" i="17" s="1"/>
  <c r="J202" i="17"/>
  <c r="O202" i="17" s="1"/>
  <c r="K202" i="17"/>
  <c r="L202" i="17"/>
  <c r="M202" i="17" s="1"/>
  <c r="J203" i="17"/>
  <c r="O203" i="17" s="1"/>
  <c r="K203" i="17"/>
  <c r="L203" i="17"/>
  <c r="M203" i="17" s="1"/>
  <c r="J204" i="17"/>
  <c r="O204" i="17" s="1"/>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M208" i="17" s="1"/>
  <c r="J209" i="17"/>
  <c r="O209" i="17" s="1"/>
  <c r="K209" i="17"/>
  <c r="L209" i="17"/>
  <c r="M209" i="17" s="1"/>
  <c r="J210" i="17"/>
  <c r="O210" i="17" s="1"/>
  <c r="K210" i="17"/>
  <c r="L210" i="17"/>
  <c r="M210" i="17" s="1"/>
  <c r="J211" i="17"/>
  <c r="O211" i="17" s="1"/>
  <c r="K211" i="17"/>
  <c r="L211" i="17"/>
  <c r="M211" i="17" s="1"/>
  <c r="J212" i="17"/>
  <c r="O212" i="17" s="1"/>
  <c r="K212" i="17"/>
  <c r="L212" i="17"/>
  <c r="M212" i="17" s="1"/>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M219" i="17" s="1"/>
  <c r="J220" i="17"/>
  <c r="O220" i="17" s="1"/>
  <c r="K220" i="17"/>
  <c r="L220" i="17"/>
  <c r="M220" i="17" s="1"/>
  <c r="J221" i="17"/>
  <c r="O221" i="17" s="1"/>
  <c r="K221" i="17"/>
  <c r="L221" i="17"/>
  <c r="M221" i="17" s="1"/>
  <c r="J222" i="17"/>
  <c r="O222" i="17" s="1"/>
  <c r="K222" i="17"/>
  <c r="L222" i="17"/>
  <c r="M222" i="17" s="1"/>
  <c r="J223" i="17"/>
  <c r="O223" i="17" s="1"/>
  <c r="K223" i="17"/>
  <c r="L223" i="17"/>
  <c r="M223" i="17" s="1"/>
  <c r="J224" i="17"/>
  <c r="O224" i="17" s="1"/>
  <c r="K224" i="17"/>
  <c r="L224" i="17"/>
  <c r="M224" i="17" s="1"/>
  <c r="J225" i="17"/>
  <c r="O225" i="17" s="1"/>
  <c r="K225" i="17"/>
  <c r="L225" i="17"/>
  <c r="M225" i="17" s="1"/>
  <c r="J226" i="17"/>
  <c r="O226" i="17" s="1"/>
  <c r="K226" i="17"/>
  <c r="L226" i="17"/>
  <c r="M226" i="17" s="1"/>
  <c r="J227" i="17"/>
  <c r="O227" i="17" s="1"/>
  <c r="K227" i="17"/>
  <c r="L227" i="17"/>
  <c r="M227" i="17" s="1"/>
  <c r="J228" i="17"/>
  <c r="O228" i="17" s="1"/>
  <c r="K228" i="17"/>
  <c r="L228" i="17"/>
  <c r="M228" i="17" s="1"/>
  <c r="J229" i="17"/>
  <c r="O229" i="17" s="1"/>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M240" i="17" s="1"/>
  <c r="J241" i="17"/>
  <c r="O241" i="17" s="1"/>
  <c r="K241" i="17"/>
  <c r="L241" i="17"/>
  <c r="M241" i="17" s="1"/>
  <c r="J242" i="17"/>
  <c r="O242" i="17" s="1"/>
  <c r="K242" i="17"/>
  <c r="L242" i="17"/>
  <c r="M242" i="17" s="1"/>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M251" i="17" s="1"/>
  <c r="J252" i="17"/>
  <c r="O252" i="17" s="1"/>
  <c r="K252" i="17"/>
  <c r="L252" i="17"/>
  <c r="M252" i="17" s="1"/>
  <c r="J253" i="17"/>
  <c r="O253" i="17" s="1"/>
  <c r="K253" i="17"/>
  <c r="L253" i="17"/>
  <c r="M253" i="17" s="1"/>
  <c r="J254" i="17"/>
  <c r="O254" i="17" s="1"/>
  <c r="K254" i="17"/>
  <c r="L254" i="17"/>
  <c r="M254" i="17" s="1"/>
  <c r="J255" i="17"/>
  <c r="O255" i="17" s="1"/>
  <c r="K255" i="17"/>
  <c r="L255" i="17"/>
  <c r="M255" i="17" s="1"/>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M263" i="17" s="1"/>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M275" i="17" s="1"/>
  <c r="J276" i="17"/>
  <c r="O276" i="17" s="1"/>
  <c r="K276" i="17"/>
  <c r="L276" i="17"/>
  <c r="M276" i="17" s="1"/>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O281" i="17" s="1"/>
  <c r="K281" i="17"/>
  <c r="L281" i="17"/>
  <c r="M281" i="17" s="1"/>
  <c r="J282" i="17"/>
  <c r="O282" i="17" s="1"/>
  <c r="K282" i="17"/>
  <c r="L282" i="17"/>
  <c r="M282" i="17" s="1"/>
  <c r="J283" i="17"/>
  <c r="O283" i="17" s="1"/>
  <c r="K283" i="17"/>
  <c r="L283" i="17"/>
  <c r="M283" i="17" s="1"/>
  <c r="J284" i="17"/>
  <c r="O284" i="17" s="1"/>
  <c r="K284" i="17"/>
  <c r="L284" i="17"/>
  <c r="M284" i="17" s="1"/>
  <c r="J285" i="17"/>
  <c r="O285" i="17" s="1"/>
  <c r="K285" i="17"/>
  <c r="L285" i="17"/>
  <c r="M285" i="17" s="1"/>
  <c r="J286" i="17"/>
  <c r="O286" i="17" s="1"/>
  <c r="K286" i="17"/>
  <c r="L286" i="17"/>
  <c r="M286" i="17" s="1"/>
  <c r="J287" i="17"/>
  <c r="O287" i="17" s="1"/>
  <c r="K287" i="17"/>
  <c r="L287" i="17"/>
  <c r="M287" i="17" s="1"/>
  <c r="J288" i="17"/>
  <c r="O288" i="17" s="1"/>
  <c r="K288" i="17"/>
  <c r="L288" i="17"/>
  <c r="M288" i="17" s="1"/>
  <c r="J289" i="17"/>
  <c r="O289" i="17" s="1"/>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M296" i="17" s="1"/>
  <c r="J297" i="17"/>
  <c r="O297" i="17" s="1"/>
  <c r="K297" i="17"/>
  <c r="L297" i="17"/>
  <c r="M297" i="17" s="1"/>
  <c r="J298" i="17"/>
  <c r="O298" i="17" s="1"/>
  <c r="K298" i="17"/>
  <c r="L298" i="17"/>
  <c r="M298" i="17" s="1"/>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M305" i="17" s="1"/>
  <c r="J306" i="17"/>
  <c r="O306" i="17" s="1"/>
  <c r="K306" i="17"/>
  <c r="L306" i="17"/>
  <c r="M306" i="17" s="1"/>
  <c r="J307" i="17"/>
  <c r="O307" i="17" s="1"/>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M322" i="17" s="1"/>
  <c r="J323" i="17"/>
  <c r="O323" i="17" s="1"/>
  <c r="K323" i="17"/>
  <c r="L323" i="17"/>
  <c r="M323" i="17" s="1"/>
  <c r="J324" i="17"/>
  <c r="O324" i="17" s="1"/>
  <c r="K324" i="17"/>
  <c r="L324" i="17"/>
  <c r="M324" i="17" s="1"/>
  <c r="J325" i="17"/>
  <c r="O325" i="17" s="1"/>
  <c r="K325" i="17"/>
  <c r="L325" i="17"/>
  <c r="M325" i="17" s="1"/>
  <c r="J326" i="17"/>
  <c r="O326" i="17" s="1"/>
  <c r="K326" i="17"/>
  <c r="L326" i="17"/>
  <c r="M326" i="17" s="1"/>
  <c r="J327" i="17"/>
  <c r="O327" i="17" s="1"/>
  <c r="K327" i="17"/>
  <c r="L327" i="17"/>
  <c r="M327" i="17" s="1"/>
  <c r="J328" i="17"/>
  <c r="O328" i="17" s="1"/>
  <c r="K328" i="17"/>
  <c r="L328" i="17"/>
  <c r="M328" i="17" s="1"/>
  <c r="J329" i="17"/>
  <c r="O329" i="17" s="1"/>
  <c r="K329" i="17"/>
  <c r="L329" i="17"/>
  <c r="M329" i="17" s="1"/>
  <c r="J330" i="17"/>
  <c r="O330" i="17" s="1"/>
  <c r="K330" i="17"/>
  <c r="L330" i="17"/>
  <c r="M330" i="17" s="1"/>
  <c r="J331" i="17"/>
  <c r="O331" i="17" s="1"/>
  <c r="K331" i="17"/>
  <c r="L331" i="17"/>
  <c r="M331" i="17" s="1"/>
  <c r="J332" i="17"/>
  <c r="O332" i="17" s="1"/>
  <c r="K332" i="17"/>
  <c r="L332" i="17"/>
  <c r="M332" i="17" s="1"/>
  <c r="J333" i="17"/>
  <c r="O333" i="17" s="1"/>
  <c r="K333" i="17"/>
  <c r="L333" i="17"/>
  <c r="M333" i="17" s="1"/>
  <c r="J334" i="17"/>
  <c r="O334" i="17" s="1"/>
  <c r="K334" i="17"/>
  <c r="L334" i="17"/>
  <c r="M334" i="17" s="1"/>
  <c r="J335" i="17"/>
  <c r="O335" i="17" s="1"/>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M340" i="17" s="1"/>
  <c r="J341" i="17"/>
  <c r="O341" i="17" s="1"/>
  <c r="K341" i="17"/>
  <c r="L341" i="17"/>
  <c r="M341" i="17" s="1"/>
  <c r="J342" i="17"/>
  <c r="O342" i="17" s="1"/>
  <c r="K342" i="17"/>
  <c r="L342" i="17"/>
  <c r="M342" i="17" s="1"/>
  <c r="J343" i="17"/>
  <c r="O343" i="17" s="1"/>
  <c r="K343" i="17"/>
  <c r="L343" i="17"/>
  <c r="M343" i="17" s="1"/>
  <c r="J344" i="17"/>
  <c r="O344" i="17" s="1"/>
  <c r="K344" i="17"/>
  <c r="L344" i="17"/>
  <c r="M344" i="17" s="1"/>
  <c r="J345" i="17"/>
  <c r="O345" i="17" s="1"/>
  <c r="K345" i="17"/>
  <c r="L345" i="17"/>
  <c r="M345" i="17" s="1"/>
  <c r="J346" i="17"/>
  <c r="O346" i="17" s="1"/>
  <c r="K346" i="17"/>
  <c r="L346" i="17"/>
  <c r="M346" i="17" s="1"/>
  <c r="J347" i="17"/>
  <c r="O347" i="17" s="1"/>
  <c r="K347" i="17"/>
  <c r="L347" i="17"/>
  <c r="M347" i="17" s="1"/>
  <c r="J348" i="17"/>
  <c r="O348" i="17" s="1"/>
  <c r="K348" i="17"/>
  <c r="L348" i="17"/>
  <c r="M348" i="17" s="1"/>
  <c r="J349" i="17"/>
  <c r="O349" i="17" s="1"/>
  <c r="K349" i="17"/>
  <c r="L349" i="17"/>
  <c r="M349" i="17" s="1"/>
  <c r="J350" i="17"/>
  <c r="O350" i="17" s="1"/>
  <c r="K350" i="17"/>
  <c r="L350" i="17"/>
  <c r="M350" i="17" s="1"/>
  <c r="J351" i="17"/>
  <c r="O351" i="17" s="1"/>
  <c r="K351" i="17"/>
  <c r="L351" i="17"/>
  <c r="M351" i="17" s="1"/>
  <c r="J352" i="17"/>
  <c r="O352" i="17" s="1"/>
  <c r="K352" i="17"/>
  <c r="L352" i="17"/>
  <c r="M352" i="17" s="1"/>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M358" i="17" s="1"/>
  <c r="J359" i="17"/>
  <c r="O359" i="17" s="1"/>
  <c r="K359" i="17"/>
  <c r="L359" i="17"/>
  <c r="M359" i="17" s="1"/>
  <c r="J360" i="17"/>
  <c r="O360" i="17" s="1"/>
  <c r="K360" i="17"/>
  <c r="L360" i="17"/>
  <c r="M360" i="17" s="1"/>
  <c r="J361" i="17"/>
  <c r="O361" i="17" s="1"/>
  <c r="K361" i="17"/>
  <c r="L361" i="17"/>
  <c r="M361" i="17" s="1"/>
  <c r="J362" i="17"/>
  <c r="O362" i="17" s="1"/>
  <c r="K362" i="17"/>
  <c r="L362" i="17"/>
  <c r="M362" i="17" s="1"/>
  <c r="J363" i="17"/>
  <c r="O363" i="17" s="1"/>
  <c r="K363" i="17"/>
  <c r="L363" i="17"/>
  <c r="M363" i="17" s="1"/>
  <c r="J364" i="17"/>
  <c r="O364" i="17" s="1"/>
  <c r="K364" i="17"/>
  <c r="L364" i="17"/>
  <c r="M364" i="17" s="1"/>
  <c r="J365" i="17"/>
  <c r="O365" i="17" s="1"/>
  <c r="K365" i="17"/>
  <c r="L365" i="17"/>
  <c r="M365" i="17" s="1"/>
  <c r="J366" i="17"/>
  <c r="O366" i="17" s="1"/>
  <c r="K366" i="17"/>
  <c r="L366" i="17"/>
  <c r="M366" i="17" s="1"/>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M371" i="17" s="1"/>
  <c r="J372" i="17"/>
  <c r="O372" i="17" s="1"/>
  <c r="K372" i="17"/>
  <c r="L372" i="17"/>
  <c r="M372" i="17" s="1"/>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M383" i="17" s="1"/>
  <c r="J384" i="17"/>
  <c r="O384" i="17" s="1"/>
  <c r="K384" i="17"/>
  <c r="L384" i="17"/>
  <c r="M384" i="17" s="1"/>
  <c r="J385" i="17"/>
  <c r="O385" i="17" s="1"/>
  <c r="K385" i="17"/>
  <c r="L385" i="17"/>
  <c r="M385" i="17" s="1"/>
  <c r="J386" i="17"/>
  <c r="O386" i="17" s="1"/>
  <c r="K386" i="17"/>
  <c r="L386" i="17"/>
  <c r="M386" i="17" s="1"/>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M392" i="17" s="1"/>
  <c r="J393" i="17"/>
  <c r="O393" i="17" s="1"/>
  <c r="K393" i="17"/>
  <c r="L393" i="17"/>
  <c r="M393" i="17" s="1"/>
  <c r="J394" i="17"/>
  <c r="O394" i="17" s="1"/>
  <c r="K394" i="17"/>
  <c r="L394" i="17"/>
  <c r="M394" i="17" s="1"/>
  <c r="J395" i="17"/>
  <c r="O395" i="17" s="1"/>
  <c r="K395" i="17"/>
  <c r="L395" i="17"/>
  <c r="M395" i="17" s="1"/>
  <c r="J396" i="17"/>
  <c r="O396" i="17" s="1"/>
  <c r="K396" i="17"/>
  <c r="L396" i="17"/>
  <c r="M396" i="17" s="1"/>
  <c r="J397" i="17"/>
  <c r="O397" i="17" s="1"/>
  <c r="K397" i="17"/>
  <c r="L397" i="17"/>
  <c r="M397" i="17" s="1"/>
  <c r="J398" i="17"/>
  <c r="O398" i="17" s="1"/>
  <c r="K398" i="17"/>
  <c r="L398" i="17"/>
  <c r="M398" i="17" s="1"/>
  <c r="J399" i="17"/>
  <c r="O399" i="17" s="1"/>
  <c r="K399" i="17"/>
  <c r="L399" i="17"/>
  <c r="M399" i="17" s="1"/>
  <c r="J400" i="17"/>
  <c r="O400" i="17" s="1"/>
  <c r="K400" i="17"/>
  <c r="L400" i="17"/>
  <c r="M400" i="17" s="1"/>
  <c r="J401" i="17"/>
  <c r="O401" i="17" s="1"/>
  <c r="K401" i="17"/>
  <c r="L401" i="17"/>
  <c r="M401" i="17" s="1"/>
  <c r="J402" i="17"/>
  <c r="O402" i="17" s="1"/>
  <c r="K402" i="17"/>
  <c r="L402" i="17"/>
  <c r="M402" i="17" s="1"/>
  <c r="J403" i="17"/>
  <c r="O403" i="17" s="1"/>
  <c r="K403" i="17"/>
  <c r="L403" i="17"/>
  <c r="M403" i="17" s="1"/>
  <c r="J404" i="17"/>
  <c r="O404" i="17" s="1"/>
  <c r="K404" i="17"/>
  <c r="L404" i="17"/>
  <c r="M404" i="17" s="1"/>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O412" i="17" s="1"/>
  <c r="K412" i="17"/>
  <c r="L412" i="17"/>
  <c r="M412" i="17" s="1"/>
  <c r="J413" i="17"/>
  <c r="O413" i="17" s="1"/>
  <c r="K413" i="17"/>
  <c r="L413" i="17"/>
  <c r="M413" i="17" s="1"/>
  <c r="J414" i="17"/>
  <c r="O414" i="17" s="1"/>
  <c r="K414" i="17"/>
  <c r="L414" i="17"/>
  <c r="M414" i="17" s="1"/>
  <c r="J415" i="17"/>
  <c r="O415" i="17" s="1"/>
  <c r="K415" i="17"/>
  <c r="L415" i="17"/>
  <c r="M415" i="17" s="1"/>
  <c r="J416" i="17"/>
  <c r="O416" i="17" s="1"/>
  <c r="K416" i="17"/>
  <c r="L416" i="17"/>
  <c r="M416" i="17" s="1"/>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M424" i="17" s="1"/>
  <c r="J425" i="17"/>
  <c r="O425" i="17" s="1"/>
  <c r="K425" i="17"/>
  <c r="L425" i="17"/>
  <c r="M425" i="17" s="1"/>
  <c r="J426" i="17"/>
  <c r="O426" i="17" s="1"/>
  <c r="K426" i="17"/>
  <c r="L426" i="17"/>
  <c r="M426" i="17" s="1"/>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M435" i="17" s="1"/>
  <c r="J436" i="17"/>
  <c r="O436" i="17" s="1"/>
  <c r="K436" i="17"/>
  <c r="L436" i="17"/>
  <c r="M436" i="17" s="1"/>
  <c r="J437" i="17"/>
  <c r="O437" i="17" s="1"/>
  <c r="K437" i="17"/>
  <c r="L437" i="17"/>
  <c r="M437" i="17" s="1"/>
  <c r="J438" i="17"/>
  <c r="O438" i="17" s="1"/>
  <c r="K438" i="17"/>
  <c r="L438" i="17"/>
  <c r="M438" i="17" s="1"/>
  <c r="J439" i="17"/>
  <c r="O439" i="17" s="1"/>
  <c r="K439" i="17"/>
  <c r="L439" i="17"/>
  <c r="M439" i="17" s="1"/>
  <c r="J440" i="17"/>
  <c r="O440" i="17" s="1"/>
  <c r="K440" i="17"/>
  <c r="L440" i="17"/>
  <c r="M440" i="17" s="1"/>
  <c r="J441" i="17"/>
  <c r="O441" i="17" s="1"/>
  <c r="K441" i="17"/>
  <c r="L441" i="17"/>
  <c r="M441" i="17" s="1"/>
  <c r="J442" i="17"/>
  <c r="O442" i="17" s="1"/>
  <c r="K442" i="17"/>
  <c r="L442" i="17"/>
  <c r="M442" i="17" s="1"/>
  <c r="J443" i="17"/>
  <c r="O443" i="17" s="1"/>
  <c r="K443" i="17"/>
  <c r="L443" i="17"/>
  <c r="M443" i="17" s="1"/>
  <c r="J444" i="17"/>
  <c r="O444" i="17" s="1"/>
  <c r="K444" i="17"/>
  <c r="L444" i="17"/>
  <c r="M444" i="17" s="1"/>
  <c r="J445" i="17"/>
  <c r="O445" i="17" s="1"/>
  <c r="K445" i="17"/>
  <c r="L445" i="17"/>
  <c r="M445" i="17" s="1"/>
  <c r="J446" i="17"/>
  <c r="O446" i="17" s="1"/>
  <c r="K446" i="17"/>
  <c r="L446" i="17"/>
  <c r="M446" i="17" s="1"/>
  <c r="J447" i="17"/>
  <c r="O447" i="17" s="1"/>
  <c r="K447" i="17"/>
  <c r="L447" i="17"/>
  <c r="M447" i="17" s="1"/>
  <c r="J448" i="17"/>
  <c r="O448" i="17" s="1"/>
  <c r="K448" i="17"/>
  <c r="L448" i="17"/>
  <c r="M448" i="17" s="1"/>
  <c r="J449" i="17"/>
  <c r="O449" i="17" s="1"/>
  <c r="K449" i="17"/>
  <c r="L449" i="17"/>
  <c r="M449" i="17" s="1"/>
  <c r="J450" i="17"/>
  <c r="O450" i="17" s="1"/>
  <c r="K450" i="17"/>
  <c r="L450" i="17"/>
  <c r="M450" i="17" s="1"/>
  <c r="J451" i="17"/>
  <c r="O451" i="17" s="1"/>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M456" i="17" s="1"/>
  <c r="J457" i="17"/>
  <c r="O457" i="17" s="1"/>
  <c r="K457" i="17"/>
  <c r="L457" i="17"/>
  <c r="M457" i="17" s="1"/>
  <c r="J458" i="17"/>
  <c r="O458" i="17" s="1"/>
  <c r="K458" i="17"/>
  <c r="L458" i="17"/>
  <c r="M458" i="17" s="1"/>
  <c r="J459" i="17"/>
  <c r="O459" i="17" s="1"/>
  <c r="K459" i="17"/>
  <c r="L459" i="17"/>
  <c r="M459" i="17" s="1"/>
  <c r="J460" i="17"/>
  <c r="O460" i="17" s="1"/>
  <c r="K460" i="17"/>
  <c r="L460" i="17"/>
  <c r="M460" i="17" s="1"/>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M467" i="17" s="1"/>
  <c r="J468" i="17"/>
  <c r="O468" i="17" s="1"/>
  <c r="K468" i="17"/>
  <c r="L468" i="17"/>
  <c r="M468" i="17" s="1"/>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M476" i="17" s="1"/>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M481" i="17" s="1"/>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M488" i="17" s="1"/>
  <c r="J489" i="17"/>
  <c r="O489" i="17" s="1"/>
  <c r="K489" i="17"/>
  <c r="L489" i="17"/>
  <c r="M489" i="17" s="1"/>
  <c r="J490" i="17"/>
  <c r="O490" i="17" s="1"/>
  <c r="K490" i="17"/>
  <c r="L490" i="17"/>
  <c r="M490" i="17" s="1"/>
  <c r="J491" i="17"/>
  <c r="O491" i="17" s="1"/>
  <c r="K491" i="17"/>
  <c r="L491" i="17"/>
  <c r="M491" i="17" s="1"/>
  <c r="J492" i="17"/>
  <c r="O492" i="17" s="1"/>
  <c r="K492" i="17"/>
  <c r="L492" i="17"/>
  <c r="M492" i="17" s="1"/>
  <c r="J493" i="17"/>
  <c r="O493" i="17" s="1"/>
  <c r="K493" i="17"/>
  <c r="L493" i="17"/>
  <c r="M493" i="17" s="1"/>
  <c r="J494" i="17"/>
  <c r="O494" i="17" s="1"/>
  <c r="K494" i="17"/>
  <c r="L494" i="17"/>
  <c r="M494" i="17" s="1"/>
  <c r="J495" i="17"/>
  <c r="O495" i="17" s="1"/>
  <c r="K495" i="17"/>
  <c r="L495" i="17"/>
  <c r="M495" i="17" s="1"/>
  <c r="J496" i="17"/>
  <c r="O496" i="17" s="1"/>
  <c r="K496" i="17"/>
  <c r="L496" i="17"/>
  <c r="M496" i="17" s="1"/>
  <c r="J497" i="17"/>
  <c r="O497" i="17" s="1"/>
  <c r="K497" i="17"/>
  <c r="L497" i="17"/>
  <c r="M497" i="17" s="1"/>
  <c r="J498" i="17"/>
  <c r="O498" i="17" s="1"/>
  <c r="K498" i="17"/>
  <c r="L498" i="17"/>
  <c r="M498" i="17" s="1"/>
  <c r="J499" i="17"/>
  <c r="O499" i="17" s="1"/>
  <c r="K499" i="17"/>
  <c r="L499" i="17"/>
  <c r="M499" i="17" s="1"/>
  <c r="J500" i="17"/>
  <c r="O500" i="17" s="1"/>
  <c r="K500" i="17"/>
  <c r="L500" i="17"/>
  <c r="M500" i="17" s="1"/>
  <c r="J501" i="17"/>
  <c r="O501" i="17" s="1"/>
  <c r="K501" i="17"/>
  <c r="L501" i="17"/>
  <c r="M501" i="17" s="1"/>
  <c r="J502" i="17"/>
  <c r="O502" i="17" s="1"/>
  <c r="K502" i="17"/>
  <c r="L502" i="17"/>
  <c r="M502" i="17" s="1"/>
  <c r="J503" i="17"/>
  <c r="O503" i="17" s="1"/>
  <c r="K503" i="17"/>
  <c r="L503" i="17"/>
  <c r="M503" i="17" s="1"/>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M508" i="17" s="1"/>
  <c r="J509" i="17"/>
  <c r="O509" i="17" s="1"/>
  <c r="K509" i="17"/>
  <c r="L509" i="17"/>
  <c r="M509" i="17" s="1"/>
  <c r="J510" i="17"/>
  <c r="O510" i="17" s="1"/>
  <c r="K510" i="17"/>
  <c r="L510" i="17"/>
  <c r="M510" i="17" s="1"/>
  <c r="J511" i="17"/>
  <c r="O511" i="17" s="1"/>
  <c r="K511" i="17"/>
  <c r="L511" i="17"/>
  <c r="M511" i="17" s="1"/>
  <c r="J512" i="17"/>
  <c r="O512" i="17" s="1"/>
  <c r="K512" i="17"/>
  <c r="L512" i="17"/>
  <c r="M512" i="17" s="1"/>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O517" i="17" s="1"/>
  <c r="K517" i="17"/>
  <c r="L517" i="17"/>
  <c r="M517" i="17" s="1"/>
  <c r="J518" i="17"/>
  <c r="O518" i="17" s="1"/>
  <c r="K518" i="17"/>
  <c r="L518" i="17"/>
  <c r="M518" i="17" s="1"/>
  <c r="J519" i="17"/>
  <c r="O519" i="17" s="1"/>
  <c r="K519" i="17"/>
  <c r="L519" i="17"/>
  <c r="M519" i="17" s="1"/>
  <c r="J520" i="17"/>
  <c r="O520" i="17" s="1"/>
  <c r="K520" i="17"/>
  <c r="L520" i="17"/>
  <c r="M520" i="17" s="1"/>
  <c r="J521" i="17"/>
  <c r="O521" i="17" s="1"/>
  <c r="K521" i="17"/>
  <c r="L521" i="17"/>
  <c r="M521" i="17" s="1"/>
  <c r="J522" i="17"/>
  <c r="O522" i="17" s="1"/>
  <c r="K522" i="17"/>
  <c r="L522" i="17"/>
  <c r="M522" i="17" s="1"/>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M531" i="17" s="1"/>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O537" i="17" s="1"/>
  <c r="K537" i="17"/>
  <c r="L537" i="17"/>
  <c r="M537" i="17" s="1"/>
  <c r="J538" i="17"/>
  <c r="O538" i="17" s="1"/>
  <c r="K538" i="17"/>
  <c r="L538" i="17"/>
  <c r="M538" i="17" s="1"/>
  <c r="J539" i="17"/>
  <c r="O539" i="17" s="1"/>
  <c r="K539" i="17"/>
  <c r="L539" i="17"/>
  <c r="M539" i="17" s="1"/>
  <c r="J540" i="17"/>
  <c r="O540" i="17" s="1"/>
  <c r="K540" i="17"/>
  <c r="L540" i="17"/>
  <c r="M540" i="17" s="1"/>
  <c r="J541" i="17"/>
  <c r="O541" i="17" s="1"/>
  <c r="K541" i="17"/>
  <c r="L541" i="17"/>
  <c r="M541" i="17" s="1"/>
  <c r="J542" i="17"/>
  <c r="O542" i="17" s="1"/>
  <c r="K542" i="17"/>
  <c r="L542" i="17"/>
  <c r="M542" i="17" s="1"/>
  <c r="J543" i="17"/>
  <c r="O543" i="17" s="1"/>
  <c r="K543" i="17"/>
  <c r="L543" i="17"/>
  <c r="M543" i="17" s="1"/>
  <c r="J544" i="17"/>
  <c r="O544" i="17" s="1"/>
  <c r="K544" i="17"/>
  <c r="L544" i="17"/>
  <c r="M544" i="17" s="1"/>
  <c r="J545" i="17"/>
  <c r="O545" i="17" s="1"/>
  <c r="K545" i="17"/>
  <c r="L545" i="17"/>
  <c r="M545" i="17" s="1"/>
  <c r="J546" i="17"/>
  <c r="O546" i="17" s="1"/>
  <c r="K546" i="17"/>
  <c r="L546" i="17"/>
  <c r="M546" i="17" s="1"/>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M552" i="17" s="1"/>
  <c r="J553" i="17"/>
  <c r="O553" i="17" s="1"/>
  <c r="K553" i="17"/>
  <c r="L553" i="17"/>
  <c r="M553" i="17" s="1"/>
  <c r="J554" i="17"/>
  <c r="O554" i="17" s="1"/>
  <c r="K554" i="17"/>
  <c r="L554" i="17"/>
  <c r="M554" i="17" s="1"/>
  <c r="J555" i="17"/>
  <c r="O555" i="17" s="1"/>
  <c r="K555" i="17"/>
  <c r="L555" i="17"/>
  <c r="M555" i="17" s="1"/>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M560" i="17" s="1"/>
  <c r="J561" i="17"/>
  <c r="O561" i="17" s="1"/>
  <c r="K561" i="17"/>
  <c r="L561" i="17"/>
  <c r="M561" i="17" s="1"/>
  <c r="J562" i="17"/>
  <c r="O562" i="17" s="1"/>
  <c r="K562" i="17"/>
  <c r="L562" i="17"/>
  <c r="M562" i="17" s="1"/>
  <c r="J563" i="17"/>
  <c r="O563" i="17" s="1"/>
  <c r="K563" i="17"/>
  <c r="L563" i="17"/>
  <c r="M563" i="17" s="1"/>
  <c r="J564" i="17"/>
  <c r="O564" i="17" s="1"/>
  <c r="K564" i="17"/>
  <c r="L564" i="17"/>
  <c r="M564" i="17" s="1"/>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M572" i="17" s="1"/>
  <c r="J573" i="17"/>
  <c r="O573" i="17" s="1"/>
  <c r="K573" i="17"/>
  <c r="L573" i="17"/>
  <c r="M573" i="17" s="1"/>
  <c r="J574" i="17"/>
  <c r="O574" i="17" s="1"/>
  <c r="K574" i="17"/>
  <c r="L574" i="17"/>
  <c r="M574" i="17" s="1"/>
  <c r="J575" i="17"/>
  <c r="O575" i="17" s="1"/>
  <c r="K575" i="17"/>
  <c r="L575" i="17"/>
  <c r="M575" i="17" s="1"/>
  <c r="J576" i="17"/>
  <c r="O576" i="17" s="1"/>
  <c r="K576" i="17"/>
  <c r="L576" i="17"/>
  <c r="M576" i="17" s="1"/>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M584" i="17" s="1"/>
  <c r="J585" i="17"/>
  <c r="O585" i="17" s="1"/>
  <c r="K585" i="17"/>
  <c r="L585" i="17"/>
  <c r="M585" i="17" s="1"/>
  <c r="J586" i="17"/>
  <c r="O586" i="17" s="1"/>
  <c r="K586" i="17"/>
  <c r="L586" i="17"/>
  <c r="M586" i="17" s="1"/>
  <c r="J587" i="17"/>
  <c r="O587" i="17" s="1"/>
  <c r="K587" i="17"/>
  <c r="L587" i="17"/>
  <c r="M587" i="17" s="1"/>
  <c r="J588" i="17"/>
  <c r="O588" i="17" s="1"/>
  <c r="K588" i="17"/>
  <c r="L588" i="17"/>
  <c r="M588" i="17" s="1"/>
  <c r="J589" i="17"/>
  <c r="O589" i="17" s="1"/>
  <c r="K589" i="17"/>
  <c r="L589" i="17"/>
  <c r="M589" i="17" s="1"/>
  <c r="J590" i="17"/>
  <c r="O590" i="17" s="1"/>
  <c r="K590" i="17"/>
  <c r="L590" i="17"/>
  <c r="M590" i="17" s="1"/>
  <c r="J591" i="17"/>
  <c r="O591" i="17" s="1"/>
  <c r="K591" i="17"/>
  <c r="L591" i="17"/>
  <c r="M591" i="17" s="1"/>
  <c r="J592" i="17"/>
  <c r="O592" i="17" s="1"/>
  <c r="K592" i="17"/>
  <c r="L592" i="17"/>
  <c r="M592" i="17" s="1"/>
  <c r="J593" i="17"/>
  <c r="O593" i="17" s="1"/>
  <c r="K593" i="17"/>
  <c r="L593" i="17"/>
  <c r="M593" i="17" s="1"/>
  <c r="J594" i="17"/>
  <c r="O594" i="17" s="1"/>
  <c r="K594" i="17"/>
  <c r="L594" i="17"/>
  <c r="M594" i="17" s="1"/>
  <c r="J595" i="17"/>
  <c r="O595" i="17" s="1"/>
  <c r="K595" i="17"/>
  <c r="L595" i="17"/>
  <c r="M595" i="17" s="1"/>
  <c r="J596" i="17"/>
  <c r="O596" i="17" s="1"/>
  <c r="K596" i="17"/>
  <c r="L596" i="17"/>
  <c r="M596" i="17" s="1"/>
  <c r="J597" i="17"/>
  <c r="O597" i="17" s="1"/>
  <c r="K597" i="17"/>
  <c r="L597" i="17"/>
  <c r="M597" i="17" s="1"/>
  <c r="J598" i="17"/>
  <c r="O598" i="17" s="1"/>
  <c r="K598" i="17"/>
  <c r="L598" i="17"/>
  <c r="M598" i="17" s="1"/>
  <c r="J599" i="17"/>
  <c r="O599" i="17" s="1"/>
  <c r="K599" i="17"/>
  <c r="L599" i="17"/>
  <c r="M599" i="17" s="1"/>
  <c r="J600" i="17"/>
  <c r="O600" i="17" s="1"/>
  <c r="K600" i="17"/>
  <c r="L600" i="17"/>
  <c r="M600" i="17" s="1"/>
  <c r="J601" i="17"/>
  <c r="O601" i="17" s="1"/>
  <c r="K601" i="17"/>
  <c r="L601" i="17"/>
  <c r="M601" i="17" s="1"/>
  <c r="J602" i="17"/>
  <c r="O602" i="17" s="1"/>
  <c r="K602" i="17"/>
  <c r="L602" i="17"/>
  <c r="M602" i="17" s="1"/>
  <c r="J603" i="17"/>
  <c r="O603" i="17" s="1"/>
  <c r="K603" i="17"/>
  <c r="L603" i="17"/>
  <c r="M603" i="17" s="1"/>
  <c r="J604" i="17"/>
  <c r="O604" i="17" s="1"/>
  <c r="K604" i="17"/>
  <c r="L604" i="17"/>
  <c r="M604" i="17" s="1"/>
  <c r="J605" i="17"/>
  <c r="O605" i="17" s="1"/>
  <c r="K605" i="17"/>
  <c r="L605" i="17"/>
  <c r="M605" i="17" s="1"/>
  <c r="J606" i="17"/>
  <c r="O606" i="17" s="1"/>
  <c r="K606" i="17"/>
  <c r="L606" i="17"/>
  <c r="M606" i="17" s="1"/>
  <c r="J607" i="17"/>
  <c r="O607" i="17" s="1"/>
  <c r="K607" i="17"/>
  <c r="L607" i="17"/>
  <c r="M607" i="17" s="1"/>
  <c r="J608" i="17"/>
  <c r="O608" i="17" s="1"/>
  <c r="K608" i="17"/>
  <c r="L608" i="17"/>
  <c r="M608" i="17" s="1"/>
  <c r="J609" i="17"/>
  <c r="O609" i="17" s="1"/>
  <c r="K609" i="17"/>
  <c r="L609" i="17"/>
  <c r="M609" i="17" s="1"/>
  <c r="J610" i="17"/>
  <c r="O610" i="17" s="1"/>
  <c r="K610" i="17"/>
  <c r="L610" i="17"/>
  <c r="M610" i="17" s="1"/>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M616" i="17" s="1"/>
  <c r="J617" i="17"/>
  <c r="O617" i="17" s="1"/>
  <c r="K617" i="17"/>
  <c r="L617" i="17"/>
  <c r="M617" i="17" s="1"/>
  <c r="J618" i="17"/>
  <c r="O618" i="17" s="1"/>
  <c r="K618" i="17"/>
  <c r="L618" i="17"/>
  <c r="M618" i="17" s="1"/>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M627" i="17" s="1"/>
  <c r="J628" i="17"/>
  <c r="O628" i="17" s="1"/>
  <c r="K628" i="17"/>
  <c r="L628" i="17"/>
  <c r="M628" i="17" s="1"/>
  <c r="J629" i="17"/>
  <c r="O629" i="17" s="1"/>
  <c r="K629" i="17"/>
  <c r="L629" i="17"/>
  <c r="M629" i="17" s="1"/>
  <c r="J630" i="17"/>
  <c r="O630" i="17" s="1"/>
  <c r="K630" i="17"/>
  <c r="L630" i="17"/>
  <c r="M630" i="17" s="1"/>
  <c r="J631" i="17"/>
  <c r="O631" i="17" s="1"/>
  <c r="K631" i="17"/>
  <c r="L631" i="17"/>
  <c r="M631" i="17" s="1"/>
  <c r="J632" i="17"/>
  <c r="O632" i="17" s="1"/>
  <c r="K632" i="17"/>
  <c r="L632" i="17"/>
  <c r="M632" i="17" s="1"/>
  <c r="J633" i="17"/>
  <c r="O633" i="17" s="1"/>
  <c r="K633" i="17"/>
  <c r="L633" i="17"/>
  <c r="M633" i="17" s="1"/>
  <c r="J634" i="17"/>
  <c r="O634" i="17" s="1"/>
  <c r="K634" i="17"/>
  <c r="L634" i="17"/>
  <c r="M634" i="17" s="1"/>
  <c r="J635" i="17"/>
  <c r="O635" i="17" s="1"/>
  <c r="K635" i="17"/>
  <c r="L635" i="17"/>
  <c r="M635" i="17" s="1"/>
  <c r="J636" i="17"/>
  <c r="O636" i="17" s="1"/>
  <c r="K636" i="17"/>
  <c r="L636" i="17"/>
  <c r="M636" i="17" s="1"/>
  <c r="J637" i="17"/>
  <c r="O637" i="17" s="1"/>
  <c r="K637" i="17"/>
  <c r="L637" i="17"/>
  <c r="M637" i="17" s="1"/>
  <c r="J638" i="17"/>
  <c r="O638" i="17" s="1"/>
  <c r="K638" i="17"/>
  <c r="L638" i="17"/>
  <c r="M638" i="17" s="1"/>
  <c r="J639" i="17"/>
  <c r="O639" i="17" s="1"/>
  <c r="K639" i="17"/>
  <c r="L639" i="17"/>
  <c r="M639" i="17" s="1"/>
  <c r="J640" i="17"/>
  <c r="O640" i="17" s="1"/>
  <c r="K640" i="17"/>
  <c r="L640" i="17"/>
  <c r="M640" i="17" s="1"/>
  <c r="J641" i="17"/>
  <c r="O641" i="17" s="1"/>
  <c r="K641" i="17"/>
  <c r="L641" i="17"/>
  <c r="M641"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47" i="17"/>
  <c r="O647" i="17" s="1"/>
  <c r="K647" i="17"/>
  <c r="L647" i="17"/>
  <c r="M647" i="17" s="1"/>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M659" i="17" s="1"/>
  <c r="J660" i="17"/>
  <c r="O660" i="17" s="1"/>
  <c r="K660" i="17"/>
  <c r="L660" i="17"/>
  <c r="M660" i="17" s="1"/>
  <c r="J661" i="17"/>
  <c r="O661" i="17" s="1"/>
  <c r="K661" i="17"/>
  <c r="L661" i="17"/>
  <c r="M661" i="17" s="1"/>
  <c r="J662" i="17"/>
  <c r="O662" i="17" s="1"/>
  <c r="K662" i="17"/>
  <c r="L662" i="17"/>
  <c r="M662" i="17" s="1"/>
  <c r="J663" i="17"/>
  <c r="O663" i="17" s="1"/>
  <c r="K663" i="17"/>
  <c r="L663" i="17"/>
  <c r="M663" i="17" s="1"/>
  <c r="J664" i="17"/>
  <c r="O664" i="17" s="1"/>
  <c r="K664" i="17"/>
  <c r="L664" i="17"/>
  <c r="M664" i="17" s="1"/>
  <c r="J665" i="17"/>
  <c r="O665" i="17" s="1"/>
  <c r="K665" i="17"/>
  <c r="L665" i="17"/>
  <c r="M665" i="17" s="1"/>
  <c r="J666" i="17"/>
  <c r="O666" i="17" s="1"/>
  <c r="K666" i="17"/>
  <c r="L666" i="17"/>
  <c r="M666" i="17" s="1"/>
  <c r="J667" i="17"/>
  <c r="O667" i="17" s="1"/>
  <c r="K667" i="17"/>
  <c r="L667" i="17"/>
  <c r="M667" i="17" s="1"/>
  <c r="J668" i="17"/>
  <c r="O668" i="17" s="1"/>
  <c r="K668" i="17"/>
  <c r="L668" i="17"/>
  <c r="M668" i="17" s="1"/>
  <c r="J669" i="17"/>
  <c r="O669" i="17" s="1"/>
  <c r="K669" i="17"/>
  <c r="L669" i="17"/>
  <c r="M669" i="17" s="1"/>
  <c r="J670" i="17"/>
  <c r="O670" i="17" s="1"/>
  <c r="K670" i="17"/>
  <c r="L670" i="17"/>
  <c r="M670" i="17" s="1"/>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M676" i="17" s="1"/>
  <c r="J677" i="17"/>
  <c r="O677" i="17" s="1"/>
  <c r="K677" i="17"/>
  <c r="L677" i="17"/>
  <c r="M677" i="17" s="1"/>
  <c r="J678" i="17"/>
  <c r="O678" i="17" s="1"/>
  <c r="K678" i="17"/>
  <c r="L678" i="17"/>
  <c r="M678" i="17" s="1"/>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M689" i="17" s="1"/>
  <c r="J690" i="17"/>
  <c r="O690" i="17" s="1"/>
  <c r="K690" i="17"/>
  <c r="L690" i="17"/>
  <c r="M690" i="17" s="1"/>
  <c r="J691" i="17"/>
  <c r="O691" i="17" s="1"/>
  <c r="K691" i="17"/>
  <c r="L691" i="17"/>
  <c r="M691" i="17" s="1"/>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O697" i="17" s="1"/>
  <c r="K697" i="17"/>
  <c r="L697" i="17"/>
  <c r="M697" i="17" s="1"/>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M702" i="17" s="1"/>
  <c r="J703" i="17"/>
  <c r="O703" i="17" s="1"/>
  <c r="K703" i="17"/>
  <c r="L703" i="17"/>
  <c r="M703" i="17" s="1"/>
  <c r="J704" i="17"/>
  <c r="O704" i="17" s="1"/>
  <c r="K704" i="17"/>
  <c r="L704" i="17"/>
  <c r="M704" i="17" s="1"/>
  <c r="J705" i="17"/>
  <c r="O705" i="17" s="1"/>
  <c r="K705" i="17"/>
  <c r="L705" i="17"/>
  <c r="M705" i="17" s="1"/>
  <c r="J706" i="17"/>
  <c r="O706" i="17" s="1"/>
  <c r="K706" i="17"/>
  <c r="L706" i="17"/>
  <c r="M706" i="17" s="1"/>
  <c r="J707" i="17"/>
  <c r="O707" i="17" s="1"/>
  <c r="K707" i="17"/>
  <c r="L707" i="17"/>
  <c r="M707" i="17" s="1"/>
  <c r="J708" i="17"/>
  <c r="O708" i="17" s="1"/>
  <c r="K708" i="17"/>
  <c r="L708" i="17"/>
  <c r="M708" i="17" s="1"/>
  <c r="J709" i="17"/>
  <c r="O709" i="17" s="1"/>
  <c r="K709" i="17"/>
  <c r="L709" i="17"/>
  <c r="M709" i="17" s="1"/>
  <c r="J710" i="17"/>
  <c r="O710" i="17" s="1"/>
  <c r="K710" i="17"/>
  <c r="L710" i="17"/>
  <c r="M710" i="17" s="1"/>
  <c r="J711" i="17"/>
  <c r="O711" i="17" s="1"/>
  <c r="K711" i="17"/>
  <c r="L711" i="17"/>
  <c r="M711" i="17" s="1"/>
  <c r="J712" i="17"/>
  <c r="O712" i="17" s="1"/>
  <c r="K712" i="17"/>
  <c r="L712" i="17"/>
  <c r="M712" i="17" s="1"/>
  <c r="J713" i="17"/>
  <c r="O713" i="17" s="1"/>
  <c r="K713" i="17"/>
  <c r="L713" i="17"/>
  <c r="M713" i="17" s="1"/>
  <c r="J714" i="17"/>
  <c r="O714" i="17" s="1"/>
  <c r="K714" i="17"/>
  <c r="L714" i="17"/>
  <c r="M714" i="17" s="1"/>
  <c r="J715" i="17"/>
  <c r="O715" i="17" s="1"/>
  <c r="K715" i="17"/>
  <c r="L715" i="17"/>
  <c r="M715" i="17" s="1"/>
  <c r="J716" i="17"/>
  <c r="O716" i="17" s="1"/>
  <c r="K716" i="17"/>
  <c r="L716" i="17"/>
  <c r="M716" i="17" s="1"/>
  <c r="J717" i="17"/>
  <c r="O717" i="17" s="1"/>
  <c r="K717" i="17"/>
  <c r="L717" i="17"/>
  <c r="M717" i="17" s="1"/>
  <c r="J718" i="17"/>
  <c r="O718" i="17" s="1"/>
  <c r="K718" i="17"/>
  <c r="L718" i="17"/>
  <c r="M718" i="17" s="1"/>
  <c r="J719" i="17"/>
  <c r="O719" i="17" s="1"/>
  <c r="K719" i="17"/>
  <c r="L719" i="17"/>
  <c r="M719" i="17" s="1"/>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M726" i="17" s="1"/>
  <c r="J727" i="17"/>
  <c r="O727" i="17" s="1"/>
  <c r="K727" i="17"/>
  <c r="L727" i="17"/>
  <c r="M727" i="17" s="1"/>
  <c r="J728" i="17"/>
  <c r="O728" i="17" s="1"/>
  <c r="K728" i="17"/>
  <c r="L728" i="17"/>
  <c r="M728" i="17" s="1"/>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M734" i="17" s="1"/>
  <c r="J735" i="17"/>
  <c r="O735" i="17" s="1"/>
  <c r="K735" i="17"/>
  <c r="L735" i="17"/>
  <c r="M735" i="17" s="1"/>
  <c r="J736" i="17"/>
  <c r="O736" i="17" s="1"/>
  <c r="K736" i="17"/>
  <c r="L736" i="17"/>
  <c r="M736" i="17" s="1"/>
  <c r="J737" i="17"/>
  <c r="O737" i="17" s="1"/>
  <c r="K737" i="17"/>
  <c r="L737" i="17"/>
  <c r="M737" i="17" s="1"/>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O743" i="17" s="1"/>
  <c r="K743" i="17"/>
  <c r="L743" i="17"/>
  <c r="M743" i="17" s="1"/>
  <c r="J744" i="17"/>
  <c r="O744" i="17" s="1"/>
  <c r="K744" i="17"/>
  <c r="L744" i="17"/>
  <c r="M744" i="17" s="1"/>
  <c r="J745" i="17"/>
  <c r="O745" i="17" s="1"/>
  <c r="K745" i="17"/>
  <c r="L745" i="17"/>
  <c r="M745" i="17" s="1"/>
  <c r="J746" i="17"/>
  <c r="O746" i="17" s="1"/>
  <c r="K746" i="17"/>
  <c r="L746" i="17"/>
  <c r="M746" i="17" s="1"/>
  <c r="J747" i="17"/>
  <c r="O747" i="17" s="1"/>
  <c r="K747" i="17"/>
  <c r="L747" i="17"/>
  <c r="M747" i="17" s="1"/>
  <c r="J748" i="17"/>
  <c r="O748" i="17" s="1"/>
  <c r="K748" i="17"/>
  <c r="L748" i="17"/>
  <c r="M748" i="17" s="1"/>
  <c r="J749" i="17"/>
  <c r="O749" i="17" s="1"/>
  <c r="K749" i="17"/>
  <c r="L749" i="17"/>
  <c r="M749" i="17" s="1"/>
  <c r="J750" i="17"/>
  <c r="O750" i="17" s="1"/>
  <c r="K750" i="17"/>
  <c r="L750" i="17"/>
  <c r="M750" i="17" s="1"/>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M761" i="17" s="1"/>
  <c r="J762" i="17"/>
  <c r="O762" i="17" s="1"/>
  <c r="K762" i="17"/>
  <c r="L762" i="17"/>
  <c r="M762" i="17" s="1"/>
  <c r="J763" i="17"/>
  <c r="O763" i="17" s="1"/>
  <c r="K763" i="17"/>
  <c r="L763" i="17"/>
  <c r="M763" i="17" s="1"/>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M769" i="17" s="1"/>
  <c r="J770" i="17"/>
  <c r="O770" i="17" s="1"/>
  <c r="K770" i="17"/>
  <c r="L770" i="17"/>
  <c r="M770" i="17" s="1"/>
  <c r="J771" i="17"/>
  <c r="O771" i="17" s="1"/>
  <c r="K771" i="17"/>
  <c r="L771" i="17"/>
  <c r="M771" i="17" s="1"/>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M776" i="17" s="1"/>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O781" i="17" s="1"/>
  <c r="K781" i="17"/>
  <c r="L781" i="17"/>
  <c r="M781" i="17" s="1"/>
  <c r="J782" i="17"/>
  <c r="O782" i="17" s="1"/>
  <c r="K782" i="17"/>
  <c r="L782" i="17"/>
  <c r="M782" i="17" s="1"/>
  <c r="J783" i="17"/>
  <c r="O783" i="17" s="1"/>
  <c r="K783" i="17"/>
  <c r="L783" i="17"/>
  <c r="M783" i="17" s="1"/>
  <c r="J784" i="17"/>
  <c r="O784" i="17" s="1"/>
  <c r="K784" i="17"/>
  <c r="L784" i="17"/>
  <c r="M784" i="17" s="1"/>
  <c r="J785" i="17"/>
  <c r="O785" i="17" s="1"/>
  <c r="K785" i="17"/>
  <c r="L785" i="17"/>
  <c r="M785" i="17" s="1"/>
  <c r="J786" i="17"/>
  <c r="O786" i="17" s="1"/>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M790" i="17" s="1"/>
  <c r="J791" i="17"/>
  <c r="O791" i="17" s="1"/>
  <c r="K791" i="17"/>
  <c r="L791" i="17"/>
  <c r="M791" i="17" s="1"/>
  <c r="J792" i="17"/>
  <c r="O792" i="17" s="1"/>
  <c r="K792" i="17"/>
  <c r="L792" i="17"/>
  <c r="M792" i="17" s="1"/>
  <c r="J793" i="17"/>
  <c r="O793" i="17" s="1"/>
  <c r="K793" i="17"/>
  <c r="L793" i="17"/>
  <c r="M793" i="17" s="1"/>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M798" i="17" s="1"/>
  <c r="J799" i="17"/>
  <c r="O799" i="17" s="1"/>
  <c r="K799" i="17"/>
  <c r="L799" i="17"/>
  <c r="M799" i="17" s="1"/>
  <c r="J800" i="17"/>
  <c r="O800" i="17" s="1"/>
  <c r="K800" i="17"/>
  <c r="L800" i="17"/>
  <c r="M800" i="17" s="1"/>
  <c r="J801" i="17"/>
  <c r="O801" i="17" s="1"/>
  <c r="K801" i="17"/>
  <c r="L801" i="17"/>
  <c r="M801" i="17" s="1"/>
  <c r="J802" i="17"/>
  <c r="O802" i="17" s="1"/>
  <c r="K802" i="17"/>
  <c r="L802" i="17"/>
  <c r="M802" i="17" s="1"/>
  <c r="J803" i="17"/>
  <c r="O803" i="17" s="1"/>
  <c r="K803" i="17"/>
  <c r="L803" i="17"/>
  <c r="M803" i="17" s="1"/>
  <c r="J804" i="17"/>
  <c r="O804" i="17" s="1"/>
  <c r="K804" i="17"/>
  <c r="L804" i="17"/>
  <c r="M804" i="17" s="1"/>
  <c r="J805" i="17"/>
  <c r="O805" i="17" s="1"/>
  <c r="K805" i="17"/>
  <c r="L805" i="17"/>
  <c r="M805" i="17" s="1"/>
  <c r="J806" i="17"/>
  <c r="O806" i="17" s="1"/>
  <c r="K806" i="17"/>
  <c r="L806" i="17"/>
  <c r="M806" i="17" s="1"/>
  <c r="J807" i="17"/>
  <c r="O807" i="17" s="1"/>
  <c r="K807" i="17"/>
  <c r="L807" i="17"/>
  <c r="M807" i="17" s="1"/>
  <c r="J808" i="17"/>
  <c r="O808" i="17" s="1"/>
  <c r="K808" i="17"/>
  <c r="L808" i="17"/>
  <c r="M808" i="17" s="1"/>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M817" i="17" s="1"/>
  <c r="J818" i="17"/>
  <c r="O818" i="17" s="1"/>
  <c r="K818" i="17"/>
  <c r="L818" i="17"/>
  <c r="M818" i="17" s="1"/>
  <c r="J819" i="17"/>
  <c r="O819" i="17" s="1"/>
  <c r="K819" i="17"/>
  <c r="L819" i="17"/>
  <c r="M819" i="17" s="1"/>
  <c r="J820" i="17"/>
  <c r="O820" i="17" s="1"/>
  <c r="K820" i="17"/>
  <c r="L820" i="17"/>
  <c r="M820" i="17" s="1"/>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M825" i="17" s="1"/>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M831" i="17" s="1"/>
  <c r="J832" i="17"/>
  <c r="O832" i="17" s="1"/>
  <c r="K832" i="17"/>
  <c r="L832" i="17"/>
  <c r="M832" i="17" s="1"/>
  <c r="J833" i="17"/>
  <c r="O833" i="17" s="1"/>
  <c r="K833" i="17"/>
  <c r="L833" i="17"/>
  <c r="M833" i="17" s="1"/>
  <c r="J834" i="17"/>
  <c r="O834" i="17" s="1"/>
  <c r="K834" i="17"/>
  <c r="L834" i="17"/>
  <c r="M834" i="17" s="1"/>
  <c r="J835" i="17"/>
  <c r="O835" i="17" s="1"/>
  <c r="K835" i="17"/>
  <c r="L835" i="17"/>
  <c r="M835" i="17" s="1"/>
  <c r="J836" i="17"/>
  <c r="O836" i="17" s="1"/>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M844" i="17" s="1"/>
  <c r="J845" i="17"/>
  <c r="O845" i="17" s="1"/>
  <c r="K845" i="17"/>
  <c r="L845" i="17"/>
  <c r="M845" i="17" s="1"/>
  <c r="J846" i="17"/>
  <c r="O846" i="17" s="1"/>
  <c r="K846" i="17"/>
  <c r="L846" i="17"/>
  <c r="M846" i="17" s="1"/>
  <c r="J847" i="17"/>
  <c r="O847" i="17" s="1"/>
  <c r="K847" i="17"/>
  <c r="L847" i="17"/>
  <c r="M847" i="17" s="1"/>
  <c r="J848" i="17"/>
  <c r="O848" i="17" s="1"/>
  <c r="K848" i="17"/>
  <c r="L848" i="17"/>
  <c r="M848" i="17" s="1"/>
  <c r="J849" i="17"/>
  <c r="O849" i="17" s="1"/>
  <c r="K849" i="17"/>
  <c r="L849" i="17"/>
  <c r="M849" i="17" s="1"/>
  <c r="J850" i="17"/>
  <c r="O850" i="17" s="1"/>
  <c r="K850" i="17"/>
  <c r="L850" i="17"/>
  <c r="M850" i="17" s="1"/>
  <c r="J851" i="17"/>
  <c r="O851" i="17" s="1"/>
  <c r="K851" i="17"/>
  <c r="L851" i="17"/>
  <c r="M851" i="17" s="1"/>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M862" i="17" s="1"/>
  <c r="J863" i="17"/>
  <c r="O863" i="17" s="1"/>
  <c r="K863" i="17"/>
  <c r="L863" i="17"/>
  <c r="M863" i="17" s="1"/>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M868" i="17" s="1"/>
  <c r="J869" i="17"/>
  <c r="O869" i="17" s="1"/>
  <c r="K869" i="17"/>
  <c r="L869" i="17"/>
  <c r="M869" i="17" s="1"/>
  <c r="J870" i="17"/>
  <c r="O870" i="17" s="1"/>
  <c r="K870" i="17"/>
  <c r="L870" i="17"/>
  <c r="M870" i="17" s="1"/>
  <c r="J871" i="17"/>
  <c r="O871" i="17" s="1"/>
  <c r="K871" i="17"/>
  <c r="L871" i="17"/>
  <c r="M871" i="17" s="1"/>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M878" i="17" s="1"/>
  <c r="J879" i="17"/>
  <c r="O879" i="17" s="1"/>
  <c r="K879" i="17"/>
  <c r="L879" i="17"/>
  <c r="M879" i="17" s="1"/>
  <c r="J880" i="17"/>
  <c r="O880" i="17" s="1"/>
  <c r="K880" i="17"/>
  <c r="L880" i="17"/>
  <c r="M880" i="17" s="1"/>
  <c r="J881" i="17"/>
  <c r="O881" i="17" s="1"/>
  <c r="K881" i="17"/>
  <c r="L881" i="17"/>
  <c r="M881" i="17" s="1"/>
  <c r="J882" i="17"/>
  <c r="O882" i="17" s="1"/>
  <c r="K882" i="17"/>
  <c r="L882" i="17"/>
  <c r="M882" i="17" s="1"/>
  <c r="J883" i="17"/>
  <c r="O883" i="17" s="1"/>
  <c r="K883" i="17"/>
  <c r="L883" i="17"/>
  <c r="M883" i="17" s="1"/>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M889" i="17" s="1"/>
  <c r="J890" i="17"/>
  <c r="O890" i="17" s="1"/>
  <c r="K890" i="17"/>
  <c r="L890" i="17"/>
  <c r="M890" i="17" s="1"/>
  <c r="J891" i="17"/>
  <c r="O891" i="17" s="1"/>
  <c r="K891" i="17"/>
  <c r="L891" i="17"/>
  <c r="M891" i="17" s="1"/>
  <c r="J892" i="17"/>
  <c r="O892" i="17" s="1"/>
  <c r="K892" i="17"/>
  <c r="L892" i="17"/>
  <c r="M892" i="17" s="1"/>
  <c r="J893" i="17"/>
  <c r="O893" i="17" s="1"/>
  <c r="K893" i="17"/>
  <c r="L893" i="17"/>
  <c r="M893" i="17" s="1"/>
  <c r="J894" i="17"/>
  <c r="O894" i="17" s="1"/>
  <c r="K894" i="17"/>
  <c r="L894" i="17"/>
  <c r="M894" i="17" s="1"/>
  <c r="J895" i="17"/>
  <c r="O895" i="17" s="1"/>
  <c r="K895" i="17"/>
  <c r="L895" i="17"/>
  <c r="M895" i="17" s="1"/>
  <c r="J896" i="17"/>
  <c r="O896" i="17" s="1"/>
  <c r="K896" i="17"/>
  <c r="L896" i="17"/>
  <c r="M896" i="17" s="1"/>
  <c r="J897" i="17"/>
  <c r="O897" i="17" s="1"/>
  <c r="K897" i="17"/>
  <c r="L897" i="17"/>
  <c r="M897" i="17" s="1"/>
  <c r="J898" i="17"/>
  <c r="O898" i="17" s="1"/>
  <c r="K898" i="17"/>
  <c r="L898" i="17"/>
  <c r="M898" i="17" s="1"/>
  <c r="J899" i="17"/>
  <c r="O899" i="17" s="1"/>
  <c r="K899" i="17"/>
  <c r="L899" i="17"/>
  <c r="M899" i="17" s="1"/>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M905" i="17" s="1"/>
  <c r="J906" i="17"/>
  <c r="O906" i="17" s="1"/>
  <c r="K906" i="17"/>
  <c r="L906" i="17"/>
  <c r="M906" i="17" s="1"/>
  <c r="J907" i="17"/>
  <c r="O907" i="17" s="1"/>
  <c r="K907" i="17"/>
  <c r="L907" i="17"/>
  <c r="M907" i="17" s="1"/>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M916" i="17" s="1"/>
  <c r="J917" i="17"/>
  <c r="O917" i="17" s="1"/>
  <c r="K917" i="17"/>
  <c r="L917" i="17"/>
  <c r="M917" i="17" s="1"/>
  <c r="J918" i="17"/>
  <c r="O918" i="17" s="1"/>
  <c r="K918" i="17"/>
  <c r="L918" i="17"/>
  <c r="M918" i="17" s="1"/>
  <c r="J919" i="17"/>
  <c r="O919" i="17" s="1"/>
  <c r="K919" i="17"/>
  <c r="L919" i="17"/>
  <c r="M919" i="17" s="1"/>
  <c r="J920" i="17"/>
  <c r="O920" i="17" s="1"/>
  <c r="K920" i="17"/>
  <c r="L920" i="17"/>
  <c r="M920" i="17" s="1"/>
  <c r="J921" i="17"/>
  <c r="O921" i="17" s="1"/>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O929" i="17" s="1"/>
  <c r="K929" i="17"/>
  <c r="L929" i="17"/>
  <c r="M929" i="17" s="1"/>
  <c r="J930" i="17"/>
  <c r="O930" i="17" s="1"/>
  <c r="K930" i="17"/>
  <c r="L930" i="17"/>
  <c r="M930" i="17" s="1"/>
  <c r="J931" i="17"/>
  <c r="O931" i="17" s="1"/>
  <c r="K931" i="17"/>
  <c r="L931" i="17"/>
  <c r="M931" i="17" s="1"/>
  <c r="J932" i="17"/>
  <c r="O932" i="17" s="1"/>
  <c r="K932" i="17"/>
  <c r="L932" i="17"/>
  <c r="M932" i="17" s="1"/>
  <c r="J933" i="17"/>
  <c r="O933" i="17" s="1"/>
  <c r="K933" i="17"/>
  <c r="L933" i="17"/>
  <c r="M933" i="17" s="1"/>
  <c r="J934" i="17"/>
  <c r="O934" i="17" s="1"/>
  <c r="K934" i="17"/>
  <c r="L934" i="17"/>
  <c r="M934" i="17" s="1"/>
  <c r="J935" i="17"/>
  <c r="O935" i="17" s="1"/>
  <c r="K935" i="17"/>
  <c r="L935" i="17"/>
  <c r="M935" i="17" s="1"/>
  <c r="J936" i="17"/>
  <c r="O936" i="17" s="1"/>
  <c r="K936" i="17"/>
  <c r="L936" i="17"/>
  <c r="M936" i="17" s="1"/>
  <c r="J937" i="17"/>
  <c r="O937" i="17" s="1"/>
  <c r="K937" i="17"/>
  <c r="L937" i="17"/>
  <c r="M937" i="17" s="1"/>
  <c r="J938" i="17"/>
  <c r="O938" i="17" s="1"/>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M944" i="17" s="1"/>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M950" i="17" s="1"/>
  <c r="J951" i="17"/>
  <c r="O951" i="17" s="1"/>
  <c r="K951" i="17"/>
  <c r="L951" i="17"/>
  <c r="M951" i="17" s="1"/>
  <c r="J952" i="17"/>
  <c r="O952" i="17" s="1"/>
  <c r="K952" i="17"/>
  <c r="L952" i="17"/>
  <c r="M952" i="17" s="1"/>
  <c r="J953" i="17"/>
  <c r="O953" i="17" s="1"/>
  <c r="K953" i="17"/>
  <c r="L953" i="17"/>
  <c r="M953" i="17" s="1"/>
  <c r="J954" i="17"/>
  <c r="O954" i="17" s="1"/>
  <c r="K954" i="17"/>
  <c r="L954" i="17"/>
  <c r="M954" i="17" s="1"/>
  <c r="J955" i="17"/>
  <c r="O955" i="17" s="1"/>
  <c r="K955" i="17"/>
  <c r="L955" i="17"/>
  <c r="M955" i="17" s="1"/>
  <c r="J956" i="17"/>
  <c r="O956" i="17" s="1"/>
  <c r="K956" i="17"/>
  <c r="L956" i="17"/>
  <c r="M956" i="17" s="1"/>
  <c r="J957" i="17"/>
  <c r="O957" i="17" s="1"/>
  <c r="K957" i="17"/>
  <c r="L957" i="17"/>
  <c r="M957" i="17" s="1"/>
  <c r="J958" i="17"/>
  <c r="O958" i="17" s="1"/>
  <c r="K958" i="17"/>
  <c r="L958" i="17"/>
  <c r="M958" i="17" s="1"/>
  <c r="J959" i="17"/>
  <c r="O959" i="17" s="1"/>
  <c r="K959" i="17"/>
  <c r="L959" i="17"/>
  <c r="M959" i="17" s="1"/>
  <c r="J960" i="17"/>
  <c r="O960" i="17" s="1"/>
  <c r="K960" i="17"/>
  <c r="L960" i="17"/>
  <c r="M960" i="17" s="1"/>
  <c r="J961" i="17"/>
  <c r="O961" i="17" s="1"/>
  <c r="K961" i="17"/>
  <c r="L961" i="17"/>
  <c r="M961" i="17" s="1"/>
  <c r="J962" i="17"/>
  <c r="O962" i="17" s="1"/>
  <c r="K962" i="17"/>
  <c r="L962" i="17"/>
  <c r="M962" i="17" s="1"/>
  <c r="J963" i="17"/>
  <c r="O963" i="17" s="1"/>
  <c r="K963" i="17"/>
  <c r="L963" i="17"/>
  <c r="M963" i="17" s="1"/>
  <c r="J964" i="17"/>
  <c r="O964" i="17" s="1"/>
  <c r="K964" i="17"/>
  <c r="L964" i="17"/>
  <c r="M964" i="17" s="1"/>
  <c r="J965" i="17"/>
  <c r="O965" i="17" s="1"/>
  <c r="K965" i="17"/>
  <c r="L965" i="17"/>
  <c r="M965" i="17" s="1"/>
  <c r="J966" i="17"/>
  <c r="O966" i="17" s="1"/>
  <c r="K966" i="17"/>
  <c r="L966" i="17"/>
  <c r="M966" i="17" s="1"/>
  <c r="J967" i="17"/>
  <c r="O967" i="17" s="1"/>
  <c r="K967" i="17"/>
  <c r="L967" i="17"/>
  <c r="M967" i="17" s="1"/>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M977" i="17" s="1"/>
  <c r="J978" i="17"/>
  <c r="O978" i="17" s="1"/>
  <c r="K978" i="17"/>
  <c r="L978" i="17"/>
  <c r="M978" i="17" s="1"/>
  <c r="J979" i="17"/>
  <c r="O979" i="17" s="1"/>
  <c r="K979" i="17"/>
  <c r="L979" i="17"/>
  <c r="M979" i="17" s="1"/>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M985" i="17" s="1"/>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M992" i="17" s="1"/>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O997" i="17" s="1"/>
  <c r="K997" i="17"/>
  <c r="L997" i="17"/>
  <c r="M997" i="17" s="1"/>
  <c r="J998" i="17"/>
  <c r="O998" i="17" s="1"/>
  <c r="K998" i="17"/>
  <c r="L998" i="17"/>
  <c r="M998" i="17" s="1"/>
  <c r="J999" i="17"/>
  <c r="O999" i="17" s="1"/>
  <c r="K999" i="17"/>
  <c r="L999" i="17"/>
  <c r="M999" i="17" s="1"/>
  <c r="J1000" i="17"/>
  <c r="O1000" i="17" s="1"/>
  <c r="K1000" i="17"/>
  <c r="L1000" i="17"/>
  <c r="M1000" i="17" s="1"/>
  <c r="J1001" i="17"/>
  <c r="O1001" i="17" s="1"/>
  <c r="K1001" i="17"/>
  <c r="L1001" i="17"/>
  <c r="M1001" i="17" s="1"/>
  <c r="K2" i="17"/>
  <c r="L2" i="17"/>
  <c r="M2" i="17" s="1"/>
  <c r="J2" i="17"/>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<sst xmlns="http://schemas.openxmlformats.org/spreadsheetml/2006/main" count="11136" uniqueCount="6226">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</sst>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 &quot;kg&quot;"/>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168" fontId="0" fillId="0" borderId="0" xfId="0" applyNumberFormat="1"/>
    <xf numFmtId="169"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143C64"/>
        </patternFill>
      </fill>
      <border>
        <left style="thin">
          <color rgb="FF0070C0"/>
        </left>
        <right style="thin">
          <color rgb="FF0070C0"/>
        </right>
        <top style="thin">
          <color rgb="FF0070C0"/>
        </top>
        <bottom style="thin">
          <color rgb="FF0070C0"/>
        </bottom>
      </border>
    </dxf>
    <dxf>
      <font>
        <b/>
        <i val="0"/>
        <color theme="0"/>
        <name val="Calibri"/>
        <family val="2"/>
        <scheme val="minor"/>
      </font>
    </dxf>
    <dxf>
      <font>
        <b val="0"/>
        <i val="0"/>
        <color theme="0"/>
        <name val="Calibri"/>
        <family val="2"/>
        <scheme val="minor"/>
      </font>
      <fill>
        <patternFill>
          <bgColor rgb="FF143C64"/>
        </patternFill>
      </fill>
    </dxf>
  </dxfs>
  <tableStyles count="2" defaultTableStyle="TableStyleMedium2" defaultPivotStyle="PivotStyleLight16">
    <tableStyle name="Coffee Slicer " pivot="0" table="0" count="6" xr9:uid="{BA8FED3D-2649-434F-ADDA-B95D9C112DBB}">
      <tableStyleElement type="wholeTable" dxfId="15"/>
      <tableStyleElement type="headerRow" dxfId="14"/>
    </tableStyle>
    <tableStyle name="Coffee timeline" pivot="0" table="0" count="9" xr9:uid="{130FE519-3C60-4BC6-9A21-A49239353FCC}">
      <tableStyleElement type="wholeTable" dxfId="13"/>
      <tableStyleElement type="headerRow" dxfId="12"/>
    </tableStyle>
  </tableStyles>
  <colors>
    <mruColors>
      <color rgb="FF6DFFAF"/>
      <color rgb="FF4FFF9F"/>
      <color rgb="FF00EE6C"/>
      <color rgb="FF003E1C"/>
      <color rgb="FF143C64"/>
      <color rgb="FF53FFA1"/>
      <color rgb="FF5BFFA5"/>
      <color rgb="FF00FE73"/>
      <color rgb="FF005828"/>
      <color rgb="FF588AAC"/>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Coffee Slicer ">
        <x14:slicerStyle name="Coffe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99847407452621"/>
              <bgColor theme="0" tint="-0.14999847407452621"/>
            </patternFill>
          </fill>
        </dxf>
        <dxf>
          <fill>
            <patternFill patternType="solid">
              <fgColor theme="0"/>
              <bgColor rgb="FF588AAC"/>
            </patternFill>
          </fill>
          <border>
            <left style="thin">
              <color theme="0"/>
            </left>
            <right style="thin">
              <color theme="0"/>
            </right>
            <top style="thin">
              <color theme="0"/>
            </top>
            <bottom style="thin">
              <color theme="0"/>
            </bottom>
          </border>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Coffe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Project).xlsx]TotalSales!TotalSales</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70C0"/>
            </a:solidFill>
            <a:round/>
          </a:ln>
          <a:effectLst/>
        </c:spPr>
        <c:marker>
          <c:symbol val="none"/>
        </c:marker>
      </c:pivotFmt>
      <c:pivotFmt>
        <c:idx val="8"/>
        <c:spPr>
          <a:solidFill>
            <a:schemeClr val="accent1"/>
          </a:solidFill>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FF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70C0"/>
            </a:solidFill>
            <a:round/>
          </a:ln>
          <a:effectLst/>
        </c:spPr>
        <c:marker>
          <c:symbol val="none"/>
        </c:marker>
      </c:pivotFmt>
      <c:pivotFmt>
        <c:idx val="13"/>
        <c:spPr>
          <a:solidFill>
            <a:schemeClr val="accent1"/>
          </a:solidFill>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0070C0"/>
            </a:solidFill>
            <a:round/>
          </a:ln>
          <a:effectLst/>
        </c:spPr>
        <c:marker>
          <c:symbol val="none"/>
        </c:marker>
      </c:pivotFmt>
      <c:pivotFmt>
        <c:idx val="18"/>
        <c:spPr>
          <a:solidFill>
            <a:schemeClr val="accent1"/>
          </a:solidFill>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FFFF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0070C0"/>
            </a:solidFill>
            <a:round/>
          </a:ln>
          <a:effectLst/>
        </c:spPr>
        <c:marker>
          <c:symbol val="none"/>
        </c:marker>
      </c:pivotFmt>
      <c:pivotFmt>
        <c:idx val="23"/>
        <c:spPr>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FFFF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dPt>
            <c:idx val="32"/>
            <c:marker>
              <c:symbol val="none"/>
            </c:marker>
            <c:bubble3D val="0"/>
            <c:spPr>
              <a:ln w="28575" cap="rnd">
                <a:solidFill>
                  <a:srgbClr val="0070C0"/>
                </a:solidFill>
                <a:round/>
              </a:ln>
              <a:effectLst/>
            </c:spPr>
            <c:extLst>
              <c:ext xmlns:c16="http://schemas.microsoft.com/office/drawing/2014/chart" uri="{C3380CC4-5D6E-409C-BE32-E72D297353CC}">
                <c16:uniqueId val="{00000001-3BEE-4C8C-A5CD-125FB27B56B8}"/>
              </c:ext>
            </c:extLst>
          </c:dPt>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2-3BEE-4C8C-A5CD-125FB27B56B8}"/>
            </c:ext>
          </c:extLst>
        </c:ser>
        <c:ser>
          <c:idx val="1"/>
          <c:order val="1"/>
          <c:tx>
            <c:strRef>
              <c:f>TotalSales!$D$3:$D$4</c:f>
              <c:strCache>
                <c:ptCount val="1"/>
                <c:pt idx="0">
                  <c:v>Excelsa</c:v>
                </c:pt>
              </c:strCache>
            </c:strRef>
          </c:tx>
          <c:spPr>
            <a:ln w="28575" cap="rnd">
              <a:solidFill>
                <a:srgbClr val="FF0066"/>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3-3BEE-4C8C-A5CD-125FB27B56B8}"/>
            </c:ext>
          </c:extLst>
        </c:ser>
        <c:ser>
          <c:idx val="2"/>
          <c:order val="2"/>
          <c:tx>
            <c:strRef>
              <c:f>TotalSales!$E$3:$E$4</c:f>
              <c:strCache>
                <c:ptCount val="1"/>
                <c:pt idx="0">
                  <c:v>Liberica</c:v>
                </c:pt>
              </c:strCache>
            </c:strRef>
          </c:tx>
          <c:spPr>
            <a:ln w="28575" cap="rnd">
              <a:solidFill>
                <a:srgbClr val="FFFF66"/>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4-3BEE-4C8C-A5CD-125FB27B56B8}"/>
            </c:ext>
          </c:extLst>
        </c:ser>
        <c:ser>
          <c:idx val="3"/>
          <c:order val="3"/>
          <c:tx>
            <c:strRef>
              <c:f>TotalSales!$F$3:$F$4</c:f>
              <c:strCache>
                <c:ptCount val="1"/>
                <c:pt idx="0">
                  <c:v>Robusta</c:v>
                </c:pt>
              </c:strCache>
            </c:strRef>
          </c:tx>
          <c:spPr>
            <a:ln w="28575" cap="rnd">
              <a:solidFill>
                <a:schemeClr val="tx1">
                  <a:lumMod val="75000"/>
                  <a:lumOff val="25000"/>
                </a:schemeClr>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3BEE-4C8C-A5CD-125FB27B56B8}"/>
            </c:ext>
          </c:extLst>
        </c:ser>
        <c:dLbls>
          <c:showLegendKey val="0"/>
          <c:showVal val="0"/>
          <c:showCatName val="0"/>
          <c:showSerName val="0"/>
          <c:showPercent val="0"/>
          <c:showBubbleSize val="0"/>
        </c:dLbls>
        <c:smooth val="0"/>
        <c:axId val="663475688"/>
        <c:axId val="663477128"/>
      </c:lineChart>
      <c:catAx>
        <c:axId val="663475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63477128"/>
        <c:crosses val="autoZero"/>
        <c:auto val="1"/>
        <c:lblAlgn val="ctr"/>
        <c:lblOffset val="100"/>
        <c:noMultiLvlLbl val="0"/>
      </c:catAx>
      <c:valAx>
        <c:axId val="66347712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63475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9DAF1"/>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Project).xlsx]CountryBarChart!TotalSales</c:name>
    <c:fmtId val="28"/>
  </c:pivotSource>
  <c:chart>
    <c:title>
      <c:tx>
        <c:rich>
          <a:bodyPr rot="0" spcFirstLastPara="1" vertOverflow="ellipsis" vert="horz" wrap="square" anchor="ctr" anchorCtr="1"/>
          <a:lstStyle/>
          <a:p>
            <a:pPr>
              <a:defRPr sz="1400" b="0" i="0" u="none" strike="noStrike" kern="1200" spc="0" baseline="0">
                <a:solidFill>
                  <a:srgbClr val="143C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143C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EE6C"/>
          </a:solidFill>
          <a:ln w="25400">
            <a:solidFill>
              <a:schemeClr val="bg1"/>
            </a:solidFill>
          </a:ln>
          <a:effectLst/>
        </c:spPr>
      </c:pivotFmt>
      <c:pivotFmt>
        <c:idx val="6"/>
        <c:spPr>
          <a:solidFill>
            <a:srgbClr val="6DFFAF"/>
          </a:solidFill>
          <a:ln w="25400">
            <a:solidFill>
              <a:schemeClr val="bg1"/>
            </a:solidFill>
          </a:ln>
          <a:effectLst/>
        </c:spPr>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6DFFAF"/>
          </a:solidFill>
          <a:ln w="25400">
            <a:solidFill>
              <a:schemeClr val="bg1"/>
            </a:solidFill>
          </a:ln>
          <a:effectLst/>
        </c:spPr>
      </c:pivotFmt>
      <c:pivotFmt>
        <c:idx val="9"/>
        <c:spPr>
          <a:solidFill>
            <a:srgbClr val="00EE6C"/>
          </a:solidFill>
          <a:ln w="25400">
            <a:solidFill>
              <a:schemeClr val="bg1"/>
            </a:solidFill>
          </a:ln>
          <a:effectLst/>
        </c:spPr>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DFFAF"/>
          </a:solidFill>
          <a:ln w="25400">
            <a:solidFill>
              <a:schemeClr val="bg1"/>
            </a:solidFill>
          </a:ln>
          <a:effectLst/>
        </c:spPr>
      </c:pivotFmt>
      <c:pivotFmt>
        <c:idx val="12"/>
        <c:spPr>
          <a:solidFill>
            <a:srgbClr val="00EE6C"/>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6DFFAF"/>
              </a:solidFill>
              <a:ln w="25400">
                <a:solidFill>
                  <a:schemeClr val="bg1"/>
                </a:solidFill>
              </a:ln>
              <a:effectLst/>
            </c:spPr>
            <c:extLst>
              <c:ext xmlns:c16="http://schemas.microsoft.com/office/drawing/2014/chart" uri="{C3380CC4-5D6E-409C-BE32-E72D297353CC}">
                <c16:uniqueId val="{00000001-EF5D-4CA9-9361-C6E4B7FA62ED}"/>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EF5D-4CA9-9361-C6E4B7FA62ED}"/>
              </c:ext>
            </c:extLst>
          </c:dPt>
          <c:dLbls>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4-EF5D-4CA9-9361-C6E4B7FA62ED}"/>
            </c:ext>
          </c:extLst>
        </c:ser>
        <c:dLbls>
          <c:dLblPos val="outEnd"/>
          <c:showLegendKey val="0"/>
          <c:showVal val="1"/>
          <c:showCatName val="0"/>
          <c:showSerName val="0"/>
          <c:showPercent val="0"/>
          <c:showBubbleSize val="0"/>
        </c:dLbls>
        <c:gapWidth val="182"/>
        <c:axId val="722472656"/>
        <c:axId val="663480728"/>
      </c:barChart>
      <c:catAx>
        <c:axId val="722472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crossAx val="663480728"/>
        <c:crosses val="autoZero"/>
        <c:auto val="1"/>
        <c:lblAlgn val="ctr"/>
        <c:lblOffset val="100"/>
        <c:noMultiLvlLbl val="0"/>
      </c:catAx>
      <c:valAx>
        <c:axId val="663480728"/>
        <c:scaling>
          <c:orientation val="minMax"/>
        </c:scaling>
        <c:delete val="0"/>
        <c:axPos val="b"/>
        <c:majorGridlines>
          <c:spPr>
            <a:ln w="9525" cap="flat" cmpd="sng" algn="ctr">
              <a:solidFill>
                <a:schemeClr val="bg1"/>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crossAx val="72247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9DAF1"/>
    </a:solidFill>
    <a:ln w="9525" cap="flat" cmpd="sng" algn="ctr">
      <a:solidFill>
        <a:schemeClr val="tx1">
          <a:lumMod val="15000"/>
          <a:lumOff val="85000"/>
        </a:schemeClr>
      </a:solidFill>
      <a:round/>
    </a:ln>
    <a:effectLst/>
  </c:spPr>
  <c:txPr>
    <a:bodyPr/>
    <a:lstStyle/>
    <a:p>
      <a:pPr>
        <a:defRPr>
          <a:solidFill>
            <a:srgbClr val="143C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Project).xlsx]Top 5 Customers!TotalSales</c:name>
    <c:fmtId val="20"/>
  </c:pivotSource>
  <c:chart>
    <c:title>
      <c:tx>
        <c:rich>
          <a:bodyPr rot="0" spcFirstLastPara="1" vertOverflow="ellipsis" vert="horz" wrap="square" anchor="ctr" anchorCtr="1"/>
          <a:lstStyle/>
          <a:p>
            <a:pPr>
              <a:defRPr sz="1400" b="0" i="0" u="none" strike="noStrike" kern="1200" spc="0" baseline="0">
                <a:solidFill>
                  <a:srgbClr val="143C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143C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A5C3-4273-BCC4-A5507FCF0A1F}"/>
            </c:ext>
          </c:extLst>
        </c:ser>
        <c:dLbls>
          <c:dLblPos val="outEnd"/>
          <c:showLegendKey val="0"/>
          <c:showVal val="1"/>
          <c:showCatName val="0"/>
          <c:showSerName val="0"/>
          <c:showPercent val="0"/>
          <c:showBubbleSize val="0"/>
        </c:dLbls>
        <c:gapWidth val="182"/>
        <c:axId val="722472656"/>
        <c:axId val="663480728"/>
      </c:barChart>
      <c:catAx>
        <c:axId val="722472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crossAx val="663480728"/>
        <c:crosses val="autoZero"/>
        <c:auto val="1"/>
        <c:lblAlgn val="ctr"/>
        <c:lblOffset val="100"/>
        <c:noMultiLvlLbl val="0"/>
      </c:catAx>
      <c:valAx>
        <c:axId val="663480728"/>
        <c:scaling>
          <c:orientation val="minMax"/>
        </c:scaling>
        <c:delete val="0"/>
        <c:axPos val="b"/>
        <c:majorGridlines>
          <c:spPr>
            <a:ln w="9525" cap="flat" cmpd="sng" algn="ctr">
              <a:solidFill>
                <a:schemeClr val="bg1"/>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crossAx val="72247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9DAF1"/>
    </a:solidFill>
    <a:ln w="9525" cap="flat" cmpd="sng" algn="ctr">
      <a:solidFill>
        <a:schemeClr val="tx1">
          <a:lumMod val="15000"/>
          <a:lumOff val="85000"/>
        </a:schemeClr>
      </a:solidFill>
      <a:round/>
    </a:ln>
    <a:effectLst/>
  </c:spPr>
  <c:txPr>
    <a:bodyPr/>
    <a:lstStyle/>
    <a:p>
      <a:pPr>
        <a:defRPr>
          <a:solidFill>
            <a:srgbClr val="143C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Project).xlsx]TotalSales!TotalSales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70C0"/>
            </a:solidFill>
            <a:round/>
          </a:ln>
          <a:effectLst/>
        </c:spPr>
        <c:marker>
          <c:symbol val="none"/>
        </c:marker>
      </c:pivotFmt>
      <c:pivotFmt>
        <c:idx val="8"/>
        <c:spPr>
          <a:solidFill>
            <a:schemeClr val="accent1"/>
          </a:solidFill>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FF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070C0"/>
            </a:solidFill>
            <a:round/>
          </a:ln>
          <a:effectLst/>
        </c:spPr>
        <c:marker>
          <c:symbol val="none"/>
        </c:marker>
      </c:pivotFmt>
      <c:pivotFmt>
        <c:idx val="13"/>
        <c:spPr>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FF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dPt>
            <c:idx val="32"/>
            <c:marker>
              <c:symbol val="none"/>
            </c:marker>
            <c:bubble3D val="0"/>
            <c:spPr>
              <a:ln w="28575" cap="rnd">
                <a:solidFill>
                  <a:srgbClr val="0070C0"/>
                </a:solidFill>
                <a:round/>
              </a:ln>
              <a:effectLst/>
            </c:spPr>
            <c:extLst>
              <c:ext xmlns:c16="http://schemas.microsoft.com/office/drawing/2014/chart" uri="{C3380CC4-5D6E-409C-BE32-E72D297353CC}">
                <c16:uniqueId val="{00000001-B60A-44C7-9EBA-CAF6FA5FA475}"/>
              </c:ext>
            </c:extLst>
          </c:dPt>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2-B60A-44C7-9EBA-CAF6FA5FA475}"/>
            </c:ext>
          </c:extLst>
        </c:ser>
        <c:ser>
          <c:idx val="1"/>
          <c:order val="1"/>
          <c:tx>
            <c:strRef>
              <c:f>TotalSales!$D$3:$D$4</c:f>
              <c:strCache>
                <c:ptCount val="1"/>
                <c:pt idx="0">
                  <c:v>Excelsa</c:v>
                </c:pt>
              </c:strCache>
            </c:strRef>
          </c:tx>
          <c:spPr>
            <a:ln w="28575" cap="rnd">
              <a:solidFill>
                <a:srgbClr val="FF0066"/>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3-B60A-44C7-9EBA-CAF6FA5FA475}"/>
            </c:ext>
          </c:extLst>
        </c:ser>
        <c:ser>
          <c:idx val="2"/>
          <c:order val="2"/>
          <c:tx>
            <c:strRef>
              <c:f>TotalSales!$E$3:$E$4</c:f>
              <c:strCache>
                <c:ptCount val="1"/>
                <c:pt idx="0">
                  <c:v>Liberica</c:v>
                </c:pt>
              </c:strCache>
            </c:strRef>
          </c:tx>
          <c:spPr>
            <a:ln w="28575" cap="rnd">
              <a:solidFill>
                <a:srgbClr val="FFFF66"/>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4-B60A-44C7-9EBA-CAF6FA5FA475}"/>
            </c:ext>
          </c:extLst>
        </c:ser>
        <c:ser>
          <c:idx val="3"/>
          <c:order val="3"/>
          <c:tx>
            <c:strRef>
              <c:f>TotalSales!$F$3:$F$4</c:f>
              <c:strCache>
                <c:ptCount val="1"/>
                <c:pt idx="0">
                  <c:v>Robusta</c:v>
                </c:pt>
              </c:strCache>
            </c:strRef>
          </c:tx>
          <c:spPr>
            <a:ln w="28575" cap="rnd">
              <a:solidFill>
                <a:schemeClr val="tx1">
                  <a:lumMod val="75000"/>
                  <a:lumOff val="25000"/>
                </a:schemeClr>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B60A-44C7-9EBA-CAF6FA5FA475}"/>
            </c:ext>
          </c:extLst>
        </c:ser>
        <c:dLbls>
          <c:showLegendKey val="0"/>
          <c:showVal val="0"/>
          <c:showCatName val="0"/>
          <c:showSerName val="0"/>
          <c:showPercent val="0"/>
          <c:showBubbleSize val="0"/>
        </c:dLbls>
        <c:smooth val="0"/>
        <c:axId val="663475688"/>
        <c:axId val="663477128"/>
      </c:lineChart>
      <c:catAx>
        <c:axId val="663475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63477128"/>
        <c:crosses val="autoZero"/>
        <c:auto val="1"/>
        <c:lblAlgn val="ctr"/>
        <c:lblOffset val="100"/>
        <c:noMultiLvlLbl val="0"/>
      </c:catAx>
      <c:valAx>
        <c:axId val="66347712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63475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9DAF1"/>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Project).xlsx]CountryBarChart!TotalSales</c:name>
    <c:fmtId val="16"/>
  </c:pivotSource>
  <c:chart>
    <c:title>
      <c:tx>
        <c:rich>
          <a:bodyPr rot="0" spcFirstLastPara="1" vertOverflow="ellipsis" vert="horz" wrap="square" anchor="ctr" anchorCtr="1"/>
          <a:lstStyle/>
          <a:p>
            <a:pPr>
              <a:defRPr sz="1400" b="0" i="0" u="none" strike="noStrike" kern="1200" spc="0" baseline="0">
                <a:solidFill>
                  <a:srgbClr val="143C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143C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EE6C"/>
          </a:solidFill>
          <a:ln w="25400">
            <a:solidFill>
              <a:schemeClr val="bg1"/>
            </a:solidFill>
          </a:ln>
          <a:effectLst/>
        </c:spPr>
      </c:pivotFmt>
      <c:pivotFmt>
        <c:idx val="6"/>
        <c:spPr>
          <a:solidFill>
            <a:srgbClr val="6DFFAF"/>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6DFFAF"/>
              </a:solidFill>
              <a:ln w="25400">
                <a:solidFill>
                  <a:schemeClr val="bg1"/>
                </a:solidFill>
              </a:ln>
              <a:effectLst/>
            </c:spPr>
            <c:extLst>
              <c:ext xmlns:c16="http://schemas.microsoft.com/office/drawing/2014/chart" uri="{C3380CC4-5D6E-409C-BE32-E72D297353CC}">
                <c16:uniqueId val="{00000003-578E-47EC-B582-D621E911639C}"/>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1-578E-47EC-B582-D621E911639C}"/>
              </c:ext>
            </c:extLst>
          </c:dPt>
          <c:dLbls>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78E-47EC-B582-D621E911639C}"/>
            </c:ext>
          </c:extLst>
        </c:ser>
        <c:dLbls>
          <c:dLblPos val="outEnd"/>
          <c:showLegendKey val="0"/>
          <c:showVal val="1"/>
          <c:showCatName val="0"/>
          <c:showSerName val="0"/>
          <c:showPercent val="0"/>
          <c:showBubbleSize val="0"/>
        </c:dLbls>
        <c:gapWidth val="182"/>
        <c:axId val="722472656"/>
        <c:axId val="663480728"/>
      </c:barChart>
      <c:catAx>
        <c:axId val="722472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crossAx val="663480728"/>
        <c:crosses val="autoZero"/>
        <c:auto val="1"/>
        <c:lblAlgn val="ctr"/>
        <c:lblOffset val="100"/>
        <c:noMultiLvlLbl val="0"/>
      </c:catAx>
      <c:valAx>
        <c:axId val="663480728"/>
        <c:scaling>
          <c:orientation val="minMax"/>
        </c:scaling>
        <c:delete val="0"/>
        <c:axPos val="b"/>
        <c:majorGridlines>
          <c:spPr>
            <a:ln w="9525" cap="flat" cmpd="sng" algn="ctr">
              <a:solidFill>
                <a:schemeClr val="bg1"/>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crossAx val="72247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9DAF1"/>
    </a:solidFill>
    <a:ln w="9525" cap="flat" cmpd="sng" algn="ctr">
      <a:solidFill>
        <a:schemeClr val="tx1">
          <a:lumMod val="15000"/>
          <a:lumOff val="85000"/>
        </a:schemeClr>
      </a:solidFill>
      <a:round/>
    </a:ln>
    <a:effectLst/>
  </c:spPr>
  <c:txPr>
    <a:bodyPr/>
    <a:lstStyle/>
    <a:p>
      <a:pPr>
        <a:defRPr>
          <a:solidFill>
            <a:srgbClr val="143C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(Full Project).xlsx]Top 5 Customers!TotalSales</c:name>
    <c:fmtId val="17"/>
  </c:pivotSource>
  <c:chart>
    <c:title>
      <c:tx>
        <c:rich>
          <a:bodyPr rot="0" spcFirstLastPara="1" vertOverflow="ellipsis" vert="horz" wrap="square" anchor="ctr" anchorCtr="1"/>
          <a:lstStyle/>
          <a:p>
            <a:pPr>
              <a:defRPr sz="1400" b="0" i="0" u="none" strike="noStrike" kern="1200" spc="0" baseline="0">
                <a:solidFill>
                  <a:srgbClr val="143C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143C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0B5-4F1F-A75D-93B1406BCD6E}"/>
            </c:ext>
          </c:extLst>
        </c:ser>
        <c:dLbls>
          <c:dLblPos val="outEnd"/>
          <c:showLegendKey val="0"/>
          <c:showVal val="1"/>
          <c:showCatName val="0"/>
          <c:showSerName val="0"/>
          <c:showPercent val="0"/>
          <c:showBubbleSize val="0"/>
        </c:dLbls>
        <c:gapWidth val="182"/>
        <c:axId val="722472656"/>
        <c:axId val="663480728"/>
      </c:barChart>
      <c:catAx>
        <c:axId val="722472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crossAx val="663480728"/>
        <c:crosses val="autoZero"/>
        <c:auto val="1"/>
        <c:lblAlgn val="ctr"/>
        <c:lblOffset val="100"/>
        <c:noMultiLvlLbl val="0"/>
      </c:catAx>
      <c:valAx>
        <c:axId val="663480728"/>
        <c:scaling>
          <c:orientation val="minMax"/>
        </c:scaling>
        <c:delete val="0"/>
        <c:axPos val="b"/>
        <c:majorGridlines>
          <c:spPr>
            <a:ln w="9525" cap="flat" cmpd="sng" algn="ctr">
              <a:solidFill>
                <a:schemeClr val="bg1"/>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43C64"/>
                </a:solidFill>
                <a:latin typeface="+mn-lt"/>
                <a:ea typeface="+mn-ea"/>
                <a:cs typeface="+mn-cs"/>
              </a:defRPr>
            </a:pPr>
            <a:endParaRPr lang="en-US"/>
          </a:p>
        </c:txPr>
        <c:crossAx val="72247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9DAF1"/>
    </a:solidFill>
    <a:ln w="9525" cap="flat" cmpd="sng" algn="ctr">
      <a:solidFill>
        <a:schemeClr val="tx1">
          <a:lumMod val="15000"/>
          <a:lumOff val="85000"/>
        </a:schemeClr>
      </a:solidFill>
      <a:round/>
    </a:ln>
    <a:effectLst/>
  </c:spPr>
  <c:txPr>
    <a:bodyPr/>
    <a:lstStyle/>
    <a:p>
      <a:pPr>
        <a:defRPr>
          <a:solidFill>
            <a:srgbClr val="143C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47625</xdr:colOff>
      <xdr:row>11</xdr:row>
      <xdr:rowOff>142875</xdr:rowOff>
    </xdr:from>
    <xdr:to>
      <xdr:col>15</xdr:col>
      <xdr:colOff>581025</xdr:colOff>
      <xdr:row>25</xdr:row>
      <xdr:rowOff>19050</xdr:rowOff>
    </xdr:to>
    <xdr:graphicFrame macro="">
      <xdr:nvGraphicFramePr>
        <xdr:cNvPr id="4" name="Chart 3">
          <a:extLst>
            <a:ext uri="{FF2B5EF4-FFF2-40B4-BE49-F238E27FC236}">
              <a16:creationId xmlns:a16="http://schemas.microsoft.com/office/drawing/2014/main" id="{E2460523-92CC-4FAD-8C29-8D2AF802C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xdr:colOff>
      <xdr:row>1</xdr:row>
      <xdr:rowOff>0</xdr:rowOff>
    </xdr:from>
    <xdr:to>
      <xdr:col>14</xdr:col>
      <xdr:colOff>304801</xdr:colOff>
      <xdr:row>9</xdr:row>
      <xdr:rowOff>94295</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6C92C166-9666-4FF4-AF7A-583ECD5567B2}"/>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9039226" y="190500"/>
              <a:ext cx="3962400" cy="161829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17675</xdr:colOff>
      <xdr:row>9</xdr:row>
      <xdr:rowOff>132349</xdr:rowOff>
    </xdr:from>
    <xdr:to>
      <xdr:col>19</xdr:col>
      <xdr:colOff>108373</xdr:colOff>
      <xdr:row>14</xdr:row>
      <xdr:rowOff>118372</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31AC3167-65FD-4762-9290-8DF51B259825}"/>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933700" y="1846849"/>
              <a:ext cx="1919498" cy="938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382819</xdr:colOff>
      <xdr:row>3</xdr:row>
      <xdr:rowOff>95250</xdr:rowOff>
    </xdr:from>
    <xdr:to>
      <xdr:col>20</xdr:col>
      <xdr:colOff>479309</xdr:colOff>
      <xdr:row>7</xdr:row>
      <xdr:rowOff>30842</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B83C2773-1B03-40B1-B895-F1A91AD9F2B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3079644" y="666750"/>
              <a:ext cx="3754090" cy="6975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47626</xdr:colOff>
      <xdr:row>14</xdr:row>
      <xdr:rowOff>186825</xdr:rowOff>
    </xdr:from>
    <xdr:to>
      <xdr:col>19</xdr:col>
      <xdr:colOff>47626</xdr:colOff>
      <xdr:row>19</xdr:row>
      <xdr:rowOff>175523</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4F1E10D0-28E4-4806-939B-CB046411E2B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3963651" y="2853825"/>
              <a:ext cx="1828800" cy="9411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828674</xdr:colOff>
      <xdr:row>6</xdr:row>
      <xdr:rowOff>171450</xdr:rowOff>
    </xdr:from>
    <xdr:to>
      <xdr:col>7</xdr:col>
      <xdr:colOff>438149</xdr:colOff>
      <xdr:row>16</xdr:row>
      <xdr:rowOff>9158</xdr:rowOff>
    </xdr:to>
    <xdr:graphicFrame macro="">
      <xdr:nvGraphicFramePr>
        <xdr:cNvPr id="4" name="Chart 3">
          <a:extLst>
            <a:ext uri="{FF2B5EF4-FFF2-40B4-BE49-F238E27FC236}">
              <a16:creationId xmlns:a16="http://schemas.microsoft.com/office/drawing/2014/main" id="{E2F77E5C-5161-40D4-8279-9F70D70E1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95250</xdr:colOff>
      <xdr:row>1</xdr:row>
      <xdr:rowOff>142875</xdr:rowOff>
    </xdr:from>
    <xdr:to>
      <xdr:col>7</xdr:col>
      <xdr:colOff>364259</xdr:colOff>
      <xdr:row>11</xdr:row>
      <xdr:rowOff>9525</xdr:rowOff>
    </xdr:to>
    <xdr:graphicFrame macro="">
      <xdr:nvGraphicFramePr>
        <xdr:cNvPr id="2" name="Chart 1">
          <a:extLst>
            <a:ext uri="{FF2B5EF4-FFF2-40B4-BE49-F238E27FC236}">
              <a16:creationId xmlns:a16="http://schemas.microsoft.com/office/drawing/2014/main" id="{2A4F4F27-70D9-48D9-86F0-127E19C6E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104774</xdr:colOff>
      <xdr:row>1</xdr:row>
      <xdr:rowOff>9525</xdr:rowOff>
    </xdr:from>
    <xdr:to>
      <xdr:col>26</xdr:col>
      <xdr:colOff>0</xdr:colOff>
      <xdr:row>5</xdr:row>
      <xdr:rowOff>9525</xdr:rowOff>
    </xdr:to>
    <xdr:sp macro="" textlink="">
      <xdr:nvSpPr>
        <xdr:cNvPr id="4" name="Rectangle 3">
          <a:extLst>
            <a:ext uri="{FF2B5EF4-FFF2-40B4-BE49-F238E27FC236}">
              <a16:creationId xmlns:a16="http://schemas.microsoft.com/office/drawing/2014/main" id="{BEA3C22F-3E39-49C5-C42F-0F993F33ABEB}"/>
            </a:ext>
          </a:extLst>
        </xdr:cNvPr>
        <xdr:cNvSpPr/>
      </xdr:nvSpPr>
      <xdr:spPr>
        <a:xfrm>
          <a:off x="104774" y="63440"/>
          <a:ext cx="15287985" cy="754811"/>
        </a:xfrm>
        <a:prstGeom prst="rect">
          <a:avLst/>
        </a:prstGeom>
        <a:solidFill>
          <a:srgbClr val="143C64"/>
        </a:solidFill>
        <a:ln>
          <a:solidFill>
            <a:srgbClr val="003E1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kern="1200">
              <a:solidFill>
                <a:schemeClr val="bg1"/>
              </a:solidFill>
            </a:rPr>
            <a:t>Coffee Sales Dashboard</a:t>
          </a:r>
        </a:p>
      </xdr:txBody>
    </xdr:sp>
    <xdr:clientData/>
  </xdr:twoCellAnchor>
  <xdr:twoCellAnchor>
    <xdr:from>
      <xdr:col>1</xdr:col>
      <xdr:colOff>5421</xdr:colOff>
      <xdr:row>13</xdr:row>
      <xdr:rowOff>135939</xdr:rowOff>
    </xdr:from>
    <xdr:to>
      <xdr:col>16</xdr:col>
      <xdr:colOff>332948</xdr:colOff>
      <xdr:row>33</xdr:row>
      <xdr:rowOff>171450</xdr:rowOff>
    </xdr:to>
    <xdr:graphicFrame macro="">
      <xdr:nvGraphicFramePr>
        <xdr:cNvPr id="5" name="Chart 4">
          <a:extLst>
            <a:ext uri="{FF2B5EF4-FFF2-40B4-BE49-F238E27FC236}">
              <a16:creationId xmlns:a16="http://schemas.microsoft.com/office/drawing/2014/main" id="{7AED6E7B-9768-4152-AF88-151FB33DE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xdr:colOff>
      <xdr:row>5</xdr:row>
      <xdr:rowOff>22678</xdr:rowOff>
    </xdr:from>
    <xdr:to>
      <xdr:col>19</xdr:col>
      <xdr:colOff>503747</xdr:colOff>
      <xdr:row>13</xdr:row>
      <xdr:rowOff>116973</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A1E7B5CD-CE3C-4C1E-8098-4B0126C3A0F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3825" y="841828"/>
              <a:ext cx="11467022" cy="161829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528427</xdr:colOff>
      <xdr:row>8</xdr:row>
      <xdr:rowOff>157750</xdr:rowOff>
    </xdr:from>
    <xdr:to>
      <xdr:col>26</xdr:col>
      <xdr:colOff>9525</xdr:colOff>
      <xdr:row>13</xdr:row>
      <xdr:rowOff>143773</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FC696EAE-2525-4E0C-9952-858B275ED88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444327" y="1548400"/>
              <a:ext cx="1919498" cy="938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522096</xdr:colOff>
      <xdr:row>5</xdr:row>
      <xdr:rowOff>25401</xdr:rowOff>
    </xdr:from>
    <xdr:to>
      <xdr:col>26</xdr:col>
      <xdr:colOff>8986</xdr:colOff>
      <xdr:row>8</xdr:row>
      <xdr:rowOff>151493</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CA13A5D7-4CB5-42F4-8604-D4A0E33B070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609196" y="844551"/>
              <a:ext cx="3754090" cy="6975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520278</xdr:colOff>
      <xdr:row>8</xdr:row>
      <xdr:rowOff>155076</xdr:rowOff>
    </xdr:from>
    <xdr:to>
      <xdr:col>22</xdr:col>
      <xdr:colOff>520278</xdr:colOff>
      <xdr:row>13</xdr:row>
      <xdr:rowOff>143774</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1A040637-40B5-458D-A119-BA4683173F8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607378" y="1545726"/>
              <a:ext cx="1828800" cy="9411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338242</xdr:colOff>
      <xdr:row>13</xdr:row>
      <xdr:rowOff>133717</xdr:rowOff>
    </xdr:from>
    <xdr:to>
      <xdr:col>26</xdr:col>
      <xdr:colOff>13804</xdr:colOff>
      <xdr:row>22</xdr:row>
      <xdr:rowOff>161925</xdr:rowOff>
    </xdr:to>
    <xdr:graphicFrame macro="">
      <xdr:nvGraphicFramePr>
        <xdr:cNvPr id="10" name="Chart 9">
          <a:extLst>
            <a:ext uri="{FF2B5EF4-FFF2-40B4-BE49-F238E27FC236}">
              <a16:creationId xmlns:a16="http://schemas.microsoft.com/office/drawing/2014/main" id="{8D505FB2-DBAB-4F80-BD99-325A903E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339513</xdr:colOff>
      <xdr:row>22</xdr:row>
      <xdr:rowOff>175507</xdr:rowOff>
    </xdr:from>
    <xdr:to>
      <xdr:col>26</xdr:col>
      <xdr:colOff>17972</xdr:colOff>
      <xdr:row>33</xdr:row>
      <xdr:rowOff>173795</xdr:rowOff>
    </xdr:to>
    <xdr:graphicFrame macro="">
      <xdr:nvGraphicFramePr>
        <xdr:cNvPr id="11" name="Chart 10">
          <a:extLst>
            <a:ext uri="{FF2B5EF4-FFF2-40B4-BE49-F238E27FC236}">
              <a16:creationId xmlns:a16="http://schemas.microsoft.com/office/drawing/2014/main" id="{97EEDBF1-A131-4088-B4E1-DC63EEB61A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doum" refreshedDate="45648.678625462962" createdVersion="8" refreshedVersion="8" minRefreshableVersion="3" recordCount="1000" xr:uid="{7FB38F53-D135-4534-B5A7-B615DF8179BE}">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165160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8A3DEF-7F32-4541-A205-163366AC34C9}" name="TotalSales"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2" numFmtId="168"/>
  </dataFields>
  <chartFormats count="18">
    <chartFormat chart="6" format="11" series="1">
      <pivotArea type="data" outline="0" fieldPosition="0">
        <references count="2">
          <reference field="4294967294" count="1" selected="0">
            <x v="0"/>
          </reference>
          <reference field="13" count="1" selected="0">
            <x v="0"/>
          </reference>
        </references>
      </pivotArea>
    </chartFormat>
    <chartFormat chart="6" format="12">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6" format="13" series="1">
      <pivotArea type="data" outline="0" fieldPosition="0">
        <references count="2">
          <reference field="4294967294" count="1" selected="0">
            <x v="0"/>
          </reference>
          <reference field="13" count="1" selected="0">
            <x v="1"/>
          </reference>
        </references>
      </pivotArea>
    </chartFormat>
    <chartFormat chart="6" format="14" series="1">
      <pivotArea type="data" outline="0" fieldPosition="0">
        <references count="2">
          <reference field="4294967294" count="1" selected="0">
            <x v="0"/>
          </reference>
          <reference field="13" count="1" selected="0">
            <x v="2"/>
          </reference>
        </references>
      </pivotArea>
    </chartFormat>
    <chartFormat chart="6" format="15" series="1">
      <pivotArea type="data" outline="0" fieldPosition="0">
        <references count="2">
          <reference field="4294967294" count="1" selected="0">
            <x v="0"/>
          </reference>
          <reference field="13" count="1" selected="0">
            <x v="3"/>
          </reference>
        </references>
      </pivotArea>
    </chartFormat>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2"/>
          </reference>
        </references>
      </pivotArea>
    </chartFormat>
    <chartFormat chart="7" format="3" series="1">
      <pivotArea type="data" outline="0" fieldPosition="0">
        <references count="2">
          <reference field="4294967294" count="1" selected="0">
            <x v="0"/>
          </reference>
          <reference field="13" count="1" selected="0">
            <x v="3"/>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8" format="2" series="1">
      <pivotArea type="data" outline="0" fieldPosition="0">
        <references count="2">
          <reference field="4294967294" count="1" selected="0">
            <x v="0"/>
          </reference>
          <reference field="13" count="1" selected="0">
            <x v="2"/>
          </reference>
        </references>
      </pivotArea>
    </chartFormat>
    <chartFormat chart="8" format="3" series="1">
      <pivotArea type="data" outline="0" fieldPosition="0">
        <references count="2">
          <reference field="4294967294" count="1" selected="0">
            <x v="0"/>
          </reference>
          <reference field="13" count="1" selected="0">
            <x v="3"/>
          </reference>
        </references>
      </pivotArea>
    </chartFormat>
    <chartFormat chart="11" format="21" series="1">
      <pivotArea type="data" outline="0" fieldPosition="0">
        <references count="2">
          <reference field="4294967294" count="1" selected="0">
            <x v="0"/>
          </reference>
          <reference field="13" count="1" selected="0">
            <x v="0"/>
          </reference>
        </references>
      </pivotArea>
    </chartFormat>
    <chartFormat chart="11" format="22">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11" format="23" series="1">
      <pivotArea type="data" outline="0" fieldPosition="0">
        <references count="2">
          <reference field="4294967294" count="1" selected="0">
            <x v="0"/>
          </reference>
          <reference field="13" count="1" selected="0">
            <x v="1"/>
          </reference>
        </references>
      </pivotArea>
    </chartFormat>
    <chartFormat chart="11" format="24" series="1">
      <pivotArea type="data" outline="0" fieldPosition="0">
        <references count="2">
          <reference field="4294967294" count="1" selected="0">
            <x v="0"/>
          </reference>
          <reference field="13" count="1" selected="0">
            <x v="2"/>
          </reference>
        </references>
      </pivotArea>
    </chartFormat>
    <chartFormat chart="11" format="2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6806FB-96B8-4A70-B58E-2C4C7A0ED18E}" name="TotalSales"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9">
  <location ref="A3:B7"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2" numFmtId="169"/>
  </dataFields>
  <chartFormats count="9">
    <chartFormat chart="1" format="5"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7" count="1" selected="0">
            <x v="0"/>
          </reference>
        </references>
      </pivotArea>
    </chartFormat>
    <chartFormat chart="16" format="6">
      <pivotArea type="data" outline="0" fieldPosition="0">
        <references count="2">
          <reference field="4294967294" count="1" selected="0">
            <x v="0"/>
          </reference>
          <reference field="7" count="1" selected="0">
            <x v="1"/>
          </reference>
        </references>
      </pivotArea>
    </chartFormat>
    <chartFormat chart="19"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10" series="1">
      <pivotArea type="data" outline="0" fieldPosition="0">
        <references count="1">
          <reference field="4294967294" count="1" selected="0">
            <x v="0"/>
          </reference>
        </references>
      </pivotArea>
    </chartFormat>
    <chartFormat chart="28" format="11">
      <pivotArea type="data" outline="0" fieldPosition="0">
        <references count="2">
          <reference field="4294967294" count="1" selected="0">
            <x v="0"/>
          </reference>
          <reference field="7" count="1" selected="0">
            <x v="1"/>
          </reference>
        </references>
      </pivotArea>
    </chartFormat>
    <chartFormat chart="28" format="12">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F65115-BBDD-43A3-93CE-597B0CFA7873}" name="TotalSales"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1">
  <location ref="A3:B9"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7" baseItem="2" numFmtId="169"/>
  </dataFields>
  <chartFormats count="9">
    <chartFormat chart="1" format="5"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9A35D7E-8FDF-413B-B31B-FDF6822B0A65}" sourceName="Size">
  <pivotTables>
    <pivotTable tabId="18" name="TotalSales"/>
    <pivotTable tabId="19" name="TotalSales"/>
    <pivotTable tabId="20" name="TotalSales"/>
  </pivotTables>
  <data>
    <tabular pivotCacheId="19165160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85528FC-CA46-46D1-B436-51CFC97EEBA3}" sourceName="Roast Type Name">
  <pivotTables>
    <pivotTable tabId="18" name="TotalSales"/>
    <pivotTable tabId="19" name="TotalSales"/>
    <pivotTable tabId="20" name="TotalSales"/>
  </pivotTables>
  <data>
    <tabular pivotCacheId="19165160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1F624CF-1815-48DA-98C4-A77CE27BB25B}" sourceName="Loyalty Card">
  <pivotTables>
    <pivotTable tabId="18" name="TotalSales"/>
    <pivotTable tabId="19" name="TotalSales"/>
    <pivotTable tabId="20" name="TotalSales"/>
  </pivotTables>
  <data>
    <tabular pivotCacheId="19165160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EDEB26D-03AE-488C-9855-92DF10E75A94}" cache="Slicer_Size" caption="Size" columnCount="2" rowHeight="241300"/>
  <slicer name="Roast Type Name 1" xr10:uid="{3989D989-69A8-418E-93CB-396D7D483EAC}" cache="Slicer_Roast_Type_Name" caption="Roast Type Name" columnCount="3" rowHeight="241300"/>
  <slicer name="Loyalty Card 1" xr10:uid="{D6E5F037-E182-486D-A118-754726C8B8B5}"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BF45582-A4B5-4DAF-AF8E-AE7128406080}" cache="Slicer_Size" caption="Size" columnCount="2" rowHeight="241300"/>
  <slicer name="Roast Type Name" xr10:uid="{4EE086DC-4348-436D-8EE3-91C95194B044}" cache="Slicer_Roast_Type_Name" caption="Roast Type Name" columnCount="3" rowHeight="241300"/>
  <slicer name="Loyalty Card" xr10:uid="{C017FE67-FB2F-4C97-88BC-84E16D28C453}"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898AA-CC1A-4135-9FF8-D2E634496FF7}" name="Orders" displayName="Orders" ref="A1:P1001" totalsRowShown="0" headerRowDxfId="11">
  <autoFilter ref="A1:P1001" xr:uid="{25A898AA-CC1A-4135-9FF8-D2E634496FF7}"/>
  <tableColumns count="16">
    <tableColumn id="1" xr3:uid="{2B1742D7-FCE5-47F4-939B-ED52CD939D92}" name="Order ID" dataDxfId="10"/>
    <tableColumn id="2" xr3:uid="{A1D5C668-084E-421C-A686-5EB771990DF0}" name="Order Date" dataDxfId="9"/>
    <tableColumn id="3" xr3:uid="{9134544F-FCE8-46EF-B27D-7E72D68F3284}" name="Customer ID" dataDxfId="8"/>
    <tableColumn id="4" xr3:uid="{596E2878-2DD8-45D7-8929-B0537D0E68A2}" name="Product ID"/>
    <tableColumn id="5" xr3:uid="{14B8954F-3156-43E2-AAF2-C3E3AED1FD48}" name="Quantity" dataDxfId="7"/>
    <tableColumn id="6" xr3:uid="{2256FF01-8824-48AD-80BC-FDFBC2F2CE57}" name="Customer Name" dataDxfId="6">
      <calculatedColumnFormula>_xlfn.XLOOKUP(C2,customers!$A$1:$A$1001,customers!$B$1:$B$1001,,0)</calculatedColumnFormula>
    </tableColumn>
    <tableColumn id="7" xr3:uid="{514CD923-BE42-494E-92A5-294807582B17}" name="Email" dataDxfId="5">
      <calculatedColumnFormula>IF(_xlfn.XLOOKUP(C2,customers!$A$1:$A$1001,customers!$C$1:$C$1001,,0)=0,"",_xlfn.XLOOKUP(C2,customers!$A$1:$A$1001,customers!$C$1:$C$1001,,0))</calculatedColumnFormula>
    </tableColumn>
    <tableColumn id="8" xr3:uid="{9047A858-8154-46D3-A0F7-C3886AD03E90}" name="Country" dataDxfId="4">
      <calculatedColumnFormula>_xlfn.XLOOKUP(C2,customers!$A$1:$A$1001,customers!$G$1:$G$1001,,0)</calculatedColumnFormula>
    </tableColumn>
    <tableColumn id="9" xr3:uid="{7B4EA836-93C4-4E3F-B20C-A40F6E0BCF5D}" name="Coffee Type">
      <calculatedColumnFormula>INDEX(products!$A$1:$G$49,MATCH(orders!$D2,products!$A$1:$A$49,0),MATCH(I$1,products!$A$1:$G$1,0))</calculatedColumnFormula>
    </tableColumn>
    <tableColumn id="10" xr3:uid="{3557B890-1807-45C2-AC92-3F646C36DB9A}" name="Roast Type">
      <calculatedColumnFormula>INDEX(products!$A$1:$G$49,MATCH(orders!$D2,products!$A$1:$A$49,0),MATCH(J$1,products!$A$1:$G$1,0))</calculatedColumnFormula>
    </tableColumn>
    <tableColumn id="11" xr3:uid="{72A674C4-4F70-47A5-A6AC-E0812E1155DA}" name="Size" dataDxfId="3">
      <calculatedColumnFormula>INDEX(products!$A$1:$G$49,MATCH(orders!$D2,products!$A$1:$A$49,0),MATCH(K$1,products!$A$1:$G$1,0))</calculatedColumnFormula>
    </tableColumn>
    <tableColumn id="12" xr3:uid="{86964DC9-E8DD-4FC8-8C27-8674A84D7EED}" name="Unit Price" dataDxfId="2">
      <calculatedColumnFormula>INDEX(products!$A$1:$G$49,MATCH(orders!$D2,products!$A$1:$A$49,0),MATCH(L$1,products!$A$1:$G$1,0))</calculatedColumnFormula>
    </tableColumn>
    <tableColumn id="13" xr3:uid="{6EF555FE-D79A-4982-AF5D-A2EA987404EE}" name="Sales" dataDxfId="1">
      <calculatedColumnFormula>L2*E2</calculatedColumnFormula>
    </tableColumn>
    <tableColumn id="14" xr3:uid="{491011CD-DB35-4532-BC0E-FBCDE3C64700}" name="Coffee Type Name">
      <calculatedColumnFormula>IF(I2="Rob","Robusta",IF(I2="Exc","Excelsa",IF(I2="Ara","Arabica",IF(I2="Lib","Liberica",""))))</calculatedColumnFormula>
    </tableColumn>
    <tableColumn id="15" xr3:uid="{17CA0A91-5501-4FFB-9665-889E97F63669}" name="Roast Type Name">
      <calculatedColumnFormula>IF(J2="M","Medium",IF(J2="L","Light",IF(J2="D","Dark","")))</calculatedColumnFormula>
    </tableColumn>
    <tableColumn id="16" xr3:uid="{C1C7529C-A70D-47C6-9831-5C4E81993E7E}"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E9D51A6-B4AA-4EF5-823A-627D7CF853E0}" sourceName="Order Date">
  <pivotTables>
    <pivotTable tabId="18" name="TotalSales"/>
    <pivotTable tabId="19" name="TotalSales"/>
    <pivotTable tabId="20" name="TotalSales"/>
  </pivotTables>
  <state minimalRefreshVersion="6" lastRefreshVersion="6" pivotCacheId="19165160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EE323F5-A845-471E-BB96-0E0B2799C5CB}" cache="NativeTimeline_Order_Date" caption="Order Date" level="2" selectionLevel="2" scrollPosition="2020-11-26T00:00:00" style="Coffee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1A0AE37-58AA-48E3-8D43-21FD4CE5BAE9}" cache="NativeTimeline_Order_Date" caption="Order Date" level="2" selectionLevel="2" scrollPosition="2020-11-26T00:00:00" style="Coffee time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CA6B8-5FF6-4936-B84A-C19F65DDF00B}">
  <dimension ref="A3:G53"/>
  <sheetViews>
    <sheetView topLeftCell="E1" workbookViewId="0">
      <selection activeCell="R20" sqref="R20"/>
    </sheetView>
  </sheetViews>
  <sheetFormatPr defaultRowHeight="15" x14ac:dyDescent="0.25"/>
  <cols>
    <col min="1" max="1" width="13.140625" bestFit="1" customWidth="1"/>
    <col min="2" max="2" width="22" bestFit="1" customWidth="1"/>
    <col min="3" max="6" width="20" bestFit="1" customWidth="1"/>
    <col min="7" max="7" width="11.28515625" bestFit="1" customWidth="1"/>
  </cols>
  <sheetData>
    <row r="3" spans="1:7" x14ac:dyDescent="0.25">
      <c r="A3" s="7" t="s">
        <v>6225</v>
      </c>
      <c r="C3" s="7" t="s">
        <v>6196</v>
      </c>
    </row>
    <row r="4" spans="1:7" x14ac:dyDescent="0.25">
      <c r="A4" s="7" t="s">
        <v>6215</v>
      </c>
      <c r="B4" s="7" t="s">
        <v>6216</v>
      </c>
      <c r="C4" t="s">
        <v>6221</v>
      </c>
      <c r="D4" t="s">
        <v>6222</v>
      </c>
      <c r="E4" t="s">
        <v>6223</v>
      </c>
      <c r="F4" t="s">
        <v>6224</v>
      </c>
      <c r="G4" t="s">
        <v>6198</v>
      </c>
    </row>
    <row r="5" spans="1:7" x14ac:dyDescent="0.25">
      <c r="A5" t="s">
        <v>6199</v>
      </c>
      <c r="B5" t="s">
        <v>6203</v>
      </c>
      <c r="C5" s="8">
        <v>186.85499999999999</v>
      </c>
      <c r="D5" s="8">
        <v>305.97000000000003</v>
      </c>
      <c r="E5" s="8">
        <v>213.15999999999997</v>
      </c>
      <c r="F5" s="8">
        <v>123</v>
      </c>
      <c r="G5" s="8">
        <v>828.98500000000001</v>
      </c>
    </row>
    <row r="6" spans="1:7" x14ac:dyDescent="0.25">
      <c r="B6" t="s">
        <v>6204</v>
      </c>
      <c r="C6" s="8">
        <v>251.96499999999997</v>
      </c>
      <c r="D6" s="8">
        <v>129.46</v>
      </c>
      <c r="E6" s="8">
        <v>434.03999999999996</v>
      </c>
      <c r="F6" s="8">
        <v>171.93999999999997</v>
      </c>
      <c r="G6" s="8">
        <v>987.40499999999986</v>
      </c>
    </row>
    <row r="7" spans="1:7" x14ac:dyDescent="0.25">
      <c r="B7" t="s">
        <v>6205</v>
      </c>
      <c r="C7" s="8">
        <v>224.94499999999999</v>
      </c>
      <c r="D7" s="8">
        <v>349.12</v>
      </c>
      <c r="E7" s="8">
        <v>321.04000000000002</v>
      </c>
      <c r="F7" s="8">
        <v>126.035</v>
      </c>
      <c r="G7" s="8">
        <v>1021.14</v>
      </c>
    </row>
    <row r="8" spans="1:7" x14ac:dyDescent="0.25">
      <c r="B8" t="s">
        <v>6206</v>
      </c>
      <c r="C8" s="8">
        <v>307.12</v>
      </c>
      <c r="D8" s="8">
        <v>681.07499999999993</v>
      </c>
      <c r="E8" s="8">
        <v>533.70499999999993</v>
      </c>
      <c r="F8" s="8">
        <v>158.85</v>
      </c>
      <c r="G8" s="8">
        <v>1680.7499999999998</v>
      </c>
    </row>
    <row r="9" spans="1:7" x14ac:dyDescent="0.25">
      <c r="B9" t="s">
        <v>6207</v>
      </c>
      <c r="C9" s="8">
        <v>53.664999999999992</v>
      </c>
      <c r="D9" s="8">
        <v>83.025000000000006</v>
      </c>
      <c r="E9" s="8">
        <v>193.83499999999998</v>
      </c>
      <c r="F9" s="8">
        <v>68.039999999999992</v>
      </c>
      <c r="G9" s="8">
        <v>398.56499999999994</v>
      </c>
    </row>
    <row r="10" spans="1:7" x14ac:dyDescent="0.25">
      <c r="B10" t="s">
        <v>6208</v>
      </c>
      <c r="C10" s="8">
        <v>163.01999999999998</v>
      </c>
      <c r="D10" s="8">
        <v>678.3599999999999</v>
      </c>
      <c r="E10" s="8">
        <v>171.04500000000002</v>
      </c>
      <c r="F10" s="8">
        <v>372.255</v>
      </c>
      <c r="G10" s="8">
        <v>1384.6799999999998</v>
      </c>
    </row>
    <row r="11" spans="1:7" x14ac:dyDescent="0.25">
      <c r="B11" t="s">
        <v>6209</v>
      </c>
      <c r="C11" s="8">
        <v>345.02</v>
      </c>
      <c r="D11" s="8">
        <v>273.86999999999995</v>
      </c>
      <c r="E11" s="8">
        <v>184.12999999999997</v>
      </c>
      <c r="F11" s="8">
        <v>201.11499999999998</v>
      </c>
      <c r="G11" s="8">
        <v>1004.1349999999999</v>
      </c>
    </row>
    <row r="12" spans="1:7" x14ac:dyDescent="0.25">
      <c r="B12" t="s">
        <v>6210</v>
      </c>
      <c r="C12" s="8">
        <v>334.89</v>
      </c>
      <c r="D12" s="8">
        <v>70.95</v>
      </c>
      <c r="E12" s="8">
        <v>134.23000000000002</v>
      </c>
      <c r="F12" s="8">
        <v>166.27499999999998</v>
      </c>
      <c r="G12" s="8">
        <v>706.34499999999991</v>
      </c>
    </row>
    <row r="13" spans="1:7" x14ac:dyDescent="0.25">
      <c r="B13" t="s">
        <v>6211</v>
      </c>
      <c r="C13" s="8">
        <v>178.70999999999998</v>
      </c>
      <c r="D13" s="8">
        <v>166.1</v>
      </c>
      <c r="E13" s="8">
        <v>439.30999999999995</v>
      </c>
      <c r="F13" s="8">
        <v>492.9</v>
      </c>
      <c r="G13" s="8">
        <v>1277.02</v>
      </c>
    </row>
    <row r="14" spans="1:7" x14ac:dyDescent="0.25">
      <c r="B14" t="s">
        <v>6212</v>
      </c>
      <c r="C14" s="8">
        <v>301.98500000000001</v>
      </c>
      <c r="D14" s="8">
        <v>153.76499999999999</v>
      </c>
      <c r="E14" s="8">
        <v>215.55499999999998</v>
      </c>
      <c r="F14" s="8">
        <v>213.66499999999999</v>
      </c>
      <c r="G14" s="8">
        <v>884.96999999999991</v>
      </c>
    </row>
    <row r="15" spans="1:7" x14ac:dyDescent="0.25">
      <c r="B15" t="s">
        <v>6213</v>
      </c>
      <c r="C15" s="8">
        <v>312.83499999999998</v>
      </c>
      <c r="D15" s="8">
        <v>63.249999999999993</v>
      </c>
      <c r="E15" s="8">
        <v>350.89500000000004</v>
      </c>
      <c r="F15" s="8">
        <v>96.405000000000001</v>
      </c>
      <c r="G15" s="8">
        <v>823.38499999999999</v>
      </c>
    </row>
    <row r="16" spans="1:7" x14ac:dyDescent="0.25">
      <c r="B16" t="s">
        <v>6214</v>
      </c>
      <c r="C16" s="8">
        <v>265.62</v>
      </c>
      <c r="D16" s="8">
        <v>526.51499999999987</v>
      </c>
      <c r="E16" s="8">
        <v>187.06</v>
      </c>
      <c r="F16" s="8">
        <v>210.58999999999997</v>
      </c>
      <c r="G16" s="8">
        <v>1189.7849999999999</v>
      </c>
    </row>
    <row r="17" spans="1:7" x14ac:dyDescent="0.25">
      <c r="A17" t="s">
        <v>6217</v>
      </c>
      <c r="C17" s="8">
        <v>2926.63</v>
      </c>
      <c r="D17" s="8">
        <v>3481.4599999999996</v>
      </c>
      <c r="E17" s="8">
        <v>3378.0049999999997</v>
      </c>
      <c r="F17" s="8">
        <v>2401.0700000000002</v>
      </c>
      <c r="G17" s="8">
        <v>12187.164999999999</v>
      </c>
    </row>
    <row r="18" spans="1:7" x14ac:dyDescent="0.25">
      <c r="A18" t="s">
        <v>6200</v>
      </c>
      <c r="B18" t="s">
        <v>6203</v>
      </c>
      <c r="C18" s="8">
        <v>47.25</v>
      </c>
      <c r="D18" s="8">
        <v>65.805000000000007</v>
      </c>
      <c r="E18" s="8">
        <v>274.67500000000001</v>
      </c>
      <c r="F18" s="8">
        <v>179.22</v>
      </c>
      <c r="G18" s="8">
        <v>566.95000000000005</v>
      </c>
    </row>
    <row r="19" spans="1:7" x14ac:dyDescent="0.25">
      <c r="B19" t="s">
        <v>6204</v>
      </c>
      <c r="C19" s="8">
        <v>745.44999999999993</v>
      </c>
      <c r="D19" s="8">
        <v>428.88499999999999</v>
      </c>
      <c r="E19" s="8">
        <v>194.17499999999998</v>
      </c>
      <c r="F19" s="8">
        <v>429.82999999999993</v>
      </c>
      <c r="G19" s="8">
        <v>1798.34</v>
      </c>
    </row>
    <row r="20" spans="1:7" x14ac:dyDescent="0.25">
      <c r="B20" t="s">
        <v>6205</v>
      </c>
      <c r="C20" s="8">
        <v>130.47</v>
      </c>
      <c r="D20" s="8">
        <v>271.48500000000001</v>
      </c>
      <c r="E20" s="8">
        <v>281.20499999999998</v>
      </c>
      <c r="F20" s="8">
        <v>231.63000000000002</v>
      </c>
      <c r="G20" s="8">
        <v>914.79000000000008</v>
      </c>
    </row>
    <row r="21" spans="1:7" x14ac:dyDescent="0.25">
      <c r="B21" t="s">
        <v>6206</v>
      </c>
      <c r="C21" s="8">
        <v>27</v>
      </c>
      <c r="D21" s="8">
        <v>347.26</v>
      </c>
      <c r="E21" s="8">
        <v>147.51</v>
      </c>
      <c r="F21" s="8">
        <v>240.04</v>
      </c>
      <c r="G21" s="8">
        <v>761.81</v>
      </c>
    </row>
    <row r="22" spans="1:7" x14ac:dyDescent="0.25">
      <c r="B22" t="s">
        <v>6207</v>
      </c>
      <c r="C22" s="8">
        <v>255.11499999999995</v>
      </c>
      <c r="D22" s="8">
        <v>541.73</v>
      </c>
      <c r="E22" s="8">
        <v>83.43</v>
      </c>
      <c r="F22" s="8">
        <v>59.079999999999991</v>
      </c>
      <c r="G22" s="8">
        <v>939.35500000000013</v>
      </c>
    </row>
    <row r="23" spans="1:7" x14ac:dyDescent="0.25">
      <c r="B23" t="s">
        <v>6208</v>
      </c>
      <c r="C23" s="8">
        <v>584.78999999999985</v>
      </c>
      <c r="D23" s="8">
        <v>357.42999999999995</v>
      </c>
      <c r="E23" s="8">
        <v>355.34</v>
      </c>
      <c r="F23" s="8">
        <v>140.88</v>
      </c>
      <c r="G23" s="8">
        <v>1438.4399999999996</v>
      </c>
    </row>
    <row r="24" spans="1:7" x14ac:dyDescent="0.25">
      <c r="B24" t="s">
        <v>6209</v>
      </c>
      <c r="C24" s="8">
        <v>430.62</v>
      </c>
      <c r="D24" s="8">
        <v>227.42500000000001</v>
      </c>
      <c r="E24" s="8">
        <v>236.315</v>
      </c>
      <c r="F24" s="8">
        <v>414.58499999999992</v>
      </c>
      <c r="G24" s="8">
        <v>1308.9450000000002</v>
      </c>
    </row>
    <row r="25" spans="1:7" x14ac:dyDescent="0.25">
      <c r="B25" t="s">
        <v>6210</v>
      </c>
      <c r="C25" s="8">
        <v>22.5</v>
      </c>
      <c r="D25" s="8">
        <v>77.72</v>
      </c>
      <c r="E25" s="8">
        <v>60.5</v>
      </c>
      <c r="F25" s="8">
        <v>139.67999999999998</v>
      </c>
      <c r="G25" s="8">
        <v>300.39999999999998</v>
      </c>
    </row>
    <row r="26" spans="1:7" x14ac:dyDescent="0.25">
      <c r="B26" t="s">
        <v>6211</v>
      </c>
      <c r="C26" s="8">
        <v>126.14999999999999</v>
      </c>
      <c r="D26" s="8">
        <v>195.11</v>
      </c>
      <c r="E26" s="8">
        <v>89.13</v>
      </c>
      <c r="F26" s="8">
        <v>302.65999999999997</v>
      </c>
      <c r="G26" s="8">
        <v>713.05</v>
      </c>
    </row>
    <row r="27" spans="1:7" x14ac:dyDescent="0.25">
      <c r="B27" t="s">
        <v>6212</v>
      </c>
      <c r="C27" s="8">
        <v>376.03</v>
      </c>
      <c r="D27" s="8">
        <v>523.24</v>
      </c>
      <c r="E27" s="8">
        <v>440.96499999999997</v>
      </c>
      <c r="F27" s="8">
        <v>174.46999999999997</v>
      </c>
      <c r="G27" s="8">
        <v>1514.7049999999999</v>
      </c>
    </row>
    <row r="28" spans="1:7" x14ac:dyDescent="0.25">
      <c r="B28" t="s">
        <v>6213</v>
      </c>
      <c r="C28" s="8">
        <v>515.17999999999995</v>
      </c>
      <c r="D28" s="8">
        <v>142.56</v>
      </c>
      <c r="E28" s="8">
        <v>347.03999999999996</v>
      </c>
      <c r="F28" s="8">
        <v>104.08499999999999</v>
      </c>
      <c r="G28" s="8">
        <v>1108.865</v>
      </c>
    </row>
    <row r="29" spans="1:7" x14ac:dyDescent="0.25">
      <c r="B29" t="s">
        <v>6214</v>
      </c>
      <c r="C29" s="8">
        <v>95.859999999999985</v>
      </c>
      <c r="D29" s="8">
        <v>484.76</v>
      </c>
      <c r="E29" s="8">
        <v>94.17</v>
      </c>
      <c r="F29" s="8">
        <v>77.10499999999999</v>
      </c>
      <c r="G29" s="8">
        <v>751.89499999999998</v>
      </c>
    </row>
    <row r="30" spans="1:7" x14ac:dyDescent="0.25">
      <c r="A30" t="s">
        <v>6218</v>
      </c>
      <c r="C30" s="8">
        <v>3356.415</v>
      </c>
      <c r="D30" s="8">
        <v>3663.41</v>
      </c>
      <c r="E30" s="8">
        <v>2604.4550000000004</v>
      </c>
      <c r="F30" s="8">
        <v>2493.2649999999999</v>
      </c>
      <c r="G30" s="8">
        <v>12117.544999999998</v>
      </c>
    </row>
    <row r="31" spans="1:7" x14ac:dyDescent="0.25">
      <c r="A31" t="s">
        <v>6201</v>
      </c>
      <c r="B31" t="s">
        <v>6203</v>
      </c>
      <c r="C31" s="8">
        <v>258.34500000000003</v>
      </c>
      <c r="D31" s="8">
        <v>139.625</v>
      </c>
      <c r="E31" s="8">
        <v>279.52000000000004</v>
      </c>
      <c r="F31" s="8">
        <v>160.19499999999999</v>
      </c>
      <c r="G31" s="8">
        <v>837.68499999999995</v>
      </c>
    </row>
    <row r="32" spans="1:7" x14ac:dyDescent="0.25">
      <c r="B32" t="s">
        <v>6204</v>
      </c>
      <c r="C32" s="8">
        <v>342.2</v>
      </c>
      <c r="D32" s="8">
        <v>284.24999999999994</v>
      </c>
      <c r="E32" s="8">
        <v>251.83</v>
      </c>
      <c r="F32" s="8">
        <v>80.550000000000011</v>
      </c>
      <c r="G32" s="8">
        <v>958.82999999999993</v>
      </c>
    </row>
    <row r="33" spans="1:7" x14ac:dyDescent="0.25">
      <c r="B33" t="s">
        <v>6205</v>
      </c>
      <c r="C33" s="8">
        <v>418.30499999999989</v>
      </c>
      <c r="D33" s="8">
        <v>468.125</v>
      </c>
      <c r="E33" s="8">
        <v>405.05500000000006</v>
      </c>
      <c r="F33" s="8">
        <v>253.15499999999997</v>
      </c>
      <c r="G33" s="8">
        <v>1544.6399999999999</v>
      </c>
    </row>
    <row r="34" spans="1:7" x14ac:dyDescent="0.25">
      <c r="B34" t="s">
        <v>6206</v>
      </c>
      <c r="C34" s="8">
        <v>102.32999999999998</v>
      </c>
      <c r="D34" s="8">
        <v>242.14000000000001</v>
      </c>
      <c r="E34" s="8">
        <v>554.875</v>
      </c>
      <c r="F34" s="8">
        <v>106.23999999999998</v>
      </c>
      <c r="G34" s="8">
        <v>1005.585</v>
      </c>
    </row>
    <row r="35" spans="1:7" x14ac:dyDescent="0.25">
      <c r="B35" t="s">
        <v>6207</v>
      </c>
      <c r="C35" s="8">
        <v>234.71999999999997</v>
      </c>
      <c r="D35" s="8">
        <v>133.08000000000001</v>
      </c>
      <c r="E35" s="8">
        <v>267.2</v>
      </c>
      <c r="F35" s="8">
        <v>272.68999999999994</v>
      </c>
      <c r="G35" s="8">
        <v>907.68999999999994</v>
      </c>
    </row>
    <row r="36" spans="1:7" x14ac:dyDescent="0.25">
      <c r="B36" t="s">
        <v>6208</v>
      </c>
      <c r="C36" s="8">
        <v>430.39</v>
      </c>
      <c r="D36" s="8">
        <v>136.20500000000001</v>
      </c>
      <c r="E36" s="8">
        <v>209.6</v>
      </c>
      <c r="F36" s="8">
        <v>88.334999999999994</v>
      </c>
      <c r="G36" s="8">
        <v>864.53000000000009</v>
      </c>
    </row>
    <row r="37" spans="1:7" x14ac:dyDescent="0.25">
      <c r="B37" t="s">
        <v>6209</v>
      </c>
      <c r="C37" s="8">
        <v>109.005</v>
      </c>
      <c r="D37" s="8">
        <v>393.57499999999999</v>
      </c>
      <c r="E37" s="8">
        <v>61.034999999999997</v>
      </c>
      <c r="F37" s="8">
        <v>199.48999999999998</v>
      </c>
      <c r="G37" s="8">
        <v>763.10500000000002</v>
      </c>
    </row>
    <row r="38" spans="1:7" x14ac:dyDescent="0.25">
      <c r="B38" t="s">
        <v>6210</v>
      </c>
      <c r="C38" s="8">
        <v>287.52499999999998</v>
      </c>
      <c r="D38" s="8">
        <v>288.67</v>
      </c>
      <c r="E38" s="8">
        <v>125.58</v>
      </c>
      <c r="F38" s="8">
        <v>374.13499999999999</v>
      </c>
      <c r="G38" s="8">
        <v>1075.9099999999999</v>
      </c>
    </row>
    <row r="39" spans="1:7" x14ac:dyDescent="0.25">
      <c r="B39" t="s">
        <v>6211</v>
      </c>
      <c r="C39" s="8">
        <v>840.92999999999984</v>
      </c>
      <c r="D39" s="8">
        <v>409.875</v>
      </c>
      <c r="E39" s="8">
        <v>171.32999999999998</v>
      </c>
      <c r="F39" s="8">
        <v>221.43999999999997</v>
      </c>
      <c r="G39" s="8">
        <v>1643.5749999999998</v>
      </c>
    </row>
    <row r="40" spans="1:7" x14ac:dyDescent="0.25">
      <c r="B40" t="s">
        <v>6212</v>
      </c>
      <c r="C40" s="8">
        <v>299.07</v>
      </c>
      <c r="D40" s="8">
        <v>260.32499999999999</v>
      </c>
      <c r="E40" s="8">
        <v>584.64</v>
      </c>
      <c r="F40" s="8">
        <v>256.36500000000001</v>
      </c>
      <c r="G40" s="8">
        <v>1400.3999999999999</v>
      </c>
    </row>
    <row r="41" spans="1:7" x14ac:dyDescent="0.25">
      <c r="B41" t="s">
        <v>6213</v>
      </c>
      <c r="C41" s="8">
        <v>323.32499999999999</v>
      </c>
      <c r="D41" s="8">
        <v>565.57000000000005</v>
      </c>
      <c r="E41" s="8">
        <v>537.80999999999995</v>
      </c>
      <c r="F41" s="8">
        <v>189.47499999999999</v>
      </c>
      <c r="G41" s="8">
        <v>1616.1799999999998</v>
      </c>
    </row>
    <row r="42" spans="1:7" x14ac:dyDescent="0.25">
      <c r="B42" t="s">
        <v>6214</v>
      </c>
      <c r="C42" s="8">
        <v>399.48499999999996</v>
      </c>
      <c r="D42" s="8">
        <v>148.19999999999999</v>
      </c>
      <c r="E42" s="8">
        <v>388.21999999999997</v>
      </c>
      <c r="F42" s="8">
        <v>212.07499999999999</v>
      </c>
      <c r="G42" s="8">
        <v>1147.98</v>
      </c>
    </row>
    <row r="43" spans="1:7" x14ac:dyDescent="0.25">
      <c r="A43" t="s">
        <v>6219</v>
      </c>
      <c r="C43" s="8">
        <v>4045.63</v>
      </c>
      <c r="D43" s="8">
        <v>3469.64</v>
      </c>
      <c r="E43" s="8">
        <v>3836.6949999999997</v>
      </c>
      <c r="F43" s="8">
        <v>2414.145</v>
      </c>
      <c r="G43" s="8">
        <v>13766.109999999999</v>
      </c>
    </row>
    <row r="44" spans="1:7" x14ac:dyDescent="0.25">
      <c r="A44" t="s">
        <v>6202</v>
      </c>
      <c r="B44" t="s">
        <v>6203</v>
      </c>
      <c r="C44" s="8">
        <v>112.69499999999999</v>
      </c>
      <c r="D44" s="8">
        <v>166.32</v>
      </c>
      <c r="E44" s="8">
        <v>843.71499999999992</v>
      </c>
      <c r="F44" s="8">
        <v>146.685</v>
      </c>
      <c r="G44" s="8">
        <v>1269.415</v>
      </c>
    </row>
    <row r="45" spans="1:7" x14ac:dyDescent="0.25">
      <c r="B45" t="s">
        <v>6204</v>
      </c>
      <c r="C45" s="8">
        <v>114.87999999999998</v>
      </c>
      <c r="D45" s="8">
        <v>133.815</v>
      </c>
      <c r="E45" s="8">
        <v>91.175000000000011</v>
      </c>
      <c r="F45" s="8">
        <v>53.759999999999991</v>
      </c>
      <c r="G45" s="8">
        <v>393.63</v>
      </c>
    </row>
    <row r="46" spans="1:7" x14ac:dyDescent="0.25">
      <c r="B46" t="s">
        <v>6205</v>
      </c>
      <c r="C46" s="8">
        <v>277.76</v>
      </c>
      <c r="D46" s="8">
        <v>175.41</v>
      </c>
      <c r="E46" s="8">
        <v>462.50999999999993</v>
      </c>
      <c r="F46" s="8">
        <v>399.52499999999998</v>
      </c>
      <c r="G46" s="8">
        <v>1315.2049999999999</v>
      </c>
    </row>
    <row r="47" spans="1:7" x14ac:dyDescent="0.25">
      <c r="B47" t="s">
        <v>6206</v>
      </c>
      <c r="C47" s="8">
        <v>197.89499999999998</v>
      </c>
      <c r="D47" s="8">
        <v>289.755</v>
      </c>
      <c r="E47" s="8">
        <v>88.545000000000002</v>
      </c>
      <c r="F47" s="8">
        <v>200.25499999999997</v>
      </c>
      <c r="G47" s="8">
        <v>776.44999999999993</v>
      </c>
    </row>
    <row r="48" spans="1:7" x14ac:dyDescent="0.25">
      <c r="B48" t="s">
        <v>6207</v>
      </c>
      <c r="C48" s="8">
        <v>193.11499999999998</v>
      </c>
      <c r="D48" s="8">
        <v>212.49499999999998</v>
      </c>
      <c r="E48" s="8">
        <v>292.29000000000002</v>
      </c>
      <c r="F48" s="8">
        <v>304.46999999999997</v>
      </c>
      <c r="G48" s="8">
        <v>1002.3699999999999</v>
      </c>
    </row>
    <row r="49" spans="1:7" x14ac:dyDescent="0.25">
      <c r="B49" t="s">
        <v>6208</v>
      </c>
      <c r="C49" s="8">
        <v>179.79</v>
      </c>
      <c r="D49" s="8">
        <v>426.2</v>
      </c>
      <c r="E49" s="8">
        <v>170.08999999999997</v>
      </c>
      <c r="F49" s="8">
        <v>379.31</v>
      </c>
      <c r="G49" s="8">
        <v>1155.3899999999999</v>
      </c>
    </row>
    <row r="50" spans="1:7" x14ac:dyDescent="0.25">
      <c r="B50" t="s">
        <v>6209</v>
      </c>
      <c r="C50" s="8">
        <v>247.28999999999996</v>
      </c>
      <c r="D50" s="8">
        <v>246.685</v>
      </c>
      <c r="E50" s="8">
        <v>271.05499999999995</v>
      </c>
      <c r="F50" s="8">
        <v>141.69999999999999</v>
      </c>
      <c r="G50" s="8">
        <v>906.73</v>
      </c>
    </row>
    <row r="51" spans="1:7" x14ac:dyDescent="0.25">
      <c r="B51" t="s">
        <v>6210</v>
      </c>
      <c r="C51" s="8">
        <v>116.39499999999998</v>
      </c>
      <c r="D51" s="8">
        <v>41.25</v>
      </c>
      <c r="E51" s="8">
        <v>15.54</v>
      </c>
      <c r="F51" s="8">
        <v>71.06</v>
      </c>
      <c r="G51" s="8">
        <v>244.24499999999998</v>
      </c>
    </row>
    <row r="52" spans="1:7" x14ac:dyDescent="0.25">
      <c r="A52" t="s">
        <v>6220</v>
      </c>
      <c r="C52" s="8">
        <v>1439.82</v>
      </c>
      <c r="D52" s="8">
        <v>1691.9299999999998</v>
      </c>
      <c r="E52" s="8">
        <v>2234.9199999999996</v>
      </c>
      <c r="F52" s="8">
        <v>1696.7649999999999</v>
      </c>
      <c r="G52" s="8">
        <v>7063.4349999999986</v>
      </c>
    </row>
    <row r="53" spans="1:7" x14ac:dyDescent="0.25">
      <c r="A53" t="s">
        <v>6198</v>
      </c>
      <c r="C53" s="8">
        <v>11768.495000000003</v>
      </c>
      <c r="D53" s="8">
        <v>12306.440000000002</v>
      </c>
      <c r="E53" s="8">
        <v>12054.075000000003</v>
      </c>
      <c r="F53" s="8">
        <v>9005.244999999999</v>
      </c>
      <c r="G53" s="8">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69FB8-2193-45BD-8814-0EEA8A661463}">
  <dimension ref="A3:B7"/>
  <sheetViews>
    <sheetView workbookViewId="0">
      <selection activeCell="D3" sqref="D3"/>
    </sheetView>
  </sheetViews>
  <sheetFormatPr defaultRowHeight="15" x14ac:dyDescent="0.25"/>
  <cols>
    <col min="1" max="1" width="15.42578125" bestFit="1" customWidth="1"/>
    <col min="2" max="2" width="12.140625" bestFit="1" customWidth="1"/>
    <col min="3" max="5" width="20" bestFit="1" customWidth="1"/>
    <col min="6" max="7" width="11.28515625" bestFit="1" customWidth="1"/>
  </cols>
  <sheetData>
    <row r="3" spans="1:2" x14ac:dyDescent="0.25">
      <c r="A3" s="7" t="s">
        <v>7</v>
      </c>
      <c r="B3" t="s">
        <v>6225</v>
      </c>
    </row>
    <row r="4" spans="1:2" x14ac:dyDescent="0.25">
      <c r="A4" t="s">
        <v>28</v>
      </c>
      <c r="B4" s="9">
        <v>2798.5050000000001</v>
      </c>
    </row>
    <row r="5" spans="1:2" x14ac:dyDescent="0.25">
      <c r="A5" t="s">
        <v>318</v>
      </c>
      <c r="B5" s="9">
        <v>6696.8649999999989</v>
      </c>
    </row>
    <row r="6" spans="1:2" x14ac:dyDescent="0.25">
      <c r="A6" t="s">
        <v>19</v>
      </c>
      <c r="B6" s="9">
        <v>35638.88499999998</v>
      </c>
    </row>
    <row r="7" spans="1:2" x14ac:dyDescent="0.25">
      <c r="A7" t="s">
        <v>6198</v>
      </c>
      <c r="B7" s="9">
        <v>45134.254999999976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4F536-C8D9-4F28-AC52-4296F3446C2C}">
  <dimension ref="A3:B9"/>
  <sheetViews>
    <sheetView tabSelected="1" workbookViewId="0">
      <selection activeCell="D24" sqref="D24"/>
    </sheetView>
  </sheetViews>
  <sheetFormatPr defaultRowHeight="15" x14ac:dyDescent="0.25"/>
  <cols>
    <col min="1" max="1" width="17.7109375" bestFit="1" customWidth="1"/>
    <col min="2" max="2" width="12.140625" bestFit="1" customWidth="1"/>
    <col min="3" max="5" width="20" bestFit="1" customWidth="1"/>
    <col min="6" max="7" width="11.28515625" bestFit="1" customWidth="1"/>
  </cols>
  <sheetData>
    <row r="3" spans="1:2" x14ac:dyDescent="0.25">
      <c r="A3" s="7" t="s">
        <v>4</v>
      </c>
      <c r="B3" t="s">
        <v>6225</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row r="9" spans="1:2" x14ac:dyDescent="0.25">
      <c r="A9" t="s">
        <v>6198</v>
      </c>
      <c r="B9" s="9">
        <v>1472.9099999999999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BE91C-91A4-4FF3-BA06-28E6DC55BF59}">
  <dimension ref="A1"/>
  <sheetViews>
    <sheetView showGridLines="0" topLeftCell="I1" zoomScaleNormal="100" workbookViewId="0">
      <selection activeCell="AA17" sqref="AA17"/>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15" zoomScaleNormal="115" workbookViewId="0">
      <selection activeCell="P3" sqref="P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85546875" bestFit="1" customWidth="1"/>
    <col min="12" max="12" width="12.42578125" customWidth="1"/>
    <col min="13" max="13" width="9.425781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5" t="s">
        <v>13</v>
      </c>
      <c r="M1" s="5"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INDEX(products!$A$1:$G$49,MATCH(orders!$D2,products!$A$1:$A$49,0),MATCH(I$1,products!$A$1:$G$1,0))</f>
        <v>Rob</v>
      </c>
      <c r="J2" t="str">
        <f>INDEX(products!$A$1:$G$49,MATCH(orders!$D2,products!$A$1:$A$49,0),MATCH(J$1,products!$A$1:$G$1,0))</f>
        <v>M</v>
      </c>
      <c r="K2" s="4">
        <f>INDEX(products!$A$1:$G$49,MATCH(orders!$D2,products!$A$1:$A$49,0),MATCH(K$1,products!$A$1:$G$1,0))</f>
        <v>1</v>
      </c>
      <c r="L2" s="6">
        <f>INDEX(products!$A$1:$G$49,MATCH(orders!$D2,products!$A$1:$A$49,0),MATCH(L$1,products!$A$1:$G$1,0))</f>
        <v>9.9499999999999993</v>
      </c>
      <c r="M2" s="6">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6">
        <f>INDEX(products!$A$1:$G$49,MATCH(orders!$D3,products!$A$1:$A$49,0),MATCH(L$1,products!$A$1:$G$1,0))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6">
        <f>INDEX(products!$A$1:$G$49,MATCH(orders!$D4,products!$A$1:$A$49,0),MATCH(L$1,products!$A$1:$G$1,0))</f>
        <v>12.95</v>
      </c>
      <c r="M4" s="6">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INDEX(products!$A$1:$G$49,MATCH(orders!$D5,products!$A$1:$A$49,0),MATCH(I$1,products!$A$1:$G$1,0))</f>
        <v>Exc</v>
      </c>
      <c r="J5" t="str">
        <f>INDEX(products!$A$1:$G$49,MATCH(orders!$D5,products!$A$1:$A$49,0),MATCH(J$1,products!$A$1:$G$1,0))</f>
        <v>M</v>
      </c>
      <c r="K5" s="4">
        <f>INDEX(products!$A$1:$G$49,MATCH(orders!$D5,products!$A$1:$A$49,0),MATCH(K$1,products!$A$1:$G$1,0))</f>
        <v>1</v>
      </c>
      <c r="L5" s="6">
        <f>INDEX(products!$A$1:$G$49,MATCH(orders!$D5,products!$A$1:$A$49,0),MATCH(L$1,products!$A$1:$G$1,0))</f>
        <v>13.75</v>
      </c>
      <c r="M5" s="6">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INDEX(products!$A$1:$G$49,MATCH(orders!$D6,products!$A$1:$A$49,0),MATCH(I$1,products!$A$1:$G$1,0))</f>
        <v>Rob</v>
      </c>
      <c r="J6" t="str">
        <f>INDEX(products!$A$1:$G$49,MATCH(orders!$D6,products!$A$1:$A$49,0),MATCH(J$1,products!$A$1:$G$1,0))</f>
        <v>L</v>
      </c>
      <c r="K6" s="4">
        <f>INDEX(products!$A$1:$G$49,MATCH(orders!$D6,products!$A$1:$A$49,0),MATCH(K$1,products!$A$1:$G$1,0))</f>
        <v>2.5</v>
      </c>
      <c r="L6" s="6">
        <f>INDEX(products!$A$1:$G$49,MATCH(orders!$D6,products!$A$1:$A$49,0),MATCH(L$1,products!$A$1:$G$1,0))</f>
        <v>27.484999999999996</v>
      </c>
      <c r="M6" s="6">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6">
        <f>INDEX(products!$A$1:$G$49,MATCH(orders!$D7,products!$A$1:$A$49,0),MATCH(L$1,products!$A$1:$G$1,0))</f>
        <v>12.95</v>
      </c>
      <c r="M7" s="6">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6">
        <f>INDEX(products!$A$1:$G$49,MATCH(orders!$D8,products!$A$1:$A$49,0),MATCH(L$1,products!$A$1:$G$1,0))</f>
        <v>7.29</v>
      </c>
      <c r="M8" s="6">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INDEX(products!$A$1:$G$49,MATCH(orders!$D9,products!$A$1:$A$49,0),MATCH(I$1,products!$A$1:$G$1,0))</f>
        <v>Lib</v>
      </c>
      <c r="J9" t="str">
        <f>INDEX(products!$A$1:$G$49,MATCH(orders!$D9,products!$A$1:$A$49,0),MATCH(J$1,products!$A$1:$G$1,0))</f>
        <v>L</v>
      </c>
      <c r="K9" s="4">
        <f>INDEX(products!$A$1:$G$49,MATCH(orders!$D9,products!$A$1:$A$49,0),MATCH(K$1,products!$A$1:$G$1,0))</f>
        <v>0.2</v>
      </c>
      <c r="L9" s="6">
        <f>INDEX(products!$A$1:$G$49,MATCH(orders!$D9,products!$A$1:$A$49,0),MATCH(L$1,products!$A$1:$G$1,0))</f>
        <v>4.7549999999999999</v>
      </c>
      <c r="M9" s="6">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6">
        <f>INDEX(products!$A$1:$G$49,MATCH(orders!$D10,products!$A$1:$A$49,0),MATCH(L$1,products!$A$1:$G$1,0))</f>
        <v>5.97</v>
      </c>
      <c r="M10" s="6">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6">
        <f>INDEX(products!$A$1:$G$49,MATCH(orders!$D11,products!$A$1:$A$49,0),MATCH(L$1,products!$A$1:$G$1,0))</f>
        <v>5.97</v>
      </c>
      <c r="M11" s="6">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6">
        <f>INDEX(products!$A$1:$G$49,MATCH(orders!$D12,products!$A$1:$A$49,0),MATCH(L$1,products!$A$1:$G$1,0))</f>
        <v>9.9499999999999993</v>
      </c>
      <c r="M12" s="6">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6">
        <f>INDEX(products!$A$1:$G$49,MATCH(orders!$D13,products!$A$1:$A$49,0),MATCH(L$1,products!$A$1:$G$1,0))</f>
        <v>34.154999999999994</v>
      </c>
      <c r="M13" s="6">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6">
        <f>INDEX(products!$A$1:$G$49,MATCH(orders!$D14,products!$A$1:$A$49,0),MATCH(L$1,products!$A$1:$G$1,0))</f>
        <v>9.9499999999999993</v>
      </c>
      <c r="M14" s="6">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6">
        <f>INDEX(products!$A$1:$G$49,MATCH(orders!$D15,products!$A$1:$A$49,0),MATCH(L$1,products!$A$1:$G$1,0))</f>
        <v>20.584999999999997</v>
      </c>
      <c r="M15" s="6">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6">
        <f>INDEX(products!$A$1:$G$49,MATCH(orders!$D16,products!$A$1:$A$49,0),MATCH(L$1,products!$A$1:$G$1,0))</f>
        <v>3.8849999999999998</v>
      </c>
      <c r="M16" s="6">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6">
        <f>INDEX(products!$A$1:$G$49,MATCH(orders!$D17,products!$A$1:$A$49,0),MATCH(L$1,products!$A$1:$G$1,0))</f>
        <v>22.884999999999998</v>
      </c>
      <c r="M17" s="6">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6">
        <f>INDEX(products!$A$1:$G$49,MATCH(orders!$D18,products!$A$1:$A$49,0),MATCH(L$1,products!$A$1:$G$1,0))</f>
        <v>3.375</v>
      </c>
      <c r="M18" s="6">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6">
        <f>INDEX(products!$A$1:$G$49,MATCH(orders!$D19,products!$A$1:$A$49,0),MATCH(L$1,products!$A$1:$G$1,0))</f>
        <v>12.95</v>
      </c>
      <c r="M19" s="6">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6">
        <f>INDEX(products!$A$1:$G$49,MATCH(orders!$D20,products!$A$1:$A$49,0),MATCH(L$1,products!$A$1:$G$1,0))</f>
        <v>20.584999999999997</v>
      </c>
      <c r="M20" s="6">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6">
        <f>INDEX(products!$A$1:$G$49,MATCH(orders!$D21,products!$A$1:$A$49,0),MATCH(L$1,products!$A$1:$G$1,0))</f>
        <v>3.375</v>
      </c>
      <c r="M21" s="6">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6">
        <f>INDEX(products!$A$1:$G$49,MATCH(orders!$D22,products!$A$1:$A$49,0),MATCH(L$1,products!$A$1:$G$1,0))</f>
        <v>3.645</v>
      </c>
      <c r="M22" s="6">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6">
        <f>INDEX(products!$A$1:$G$49,MATCH(orders!$D23,products!$A$1:$A$49,0),MATCH(L$1,products!$A$1:$G$1,0))</f>
        <v>2.9849999999999999</v>
      </c>
      <c r="M23" s="6">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6">
        <f>INDEX(products!$A$1:$G$49,MATCH(orders!$D24,products!$A$1:$A$49,0),MATCH(L$1,products!$A$1:$G$1,0))</f>
        <v>22.884999999999998</v>
      </c>
      <c r="M24" s="6">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6">
        <f>INDEX(products!$A$1:$G$49,MATCH(orders!$D25,products!$A$1:$A$49,0),MATCH(L$1,products!$A$1:$G$1,0))</f>
        <v>2.9849999999999999</v>
      </c>
      <c r="M25" s="6">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6">
        <f>INDEX(products!$A$1:$G$49,MATCH(orders!$D26,products!$A$1:$A$49,0),MATCH(L$1,products!$A$1:$G$1,0))</f>
        <v>11.25</v>
      </c>
      <c r="M26" s="6">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6">
        <f>INDEX(products!$A$1:$G$49,MATCH(orders!$D27,products!$A$1:$A$49,0),MATCH(L$1,products!$A$1:$G$1,0))</f>
        <v>4.125</v>
      </c>
      <c r="M27" s="6">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6">
        <f>INDEX(products!$A$1:$G$49,MATCH(orders!$D28,products!$A$1:$A$49,0),MATCH(L$1,products!$A$1:$G$1,0))</f>
        <v>6.75</v>
      </c>
      <c r="M28" s="6">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6">
        <f>INDEX(products!$A$1:$G$49,MATCH(orders!$D29,products!$A$1:$A$49,0),MATCH(L$1,products!$A$1:$G$1,0))</f>
        <v>3.375</v>
      </c>
      <c r="M29" s="6">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6">
        <f>INDEX(products!$A$1:$G$49,MATCH(orders!$D30,products!$A$1:$A$49,0),MATCH(L$1,products!$A$1:$G$1,0))</f>
        <v>5.97</v>
      </c>
      <c r="M30" s="6">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6">
        <f>INDEX(products!$A$1:$G$49,MATCH(orders!$D31,products!$A$1:$A$49,0),MATCH(L$1,products!$A$1:$G$1,0))</f>
        <v>9.9499999999999993</v>
      </c>
      <c r="M31" s="6">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6">
        <f>INDEX(products!$A$1:$G$49,MATCH(orders!$D32,products!$A$1:$A$49,0),MATCH(L$1,products!$A$1:$G$1,0))</f>
        <v>4.3650000000000002</v>
      </c>
      <c r="M32" s="6">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6">
        <f>INDEX(products!$A$1:$G$49,MATCH(orders!$D33,products!$A$1:$A$49,0),MATCH(L$1,products!$A$1:$G$1,0))</f>
        <v>5.97</v>
      </c>
      <c r="M33" s="6">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6">
        <f>INDEX(products!$A$1:$G$49,MATCH(orders!$D34,products!$A$1:$A$49,0),MATCH(L$1,products!$A$1:$G$1,0))</f>
        <v>8.73</v>
      </c>
      <c r="M34" s="6">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6">
        <f>INDEX(products!$A$1:$G$49,MATCH(orders!$D35,products!$A$1:$A$49,0),MATCH(L$1,products!$A$1:$G$1,0))</f>
        <v>4.7549999999999999</v>
      </c>
      <c r="M35" s="6">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6">
        <f>INDEX(products!$A$1:$G$49,MATCH(orders!$D36,products!$A$1:$A$49,0),MATCH(L$1,products!$A$1:$G$1,0))</f>
        <v>9.51</v>
      </c>
      <c r="M36" s="6">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6">
        <f>INDEX(products!$A$1:$G$49,MATCH(orders!$D37,products!$A$1:$A$49,0),MATCH(L$1,products!$A$1:$G$1,0))</f>
        <v>5.97</v>
      </c>
      <c r="M37" s="6">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6">
        <f>INDEX(products!$A$1:$G$49,MATCH(orders!$D38,products!$A$1:$A$49,0),MATCH(L$1,products!$A$1:$G$1,0))</f>
        <v>4.3650000000000002</v>
      </c>
      <c r="M38" s="6">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6">
        <f>INDEX(products!$A$1:$G$49,MATCH(orders!$D39,products!$A$1:$A$49,0),MATCH(L$1,products!$A$1:$G$1,0))</f>
        <v>9.51</v>
      </c>
      <c r="M39" s="6">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6">
        <f>INDEX(products!$A$1:$G$49,MATCH(orders!$D40,products!$A$1:$A$49,0),MATCH(L$1,products!$A$1:$G$1,0))</f>
        <v>22.884999999999998</v>
      </c>
      <c r="M40" s="6">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6">
        <f>INDEX(products!$A$1:$G$49,MATCH(orders!$D41,products!$A$1:$A$49,0),MATCH(L$1,products!$A$1:$G$1,0))</f>
        <v>9.9499999999999993</v>
      </c>
      <c r="M41" s="6">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6">
        <f>INDEX(products!$A$1:$G$49,MATCH(orders!$D42,products!$A$1:$A$49,0),MATCH(L$1,products!$A$1:$G$1,0))</f>
        <v>14.55</v>
      </c>
      <c r="M42" s="6">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6">
        <f>INDEX(products!$A$1:$G$49,MATCH(orders!$D43,products!$A$1:$A$49,0),MATCH(L$1,products!$A$1:$G$1,0))</f>
        <v>3.645</v>
      </c>
      <c r="M43" s="6">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6">
        <f>INDEX(products!$A$1:$G$49,MATCH(orders!$D44,products!$A$1:$A$49,0),MATCH(L$1,products!$A$1:$G$1,0))</f>
        <v>2.6849999999999996</v>
      </c>
      <c r="M44" s="6">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6">
        <f>INDEX(products!$A$1:$G$49,MATCH(orders!$D45,products!$A$1:$A$49,0),MATCH(L$1,products!$A$1:$G$1,0))</f>
        <v>36.454999999999998</v>
      </c>
      <c r="M45" s="6">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6">
        <f>INDEX(products!$A$1:$G$49,MATCH(orders!$D46,products!$A$1:$A$49,0),MATCH(L$1,products!$A$1:$G$1,0))</f>
        <v>8.25</v>
      </c>
      <c r="M46" s="6">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6">
        <f>INDEX(products!$A$1:$G$49,MATCH(orders!$D47,products!$A$1:$A$49,0),MATCH(L$1,products!$A$1:$G$1,0))</f>
        <v>29.784999999999997</v>
      </c>
      <c r="M47" s="6">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6">
        <f>INDEX(products!$A$1:$G$49,MATCH(orders!$D48,products!$A$1:$A$49,0),MATCH(L$1,products!$A$1:$G$1,0))</f>
        <v>31.624999999999996</v>
      </c>
      <c r="M48" s="6">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6">
        <f>INDEX(products!$A$1:$G$49,MATCH(orders!$D49,products!$A$1:$A$49,0),MATCH(L$1,products!$A$1:$G$1,0))</f>
        <v>3.8849999999999998</v>
      </c>
      <c r="M49" s="6">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6">
        <f>INDEX(products!$A$1:$G$49,MATCH(orders!$D50,products!$A$1:$A$49,0),MATCH(L$1,products!$A$1:$G$1,0))</f>
        <v>22.884999999999998</v>
      </c>
      <c r="M50" s="6">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6">
        <f>INDEX(products!$A$1:$G$49,MATCH(orders!$D51,products!$A$1:$A$49,0),MATCH(L$1,products!$A$1:$G$1,0))</f>
        <v>12.95</v>
      </c>
      <c r="M51" s="6">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6">
        <f>INDEX(products!$A$1:$G$49,MATCH(orders!$D52,products!$A$1:$A$49,0),MATCH(L$1,products!$A$1:$G$1,0))</f>
        <v>7.77</v>
      </c>
      <c r="M52" s="6">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6">
        <f>INDEX(products!$A$1:$G$49,MATCH(orders!$D53,products!$A$1:$A$49,0),MATCH(L$1,products!$A$1:$G$1,0))</f>
        <v>36.454999999999998</v>
      </c>
      <c r="M53" s="6">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6">
        <f>INDEX(products!$A$1:$G$49,MATCH(orders!$D54,products!$A$1:$A$49,0),MATCH(L$1,products!$A$1:$G$1,0))</f>
        <v>5.97</v>
      </c>
      <c r="M54" s="6">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6">
        <f>INDEX(products!$A$1:$G$49,MATCH(orders!$D55,products!$A$1:$A$49,0),MATCH(L$1,products!$A$1:$G$1,0))</f>
        <v>36.454999999999998</v>
      </c>
      <c r="M55" s="6">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6">
        <f>INDEX(products!$A$1:$G$49,MATCH(orders!$D56,products!$A$1:$A$49,0),MATCH(L$1,products!$A$1:$G$1,0))</f>
        <v>14.55</v>
      </c>
      <c r="M56" s="6">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6">
        <f>INDEX(products!$A$1:$G$49,MATCH(orders!$D57,products!$A$1:$A$49,0),MATCH(L$1,products!$A$1:$G$1,0))</f>
        <v>15.85</v>
      </c>
      <c r="M57" s="6">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6">
        <f>INDEX(products!$A$1:$G$49,MATCH(orders!$D58,products!$A$1:$A$49,0),MATCH(L$1,products!$A$1:$G$1,0))</f>
        <v>3.645</v>
      </c>
      <c r="M58" s="6">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6">
        <f>INDEX(products!$A$1:$G$49,MATCH(orders!$D59,products!$A$1:$A$49,0),MATCH(L$1,products!$A$1:$G$1,0))</f>
        <v>14.85</v>
      </c>
      <c r="M59" s="6">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6">
        <f>INDEX(products!$A$1:$G$49,MATCH(orders!$D60,products!$A$1:$A$49,0),MATCH(L$1,products!$A$1:$G$1,0))</f>
        <v>29.784999999999997</v>
      </c>
      <c r="M60" s="6">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6">
        <f>INDEX(products!$A$1:$G$49,MATCH(orders!$D61,products!$A$1:$A$49,0),MATCH(L$1,products!$A$1:$G$1,0))</f>
        <v>8.73</v>
      </c>
      <c r="M61" s="6">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6">
        <f>INDEX(products!$A$1:$G$49,MATCH(orders!$D62,products!$A$1:$A$49,0),MATCH(L$1,products!$A$1:$G$1,0))</f>
        <v>22.884999999999998</v>
      </c>
      <c r="M62" s="6">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6">
        <f>INDEX(products!$A$1:$G$49,MATCH(orders!$D63,products!$A$1:$A$49,0),MATCH(L$1,products!$A$1:$G$1,0))</f>
        <v>5.3699999999999992</v>
      </c>
      <c r="M63" s="6">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6">
        <f>INDEX(products!$A$1:$G$49,MATCH(orders!$D64,products!$A$1:$A$49,0),MATCH(L$1,products!$A$1:$G$1,0))</f>
        <v>4.7549999999999999</v>
      </c>
      <c r="M64" s="6">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6">
        <f>INDEX(products!$A$1:$G$49,MATCH(orders!$D65,products!$A$1:$A$49,0),MATCH(L$1,products!$A$1:$G$1,0))</f>
        <v>6.75</v>
      </c>
      <c r="M65" s="6">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6">
        <f>INDEX(products!$A$1:$G$49,MATCH(orders!$D66,products!$A$1:$A$49,0),MATCH(L$1,products!$A$1:$G$1,0))</f>
        <v>5.97</v>
      </c>
      <c r="M66" s="6">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6">
        <f>INDEX(products!$A$1:$G$49,MATCH(orders!$D67,products!$A$1:$A$49,0),MATCH(L$1,products!$A$1:$G$1,0))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6">
        <f>INDEX(products!$A$1:$G$49,MATCH(orders!$D68,products!$A$1:$A$49,0),MATCH(L$1,products!$A$1:$G$1,0))</f>
        <v>7.169999999999999</v>
      </c>
      <c r="M68" s="6">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6">
        <f>INDEX(products!$A$1:$G$49,MATCH(orders!$D69,products!$A$1:$A$49,0),MATCH(L$1,products!$A$1:$G$1,0))</f>
        <v>4.7549999999999999</v>
      </c>
      <c r="M69" s="6">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6">
        <f>INDEX(products!$A$1:$G$49,MATCH(orders!$D70,products!$A$1:$A$49,0),MATCH(L$1,products!$A$1:$G$1,0))</f>
        <v>2.9849999999999999</v>
      </c>
      <c r="M70" s="6">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6">
        <f>INDEX(products!$A$1:$G$49,MATCH(orders!$D71,products!$A$1:$A$49,0),MATCH(L$1,products!$A$1:$G$1,0))</f>
        <v>9.9499999999999993</v>
      </c>
      <c r="M71" s="6">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6">
        <f>INDEX(products!$A$1:$G$49,MATCH(orders!$D72,products!$A$1:$A$49,0),MATCH(L$1,products!$A$1:$G$1,0))</f>
        <v>34.154999999999994</v>
      </c>
      <c r="M72" s="6">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6">
        <f>INDEX(products!$A$1:$G$49,MATCH(orders!$D73,products!$A$1:$A$49,0),MATCH(L$1,products!$A$1:$G$1,0))</f>
        <v>4.7549999999999999</v>
      </c>
      <c r="M73" s="6">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6">
        <f>INDEX(products!$A$1:$G$49,MATCH(orders!$D74,products!$A$1:$A$49,0),MATCH(L$1,products!$A$1:$G$1,0))</f>
        <v>25.874999999999996</v>
      </c>
      <c r="M74" s="6">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6">
        <f>INDEX(products!$A$1:$G$49,MATCH(orders!$D75,products!$A$1:$A$49,0),MATCH(L$1,products!$A$1:$G$1,0))</f>
        <v>4.3650000000000002</v>
      </c>
      <c r="M75" s="6">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6">
        <f>INDEX(products!$A$1:$G$49,MATCH(orders!$D76,products!$A$1:$A$49,0),MATCH(L$1,products!$A$1:$G$1,0))</f>
        <v>8.91</v>
      </c>
      <c r="M76" s="6">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6">
        <f>INDEX(products!$A$1:$G$49,MATCH(orders!$D77,products!$A$1:$A$49,0),MATCH(L$1,products!$A$1:$G$1,0))</f>
        <v>8.9499999999999993</v>
      </c>
      <c r="M77" s="6">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6">
        <f>INDEX(products!$A$1:$G$49,MATCH(orders!$D78,products!$A$1:$A$49,0),MATCH(L$1,products!$A$1:$G$1,0))</f>
        <v>3.5849999999999995</v>
      </c>
      <c r="M78" s="6">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6">
        <f>INDEX(products!$A$1:$G$49,MATCH(orders!$D79,products!$A$1:$A$49,0),MATCH(L$1,products!$A$1:$G$1,0))</f>
        <v>3.645</v>
      </c>
      <c r="M79" s="6">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6">
        <f>INDEX(products!$A$1:$G$49,MATCH(orders!$D80,products!$A$1:$A$49,0),MATCH(L$1,products!$A$1:$G$1,0))</f>
        <v>6.75</v>
      </c>
      <c r="M80" s="6">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6">
        <f>INDEX(products!$A$1:$G$49,MATCH(orders!$D81,products!$A$1:$A$49,0),MATCH(L$1,products!$A$1:$G$1,0))</f>
        <v>11.95</v>
      </c>
      <c r="M81" s="6">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6">
        <f>INDEX(products!$A$1:$G$49,MATCH(orders!$D82,products!$A$1:$A$49,0),MATCH(L$1,products!$A$1:$G$1,0))</f>
        <v>7.77</v>
      </c>
      <c r="M82" s="6">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6">
        <f>INDEX(products!$A$1:$G$49,MATCH(orders!$D83,products!$A$1:$A$49,0),MATCH(L$1,products!$A$1:$G$1,0))</f>
        <v>36.454999999999998</v>
      </c>
      <c r="M83" s="6">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6">
        <f>INDEX(products!$A$1:$G$49,MATCH(orders!$D84,products!$A$1:$A$49,0),MATCH(L$1,products!$A$1:$G$1,0))</f>
        <v>33.464999999999996</v>
      </c>
      <c r="M84" s="6">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6">
        <f>INDEX(products!$A$1:$G$49,MATCH(orders!$D85,products!$A$1:$A$49,0),MATCH(L$1,products!$A$1:$G$1,0))</f>
        <v>20.584999999999997</v>
      </c>
      <c r="M85" s="6">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6">
        <f>INDEX(products!$A$1:$G$49,MATCH(orders!$D86,products!$A$1:$A$49,0),MATCH(L$1,products!$A$1:$G$1,0))</f>
        <v>9.51</v>
      </c>
      <c r="M86" s="6">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6">
        <f>INDEX(products!$A$1:$G$49,MATCH(orders!$D87,products!$A$1:$A$49,0),MATCH(L$1,products!$A$1:$G$1,0))</f>
        <v>29.784999999999997</v>
      </c>
      <c r="M87" s="6">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6">
        <f>INDEX(products!$A$1:$G$49,MATCH(orders!$D88,products!$A$1:$A$49,0),MATCH(L$1,products!$A$1:$G$1,0))</f>
        <v>2.9849999999999999</v>
      </c>
      <c r="M88" s="6">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6">
        <f>INDEX(products!$A$1:$G$49,MATCH(orders!$D89,products!$A$1:$A$49,0),MATCH(L$1,products!$A$1:$G$1,0))</f>
        <v>11.25</v>
      </c>
      <c r="M89" s="6">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6">
        <f>INDEX(products!$A$1:$G$49,MATCH(orders!$D90,products!$A$1:$A$49,0),MATCH(L$1,products!$A$1:$G$1,0))</f>
        <v>11.95</v>
      </c>
      <c r="M90" s="6">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6">
        <f>INDEX(products!$A$1:$G$49,MATCH(orders!$D91,products!$A$1:$A$49,0),MATCH(L$1,products!$A$1:$G$1,0))</f>
        <v>12.95</v>
      </c>
      <c r="M91" s="6">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6">
        <f>INDEX(products!$A$1:$G$49,MATCH(orders!$D92,products!$A$1:$A$49,0),MATCH(L$1,products!$A$1:$G$1,0))</f>
        <v>12.95</v>
      </c>
      <c r="M92" s="6">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6">
        <f>INDEX(products!$A$1:$G$49,MATCH(orders!$D93,products!$A$1:$A$49,0),MATCH(L$1,products!$A$1:$G$1,0))</f>
        <v>25.874999999999996</v>
      </c>
      <c r="M93" s="6">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6">
        <f>INDEX(products!$A$1:$G$49,MATCH(orders!$D94,products!$A$1:$A$49,0),MATCH(L$1,products!$A$1:$G$1,0))</f>
        <v>14.85</v>
      </c>
      <c r="M94" s="6">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6">
        <f>INDEX(products!$A$1:$G$49,MATCH(orders!$D95,products!$A$1:$A$49,0),MATCH(L$1,products!$A$1:$G$1,0))</f>
        <v>8.91</v>
      </c>
      <c r="M95" s="6">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6">
        <f>INDEX(products!$A$1:$G$49,MATCH(orders!$D96,products!$A$1:$A$49,0),MATCH(L$1,products!$A$1:$G$1,0))</f>
        <v>2.9849999999999999</v>
      </c>
      <c r="M96" s="6">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6">
        <f>INDEX(products!$A$1:$G$49,MATCH(orders!$D97,products!$A$1:$A$49,0),MATCH(L$1,products!$A$1:$G$1,0))</f>
        <v>25.874999999999996</v>
      </c>
      <c r="M97" s="6">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6">
        <f>INDEX(products!$A$1:$G$49,MATCH(orders!$D98,products!$A$1:$A$49,0),MATCH(L$1,products!$A$1:$G$1,0))</f>
        <v>2.9849999999999999</v>
      </c>
      <c r="M98" s="6">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6">
        <f>INDEX(products!$A$1:$G$49,MATCH(orders!$D99,products!$A$1:$A$49,0),MATCH(L$1,products!$A$1:$G$1,0))</f>
        <v>6.75</v>
      </c>
      <c r="M99" s="6">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6">
        <f>INDEX(products!$A$1:$G$49,MATCH(orders!$D100,products!$A$1:$A$49,0),MATCH(L$1,products!$A$1:$G$1,0))</f>
        <v>2.9849999999999999</v>
      </c>
      <c r="M100" s="6">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6">
        <f>INDEX(products!$A$1:$G$49,MATCH(orders!$D101,products!$A$1:$A$49,0),MATCH(L$1,products!$A$1:$G$1,0))</f>
        <v>4.3650000000000002</v>
      </c>
      <c r="M101" s="6">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6">
        <f>INDEX(products!$A$1:$G$49,MATCH(orders!$D102,products!$A$1:$A$49,0),MATCH(L$1,products!$A$1:$G$1,0))</f>
        <v>3.8849999999999998</v>
      </c>
      <c r="M102" s="6">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6">
        <f>INDEX(products!$A$1:$G$49,MATCH(orders!$D103,products!$A$1:$A$49,0),MATCH(L$1,products!$A$1:$G$1,0))</f>
        <v>29.784999999999997</v>
      </c>
      <c r="M103" s="6">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6">
        <f>INDEX(products!$A$1:$G$49,MATCH(orders!$D104,products!$A$1:$A$49,0),MATCH(L$1,products!$A$1:$G$1,0))</f>
        <v>12.95</v>
      </c>
      <c r="M104" s="6">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6">
        <f>INDEX(products!$A$1:$G$49,MATCH(orders!$D105,products!$A$1:$A$49,0),MATCH(L$1,products!$A$1:$G$1,0))</f>
        <v>2.9849999999999999</v>
      </c>
      <c r="M105" s="6">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6">
        <f>INDEX(products!$A$1:$G$49,MATCH(orders!$D106,products!$A$1:$A$49,0),MATCH(L$1,products!$A$1:$G$1,0))</f>
        <v>14.55</v>
      </c>
      <c r="M106" s="6">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6">
        <f>INDEX(products!$A$1:$G$49,MATCH(orders!$D107,products!$A$1:$A$49,0),MATCH(L$1,products!$A$1:$G$1,0))</f>
        <v>6.75</v>
      </c>
      <c r="M107" s="6">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6">
        <f>INDEX(products!$A$1:$G$49,MATCH(orders!$D108,products!$A$1:$A$49,0),MATCH(L$1,products!$A$1:$G$1,0))</f>
        <v>12.15</v>
      </c>
      <c r="M108" s="6">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6">
        <f>INDEX(products!$A$1:$G$49,MATCH(orders!$D109,products!$A$1:$A$49,0),MATCH(L$1,products!$A$1:$G$1,0))</f>
        <v>5.97</v>
      </c>
      <c r="M109" s="6">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6">
        <f>INDEX(products!$A$1:$G$49,MATCH(orders!$D110,products!$A$1:$A$49,0),MATCH(L$1,products!$A$1:$G$1,0))</f>
        <v>6.75</v>
      </c>
      <c r="M110" s="6">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6">
        <f>INDEX(products!$A$1:$G$49,MATCH(orders!$D111,products!$A$1:$A$49,0),MATCH(L$1,products!$A$1:$G$1,0))</f>
        <v>7.77</v>
      </c>
      <c r="M111" s="6">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6">
        <f>INDEX(products!$A$1:$G$49,MATCH(orders!$D112,products!$A$1:$A$49,0),MATCH(L$1,products!$A$1:$G$1,0))</f>
        <v>4.4550000000000001</v>
      </c>
      <c r="M112" s="6">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6">
        <f>INDEX(products!$A$1:$G$49,MATCH(orders!$D113,products!$A$1:$A$49,0),MATCH(L$1,products!$A$1:$G$1,0))</f>
        <v>5.3699999999999992</v>
      </c>
      <c r="M113" s="6">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6">
        <f>INDEX(products!$A$1:$G$49,MATCH(orders!$D114,products!$A$1:$A$49,0),MATCH(L$1,products!$A$1:$G$1,0))</f>
        <v>11.25</v>
      </c>
      <c r="M114" s="6">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6">
        <f>INDEX(products!$A$1:$G$49,MATCH(orders!$D115,products!$A$1:$A$49,0),MATCH(L$1,products!$A$1:$G$1,0))</f>
        <v>14.55</v>
      </c>
      <c r="M115" s="6">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6">
        <f>INDEX(products!$A$1:$G$49,MATCH(orders!$D116,products!$A$1:$A$49,0),MATCH(L$1,products!$A$1:$G$1,0))</f>
        <v>3.5849999999999995</v>
      </c>
      <c r="M116" s="6">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6">
        <f>INDEX(products!$A$1:$G$49,MATCH(orders!$D117,products!$A$1:$A$49,0),MATCH(L$1,products!$A$1:$G$1,0))</f>
        <v>15.85</v>
      </c>
      <c r="M117" s="6">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6">
        <f>INDEX(products!$A$1:$G$49,MATCH(orders!$D118,products!$A$1:$A$49,0),MATCH(L$1,products!$A$1:$G$1,0))</f>
        <v>4.7549999999999999</v>
      </c>
      <c r="M118" s="6">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6">
        <f>INDEX(products!$A$1:$G$49,MATCH(orders!$D119,products!$A$1:$A$49,0),MATCH(L$1,products!$A$1:$G$1,0))</f>
        <v>9.51</v>
      </c>
      <c r="M119" s="6">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6">
        <f>INDEX(products!$A$1:$G$49,MATCH(orders!$D120,products!$A$1:$A$49,0),MATCH(L$1,products!$A$1:$G$1,0))</f>
        <v>7.29</v>
      </c>
      <c r="M120" s="6">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6">
        <f>INDEX(products!$A$1:$G$49,MATCH(orders!$D121,products!$A$1:$A$49,0),MATCH(L$1,products!$A$1:$G$1,0))</f>
        <v>4.125</v>
      </c>
      <c r="M121" s="6">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6">
        <f>INDEX(products!$A$1:$G$49,MATCH(orders!$D122,products!$A$1:$A$49,0),MATCH(L$1,products!$A$1:$G$1,0))</f>
        <v>3.8849999999999998</v>
      </c>
      <c r="M122" s="6">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6">
        <f>INDEX(products!$A$1:$G$49,MATCH(orders!$D123,products!$A$1:$A$49,0),MATCH(L$1,products!$A$1:$G$1,0))</f>
        <v>13.75</v>
      </c>
      <c r="M123" s="6">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6">
        <f>INDEX(products!$A$1:$G$49,MATCH(orders!$D124,products!$A$1:$A$49,0),MATCH(L$1,products!$A$1:$G$1,0))</f>
        <v>5.97</v>
      </c>
      <c r="M124" s="6">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6">
        <f>INDEX(products!$A$1:$G$49,MATCH(orders!$D125,products!$A$1:$A$49,0),MATCH(L$1,products!$A$1:$G$1,0))</f>
        <v>36.454999999999998</v>
      </c>
      <c r="M125" s="6">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6">
        <f>INDEX(products!$A$1:$G$49,MATCH(orders!$D126,products!$A$1:$A$49,0),MATCH(L$1,products!$A$1:$G$1,0))</f>
        <v>4.3650000000000002</v>
      </c>
      <c r="M126" s="6">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6">
        <f>INDEX(products!$A$1:$G$49,MATCH(orders!$D127,products!$A$1:$A$49,0),MATCH(L$1,products!$A$1:$G$1,0))</f>
        <v>8.73</v>
      </c>
      <c r="M127" s="6">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6">
        <f>INDEX(products!$A$1:$G$49,MATCH(orders!$D128,products!$A$1:$A$49,0),MATCH(L$1,products!$A$1:$G$1,0))</f>
        <v>11.25</v>
      </c>
      <c r="M128" s="6">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6">
        <f>INDEX(products!$A$1:$G$49,MATCH(orders!$D129,products!$A$1:$A$49,0),MATCH(L$1,products!$A$1:$G$1,0))</f>
        <v>12.95</v>
      </c>
      <c r="M129" s="6">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6">
        <f>INDEX(products!$A$1:$G$49,MATCH(orders!$D130,products!$A$1:$A$49,0),MATCH(L$1,products!$A$1:$G$1,0))</f>
        <v>6.75</v>
      </c>
      <c r="M130" s="6">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6">
        <f>INDEX(products!$A$1:$G$49,MATCH(orders!$D131,products!$A$1:$A$49,0),MATCH(L$1,products!$A$1:$G$1,0))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6">
        <f>INDEX(products!$A$1:$G$49,MATCH(orders!$D132,products!$A$1:$A$49,0),MATCH(L$1,products!$A$1:$G$1,0))</f>
        <v>29.784999999999997</v>
      </c>
      <c r="M132" s="6">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6">
        <f>INDEX(products!$A$1:$G$49,MATCH(orders!$D133,products!$A$1:$A$49,0),MATCH(L$1,products!$A$1:$G$1,0))</f>
        <v>7.29</v>
      </c>
      <c r="M133" s="6">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6">
        <f>INDEX(products!$A$1:$G$49,MATCH(orders!$D134,products!$A$1:$A$49,0),MATCH(L$1,products!$A$1:$G$1,0))</f>
        <v>29.784999999999997</v>
      </c>
      <c r="M134" s="6">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6">
        <f>INDEX(products!$A$1:$G$49,MATCH(orders!$D135,products!$A$1:$A$49,0),MATCH(L$1,products!$A$1:$G$1,0))</f>
        <v>12.95</v>
      </c>
      <c r="M135" s="6">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6">
        <f>INDEX(products!$A$1:$G$49,MATCH(orders!$D136,products!$A$1:$A$49,0),MATCH(L$1,products!$A$1:$G$1,0))</f>
        <v>31.624999999999996</v>
      </c>
      <c r="M136" s="6">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6">
        <f>INDEX(products!$A$1:$G$49,MATCH(orders!$D137,products!$A$1:$A$49,0),MATCH(L$1,products!$A$1:$G$1,0))</f>
        <v>7.77</v>
      </c>
      <c r="M137" s="6">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6">
        <f>INDEX(products!$A$1:$G$49,MATCH(orders!$D138,products!$A$1:$A$49,0),MATCH(L$1,products!$A$1:$G$1,0))</f>
        <v>2.9849999999999999</v>
      </c>
      <c r="M138" s="6">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6">
        <f>INDEX(products!$A$1:$G$49,MATCH(orders!$D139,products!$A$1:$A$49,0),MATCH(L$1,products!$A$1:$G$1,0))</f>
        <v>34.154999999999994</v>
      </c>
      <c r="M139" s="6">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6">
        <f>INDEX(products!$A$1:$G$49,MATCH(orders!$D140,products!$A$1:$A$49,0),MATCH(L$1,products!$A$1:$G$1,0))</f>
        <v>12.15</v>
      </c>
      <c r="M140" s="6">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6">
        <f>INDEX(products!$A$1:$G$49,MATCH(orders!$D141,products!$A$1:$A$49,0),MATCH(L$1,products!$A$1:$G$1,0))</f>
        <v>12.95</v>
      </c>
      <c r="M141" s="6">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6">
        <f>INDEX(products!$A$1:$G$49,MATCH(orders!$D142,products!$A$1:$A$49,0),MATCH(L$1,products!$A$1:$G$1,0))</f>
        <v>29.784999999999997</v>
      </c>
      <c r="M142" s="6">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6">
        <f>INDEX(products!$A$1:$G$49,MATCH(orders!$D143,products!$A$1:$A$49,0),MATCH(L$1,products!$A$1:$G$1,0))</f>
        <v>3.8849999999999998</v>
      </c>
      <c r="M143" s="6">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6">
        <f>INDEX(products!$A$1:$G$49,MATCH(orders!$D144,products!$A$1:$A$49,0),MATCH(L$1,products!$A$1:$G$1,0))</f>
        <v>34.154999999999994</v>
      </c>
      <c r="M144" s="6">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6">
        <f>INDEX(products!$A$1:$G$49,MATCH(orders!$D145,products!$A$1:$A$49,0),MATCH(L$1,products!$A$1:$G$1,0))</f>
        <v>8.73</v>
      </c>
      <c r="M145" s="6">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6">
        <f>INDEX(products!$A$1:$G$49,MATCH(orders!$D146,products!$A$1:$A$49,0),MATCH(L$1,products!$A$1:$G$1,0))</f>
        <v>34.154999999999994</v>
      </c>
      <c r="M146" s="6">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6">
        <f>INDEX(products!$A$1:$G$49,MATCH(orders!$D147,products!$A$1:$A$49,0),MATCH(L$1,products!$A$1:$G$1,0))</f>
        <v>4.3650000000000002</v>
      </c>
      <c r="M147" s="6">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6">
        <f>INDEX(products!$A$1:$G$49,MATCH(orders!$D148,products!$A$1:$A$49,0),MATCH(L$1,products!$A$1:$G$1,0))</f>
        <v>14.55</v>
      </c>
      <c r="M148" s="6">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6">
        <f>INDEX(products!$A$1:$G$49,MATCH(orders!$D149,products!$A$1:$A$49,0),MATCH(L$1,products!$A$1:$G$1,0))</f>
        <v>13.75</v>
      </c>
      <c r="M149" s="6">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6">
        <f>INDEX(products!$A$1:$G$49,MATCH(orders!$D150,products!$A$1:$A$49,0),MATCH(L$1,products!$A$1:$G$1,0))</f>
        <v>3.645</v>
      </c>
      <c r="M150" s="6">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6">
        <f>INDEX(products!$A$1:$G$49,MATCH(orders!$D151,products!$A$1:$A$49,0),MATCH(L$1,products!$A$1:$G$1,0))</f>
        <v>25.874999999999996</v>
      </c>
      <c r="M151" s="6">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6">
        <f>INDEX(products!$A$1:$G$49,MATCH(orders!$D152,products!$A$1:$A$49,0),MATCH(L$1,products!$A$1:$G$1,0))</f>
        <v>12.95</v>
      </c>
      <c r="M152" s="6">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6">
        <f>INDEX(products!$A$1:$G$49,MATCH(orders!$D153,products!$A$1:$A$49,0),MATCH(L$1,products!$A$1:$G$1,0))</f>
        <v>11.25</v>
      </c>
      <c r="M153" s="6">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6">
        <f>INDEX(products!$A$1:$G$49,MATCH(orders!$D154,products!$A$1:$A$49,0),MATCH(L$1,products!$A$1:$G$1,0))</f>
        <v>22.884999999999998</v>
      </c>
      <c r="M154" s="6">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6">
        <f>INDEX(products!$A$1:$G$49,MATCH(orders!$D155,products!$A$1:$A$49,0),MATCH(L$1,products!$A$1:$G$1,0))</f>
        <v>2.6849999999999996</v>
      </c>
      <c r="M155" s="6">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6">
        <f>INDEX(products!$A$1:$G$49,MATCH(orders!$D156,products!$A$1:$A$49,0),MATCH(L$1,products!$A$1:$G$1,0))</f>
        <v>22.884999999999998</v>
      </c>
      <c r="M156" s="6">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6">
        <f>INDEX(products!$A$1:$G$49,MATCH(orders!$D157,products!$A$1:$A$49,0),MATCH(L$1,products!$A$1:$G$1,0))</f>
        <v>25.874999999999996</v>
      </c>
      <c r="M157" s="6">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6">
        <f>INDEX(products!$A$1:$G$49,MATCH(orders!$D158,products!$A$1:$A$49,0),MATCH(L$1,products!$A$1:$G$1,0))</f>
        <v>25.874999999999996</v>
      </c>
      <c r="M158" s="6">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6">
        <f>INDEX(products!$A$1:$G$49,MATCH(orders!$D159,products!$A$1:$A$49,0),MATCH(L$1,products!$A$1:$G$1,0))</f>
        <v>20.584999999999997</v>
      </c>
      <c r="M159" s="6">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6">
        <f>INDEX(products!$A$1:$G$49,MATCH(orders!$D160,products!$A$1:$A$49,0),MATCH(L$1,products!$A$1:$G$1,0))</f>
        <v>20.584999999999997</v>
      </c>
      <c r="M160" s="6">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6">
        <f>INDEX(products!$A$1:$G$49,MATCH(orders!$D161,products!$A$1:$A$49,0),MATCH(L$1,products!$A$1:$G$1,0))</f>
        <v>36.454999999999998</v>
      </c>
      <c r="M161" s="6">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6">
        <f>INDEX(products!$A$1:$G$49,MATCH(orders!$D162,products!$A$1:$A$49,0),MATCH(L$1,products!$A$1:$G$1,0))</f>
        <v>8.25</v>
      </c>
      <c r="M162" s="6">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6">
        <f>INDEX(products!$A$1:$G$49,MATCH(orders!$D163,products!$A$1:$A$49,0),MATCH(L$1,products!$A$1:$G$1,0))</f>
        <v>7.77</v>
      </c>
      <c r="M163" s="6">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6">
        <f>INDEX(products!$A$1:$G$49,MATCH(orders!$D164,products!$A$1:$A$49,0),MATCH(L$1,products!$A$1:$G$1,0))</f>
        <v>7.29</v>
      </c>
      <c r="M164" s="6">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6">
        <f>INDEX(products!$A$1:$G$49,MATCH(orders!$D165,products!$A$1:$A$49,0),MATCH(L$1,products!$A$1:$G$1,0))</f>
        <v>2.6849999999999996</v>
      </c>
      <c r="M165" s="6">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6">
        <f>INDEX(products!$A$1:$G$49,MATCH(orders!$D166,products!$A$1:$A$49,0),MATCH(L$1,products!$A$1:$G$1,0))</f>
        <v>7.29</v>
      </c>
      <c r="M166" s="6">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6">
        <f>INDEX(products!$A$1:$G$49,MATCH(orders!$D167,products!$A$1:$A$49,0),MATCH(L$1,products!$A$1:$G$1,0))</f>
        <v>8.9499999999999993</v>
      </c>
      <c r="M167" s="6">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6">
        <f>INDEX(products!$A$1:$G$49,MATCH(orders!$D168,products!$A$1:$A$49,0),MATCH(L$1,products!$A$1:$G$1,0))</f>
        <v>5.3699999999999992</v>
      </c>
      <c r="M168" s="6">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6">
        <f>INDEX(products!$A$1:$G$49,MATCH(orders!$D169,products!$A$1:$A$49,0),MATCH(L$1,products!$A$1:$G$1,0))</f>
        <v>8.25</v>
      </c>
      <c r="M169" s="6">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6">
        <f>INDEX(products!$A$1:$G$49,MATCH(orders!$D170,products!$A$1:$A$49,0),MATCH(L$1,products!$A$1:$G$1,0))</f>
        <v>6.75</v>
      </c>
      <c r="M170" s="6">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6">
        <f>INDEX(products!$A$1:$G$49,MATCH(orders!$D171,products!$A$1:$A$49,0),MATCH(L$1,products!$A$1:$G$1,0))</f>
        <v>8.9499999999999993</v>
      </c>
      <c r="M171" s="6">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6">
        <f>INDEX(products!$A$1:$G$49,MATCH(orders!$D172,products!$A$1:$A$49,0),MATCH(L$1,products!$A$1:$G$1,0))</f>
        <v>34.154999999999994</v>
      </c>
      <c r="M172" s="6">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6">
        <f>INDEX(products!$A$1:$G$49,MATCH(orders!$D173,products!$A$1:$A$49,0),MATCH(L$1,products!$A$1:$G$1,0))</f>
        <v>31.624999999999996</v>
      </c>
      <c r="M173" s="6">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6">
        <f>INDEX(products!$A$1:$G$49,MATCH(orders!$D174,products!$A$1:$A$49,0),MATCH(L$1,products!$A$1:$G$1,0))</f>
        <v>7.29</v>
      </c>
      <c r="M174" s="6">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6">
        <f>INDEX(products!$A$1:$G$49,MATCH(orders!$D175,products!$A$1:$A$49,0),MATCH(L$1,products!$A$1:$G$1,0))</f>
        <v>22.884999999999998</v>
      </c>
      <c r="M175" s="6">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6">
        <f>INDEX(products!$A$1:$G$49,MATCH(orders!$D176,products!$A$1:$A$49,0),MATCH(L$1,products!$A$1:$G$1,0))</f>
        <v>34.154999999999994</v>
      </c>
      <c r="M176" s="6">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6">
        <f>INDEX(products!$A$1:$G$49,MATCH(orders!$D177,products!$A$1:$A$49,0),MATCH(L$1,products!$A$1:$G$1,0))</f>
        <v>31.624999999999996</v>
      </c>
      <c r="M177" s="6">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6">
        <f>INDEX(products!$A$1:$G$49,MATCH(orders!$D178,products!$A$1:$A$49,0),MATCH(L$1,products!$A$1:$G$1,0))</f>
        <v>34.154999999999994</v>
      </c>
      <c r="M178" s="6">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6">
        <f>INDEX(products!$A$1:$G$49,MATCH(orders!$D179,products!$A$1:$A$49,0),MATCH(L$1,products!$A$1:$G$1,0))</f>
        <v>27.484999999999996</v>
      </c>
      <c r="M179" s="6">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6">
        <f>INDEX(products!$A$1:$G$49,MATCH(orders!$D180,products!$A$1:$A$49,0),MATCH(L$1,products!$A$1:$G$1,0))</f>
        <v>12.95</v>
      </c>
      <c r="M180" s="6">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6">
        <f>INDEX(products!$A$1:$G$49,MATCH(orders!$D181,products!$A$1:$A$49,0),MATCH(L$1,products!$A$1:$G$1,0))</f>
        <v>2.9849999999999999</v>
      </c>
      <c r="M181" s="6">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6">
        <f>INDEX(products!$A$1:$G$49,MATCH(orders!$D182,products!$A$1:$A$49,0),MATCH(L$1,products!$A$1:$G$1,0))</f>
        <v>4.4550000000000001</v>
      </c>
      <c r="M182" s="6">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6">
        <f>INDEX(products!$A$1:$G$49,MATCH(orders!$D183,products!$A$1:$A$49,0),MATCH(L$1,products!$A$1:$G$1,0))</f>
        <v>5.97</v>
      </c>
      <c r="M183" s="6">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6">
        <f>INDEX(products!$A$1:$G$49,MATCH(orders!$D184,products!$A$1:$A$49,0),MATCH(L$1,products!$A$1:$G$1,0))</f>
        <v>5.3699999999999992</v>
      </c>
      <c r="M184" s="6">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6">
        <f>INDEX(products!$A$1:$G$49,MATCH(orders!$D185,products!$A$1:$A$49,0),MATCH(L$1,products!$A$1:$G$1,0))</f>
        <v>4.125</v>
      </c>
      <c r="M185" s="6">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6">
        <f>INDEX(products!$A$1:$G$49,MATCH(orders!$D186,products!$A$1:$A$49,0),MATCH(L$1,products!$A$1:$G$1,0))</f>
        <v>7.77</v>
      </c>
      <c r="M186" s="6">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6">
        <f>INDEX(products!$A$1:$G$49,MATCH(orders!$D187,products!$A$1:$A$49,0),MATCH(L$1,products!$A$1:$G$1,0))</f>
        <v>7.29</v>
      </c>
      <c r="M187" s="6">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6">
        <f>INDEX(products!$A$1:$G$49,MATCH(orders!$D188,products!$A$1:$A$49,0),MATCH(L$1,products!$A$1:$G$1,0))</f>
        <v>22.884999999999998</v>
      </c>
      <c r="M188" s="6">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6">
        <f>INDEX(products!$A$1:$G$49,MATCH(orders!$D189,products!$A$1:$A$49,0),MATCH(L$1,products!$A$1:$G$1,0))</f>
        <v>8.73</v>
      </c>
      <c r="M189" s="6">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6">
        <f>INDEX(products!$A$1:$G$49,MATCH(orders!$D190,products!$A$1:$A$49,0),MATCH(L$1,products!$A$1:$G$1,0))</f>
        <v>4.4550000000000001</v>
      </c>
      <c r="M190" s="6">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6">
        <f>INDEX(products!$A$1:$G$49,MATCH(orders!$D191,products!$A$1:$A$49,0),MATCH(L$1,products!$A$1:$G$1,0))</f>
        <v>14.55</v>
      </c>
      <c r="M191" s="6">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6">
        <f>INDEX(products!$A$1:$G$49,MATCH(orders!$D192,products!$A$1:$A$49,0),MATCH(L$1,products!$A$1:$G$1,0))</f>
        <v>33.464999999999996</v>
      </c>
      <c r="M192" s="6">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6">
        <f>INDEX(products!$A$1:$G$49,MATCH(orders!$D193,products!$A$1:$A$49,0),MATCH(L$1,products!$A$1:$G$1,0))</f>
        <v>3.8849999999999998</v>
      </c>
      <c r="M193" s="6">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6">
        <f>INDEX(products!$A$1:$G$49,MATCH(orders!$D194,products!$A$1:$A$49,0),MATCH(L$1,products!$A$1:$G$1,0))</f>
        <v>12.15</v>
      </c>
      <c r="M194" s="6">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6">
        <f>INDEX(products!$A$1:$G$49,MATCH(orders!$D195,products!$A$1:$A$49,0),MATCH(L$1,products!$A$1:$G$1,0))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6">
        <f>INDEX(products!$A$1:$G$49,MATCH(orders!$D196,products!$A$1:$A$49,0),MATCH(L$1,products!$A$1:$G$1,0))</f>
        <v>7.29</v>
      </c>
      <c r="M196" s="6">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6">
        <f>INDEX(products!$A$1:$G$49,MATCH(orders!$D197,products!$A$1:$A$49,0),MATCH(L$1,products!$A$1:$G$1,0))</f>
        <v>12.95</v>
      </c>
      <c r="M197" s="6">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6">
        <f>INDEX(products!$A$1:$G$49,MATCH(orders!$D198,products!$A$1:$A$49,0),MATCH(L$1,products!$A$1:$G$1,0))</f>
        <v>8.91</v>
      </c>
      <c r="M198" s="6">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6">
        <f>INDEX(products!$A$1:$G$49,MATCH(orders!$D199,products!$A$1:$A$49,0),MATCH(L$1,products!$A$1:$G$1,0))</f>
        <v>29.784999999999997</v>
      </c>
      <c r="M199" s="6">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6">
        <f>INDEX(products!$A$1:$G$49,MATCH(orders!$D200,products!$A$1:$A$49,0),MATCH(L$1,products!$A$1:$G$1,0))</f>
        <v>29.784999999999997</v>
      </c>
      <c r="M200" s="6">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6">
        <f>INDEX(products!$A$1:$G$49,MATCH(orders!$D201,products!$A$1:$A$49,0),MATCH(L$1,products!$A$1:$G$1,0))</f>
        <v>9.51</v>
      </c>
      <c r="M201" s="6">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6">
        <f>INDEX(products!$A$1:$G$49,MATCH(orders!$D202,products!$A$1:$A$49,0),MATCH(L$1,products!$A$1:$G$1,0))</f>
        <v>13.75</v>
      </c>
      <c r="M202" s="6">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6">
        <f>INDEX(products!$A$1:$G$49,MATCH(orders!$D203,products!$A$1:$A$49,0),MATCH(L$1,products!$A$1:$G$1,0))</f>
        <v>9.51</v>
      </c>
      <c r="M203" s="6">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6">
        <f>INDEX(products!$A$1:$G$49,MATCH(orders!$D204,products!$A$1:$A$49,0),MATCH(L$1,products!$A$1:$G$1,0))</f>
        <v>29.784999999999997</v>
      </c>
      <c r="M204" s="6">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6">
        <f>INDEX(products!$A$1:$G$49,MATCH(orders!$D205,products!$A$1:$A$49,0),MATCH(L$1,products!$A$1:$G$1,0))</f>
        <v>4.7549999999999999</v>
      </c>
      <c r="M205" s="6">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6">
        <f>INDEX(products!$A$1:$G$49,MATCH(orders!$D206,products!$A$1:$A$49,0),MATCH(L$1,products!$A$1:$G$1,0))</f>
        <v>13.75</v>
      </c>
      <c r="M206" s="6">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6">
        <f>INDEX(products!$A$1:$G$49,MATCH(orders!$D207,products!$A$1:$A$49,0),MATCH(L$1,products!$A$1:$G$1,0))</f>
        <v>2.6849999999999996</v>
      </c>
      <c r="M207" s="6">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6">
        <f>INDEX(products!$A$1:$G$49,MATCH(orders!$D208,products!$A$1:$A$49,0),MATCH(L$1,products!$A$1:$G$1,0))</f>
        <v>11.25</v>
      </c>
      <c r="M208" s="6">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6">
        <f>INDEX(products!$A$1:$G$49,MATCH(orders!$D209,products!$A$1:$A$49,0),MATCH(L$1,products!$A$1:$G$1,0))</f>
        <v>6.75</v>
      </c>
      <c r="M209" s="6">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6">
        <f>INDEX(products!$A$1:$G$49,MATCH(orders!$D210,products!$A$1:$A$49,0),MATCH(L$1,products!$A$1:$G$1,0))</f>
        <v>7.29</v>
      </c>
      <c r="M210" s="6">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6">
        <f>INDEX(products!$A$1:$G$49,MATCH(orders!$D211,products!$A$1:$A$49,0),MATCH(L$1,products!$A$1:$G$1,0))</f>
        <v>6.75</v>
      </c>
      <c r="M211" s="6">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6">
        <f>INDEX(products!$A$1:$G$49,MATCH(orders!$D212,products!$A$1:$A$49,0),MATCH(L$1,products!$A$1:$G$1,0))</f>
        <v>12.95</v>
      </c>
      <c r="M212" s="6">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6">
        <f>INDEX(products!$A$1:$G$49,MATCH(orders!$D213,products!$A$1:$A$49,0),MATCH(L$1,products!$A$1:$G$1,0))</f>
        <v>8.91</v>
      </c>
      <c r="M213" s="6">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6">
        <f>INDEX(products!$A$1:$G$49,MATCH(orders!$D214,products!$A$1:$A$49,0),MATCH(L$1,products!$A$1:$G$1,0))</f>
        <v>3.645</v>
      </c>
      <c r="M214" s="6">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6">
        <f>INDEX(products!$A$1:$G$49,MATCH(orders!$D215,products!$A$1:$A$49,0),MATCH(L$1,products!$A$1:$G$1,0))</f>
        <v>20.584999999999997</v>
      </c>
      <c r="M215" s="6">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6">
        <f>INDEX(products!$A$1:$G$49,MATCH(orders!$D216,products!$A$1:$A$49,0),MATCH(L$1,products!$A$1:$G$1,0))</f>
        <v>15.85</v>
      </c>
      <c r="M216" s="6">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6">
        <f>INDEX(products!$A$1:$G$49,MATCH(orders!$D217,products!$A$1:$A$49,0),MATCH(L$1,products!$A$1:$G$1,0))</f>
        <v>3.8849999999999998</v>
      </c>
      <c r="M217" s="6">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6">
        <f>INDEX(products!$A$1:$G$49,MATCH(orders!$D218,products!$A$1:$A$49,0),MATCH(L$1,products!$A$1:$G$1,0))</f>
        <v>14.55</v>
      </c>
      <c r="M218" s="6">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6">
        <f>INDEX(products!$A$1:$G$49,MATCH(orders!$D219,products!$A$1:$A$49,0),MATCH(L$1,products!$A$1:$G$1,0))</f>
        <v>8.91</v>
      </c>
      <c r="M219" s="6">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6">
        <f>INDEX(products!$A$1:$G$49,MATCH(orders!$D220,products!$A$1:$A$49,0),MATCH(L$1,products!$A$1:$G$1,0))</f>
        <v>11.25</v>
      </c>
      <c r="M220" s="6">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6">
        <f>INDEX(products!$A$1:$G$49,MATCH(orders!$D221,products!$A$1:$A$49,0),MATCH(L$1,products!$A$1:$G$1,0))</f>
        <v>3.5849999999999995</v>
      </c>
      <c r="M221" s="6">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6">
        <f>INDEX(products!$A$1:$G$49,MATCH(orders!$D222,products!$A$1:$A$49,0),MATCH(L$1,products!$A$1:$G$1,0))</f>
        <v>2.9849999999999999</v>
      </c>
      <c r="M222" s="6">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6">
        <f>INDEX(products!$A$1:$G$49,MATCH(orders!$D223,products!$A$1:$A$49,0),MATCH(L$1,products!$A$1:$G$1,0))</f>
        <v>12.95</v>
      </c>
      <c r="M223" s="6">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6">
        <f>INDEX(products!$A$1:$G$49,MATCH(orders!$D224,products!$A$1:$A$49,0),MATCH(L$1,products!$A$1:$G$1,0))</f>
        <v>7.77</v>
      </c>
      <c r="M224" s="6">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6">
        <f>INDEX(products!$A$1:$G$49,MATCH(orders!$D225,products!$A$1:$A$49,0),MATCH(L$1,products!$A$1:$G$1,0))</f>
        <v>14.85</v>
      </c>
      <c r="M225" s="6">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6">
        <f>INDEX(products!$A$1:$G$49,MATCH(orders!$D226,products!$A$1:$A$49,0),MATCH(L$1,products!$A$1:$G$1,0))</f>
        <v>29.784999999999997</v>
      </c>
      <c r="M226" s="6">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6">
        <f>INDEX(products!$A$1:$G$49,MATCH(orders!$D227,products!$A$1:$A$49,0),MATCH(L$1,products!$A$1:$G$1,0))</f>
        <v>3.5849999999999995</v>
      </c>
      <c r="M227" s="6">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6">
        <f>INDEX(products!$A$1:$G$49,MATCH(orders!$D228,products!$A$1:$A$49,0),MATCH(L$1,products!$A$1:$G$1,0))</f>
        <v>25.874999999999996</v>
      </c>
      <c r="M228" s="6">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6">
        <f>INDEX(products!$A$1:$G$49,MATCH(orders!$D229,products!$A$1:$A$49,0),MATCH(L$1,products!$A$1:$G$1,0))</f>
        <v>2.6849999999999996</v>
      </c>
      <c r="M229" s="6">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6">
        <f>INDEX(products!$A$1:$G$49,MATCH(orders!$D230,products!$A$1:$A$49,0),MATCH(L$1,products!$A$1:$G$1,0))</f>
        <v>3.5849999999999995</v>
      </c>
      <c r="M230" s="6">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6">
        <f>INDEX(products!$A$1:$G$49,MATCH(orders!$D231,products!$A$1:$A$49,0),MATCH(L$1,products!$A$1:$G$1,0))</f>
        <v>4.3650000000000002</v>
      </c>
      <c r="M231" s="6">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6">
        <f>INDEX(products!$A$1:$G$49,MATCH(orders!$D232,products!$A$1:$A$49,0),MATCH(L$1,products!$A$1:$G$1,0))</f>
        <v>25.874999999999996</v>
      </c>
      <c r="M232" s="6">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6">
        <f>INDEX(products!$A$1:$G$49,MATCH(orders!$D233,products!$A$1:$A$49,0),MATCH(L$1,products!$A$1:$G$1,0))</f>
        <v>4.3650000000000002</v>
      </c>
      <c r="M233" s="6">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6">
        <f>INDEX(products!$A$1:$G$49,MATCH(orders!$D234,products!$A$1:$A$49,0),MATCH(L$1,products!$A$1:$G$1,0))</f>
        <v>4.7549999999999999</v>
      </c>
      <c r="M234" s="6">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6">
        <f>INDEX(products!$A$1:$G$49,MATCH(orders!$D235,products!$A$1:$A$49,0),MATCH(L$1,products!$A$1:$G$1,0))</f>
        <v>4.125</v>
      </c>
      <c r="M235" s="6">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6">
        <f>INDEX(products!$A$1:$G$49,MATCH(orders!$D236,products!$A$1:$A$49,0),MATCH(L$1,products!$A$1:$G$1,0))</f>
        <v>36.454999999999998</v>
      </c>
      <c r="M236" s="6">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6">
        <f>INDEX(products!$A$1:$G$49,MATCH(orders!$D237,products!$A$1:$A$49,0),MATCH(L$1,products!$A$1:$G$1,0))</f>
        <v>36.454999999999998</v>
      </c>
      <c r="M237" s="6">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6">
        <f>INDEX(products!$A$1:$G$49,MATCH(orders!$D238,products!$A$1:$A$49,0),MATCH(L$1,products!$A$1:$G$1,0))</f>
        <v>29.784999999999997</v>
      </c>
      <c r="M238" s="6">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6">
        <f>INDEX(products!$A$1:$G$49,MATCH(orders!$D239,products!$A$1:$A$49,0),MATCH(L$1,products!$A$1:$G$1,0))</f>
        <v>3.5849999999999995</v>
      </c>
      <c r="M239" s="6">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6">
        <f>INDEX(products!$A$1:$G$49,MATCH(orders!$D240,products!$A$1:$A$49,0),MATCH(L$1,products!$A$1:$G$1,0))</f>
        <v>22.884999999999998</v>
      </c>
      <c r="M240" s="6">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6">
        <f>INDEX(products!$A$1:$G$49,MATCH(orders!$D241,products!$A$1:$A$49,0),MATCH(L$1,products!$A$1:$G$1,0))</f>
        <v>14.85</v>
      </c>
      <c r="M241" s="6">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6">
        <f>INDEX(products!$A$1:$G$49,MATCH(orders!$D242,products!$A$1:$A$49,0),MATCH(L$1,products!$A$1:$G$1,0))</f>
        <v>25.874999999999996</v>
      </c>
      <c r="M242" s="6">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6">
        <f>INDEX(products!$A$1:$G$49,MATCH(orders!$D243,products!$A$1:$A$49,0),MATCH(L$1,products!$A$1:$G$1,0))</f>
        <v>22.884999999999998</v>
      </c>
      <c r="M243" s="6">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6">
        <f>INDEX(products!$A$1:$G$49,MATCH(orders!$D244,products!$A$1:$A$49,0),MATCH(L$1,products!$A$1:$G$1,0))</f>
        <v>12.15</v>
      </c>
      <c r="M244" s="6">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6">
        <f>INDEX(products!$A$1:$G$49,MATCH(orders!$D245,products!$A$1:$A$49,0),MATCH(L$1,products!$A$1:$G$1,0))</f>
        <v>7.29</v>
      </c>
      <c r="M245" s="6">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6">
        <f>INDEX(products!$A$1:$G$49,MATCH(orders!$D246,products!$A$1:$A$49,0),MATCH(L$1,products!$A$1:$G$1,0))</f>
        <v>33.464999999999996</v>
      </c>
      <c r="M246" s="6">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6">
        <f>INDEX(products!$A$1:$G$49,MATCH(orders!$D247,products!$A$1:$A$49,0),MATCH(L$1,products!$A$1:$G$1,0))</f>
        <v>4.7549999999999999</v>
      </c>
      <c r="M247" s="6">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6">
        <f>INDEX(products!$A$1:$G$49,MATCH(orders!$D248,products!$A$1:$A$49,0),MATCH(L$1,products!$A$1:$G$1,0))</f>
        <v>12.95</v>
      </c>
      <c r="M248" s="6">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6">
        <f>INDEX(products!$A$1:$G$49,MATCH(orders!$D249,products!$A$1:$A$49,0),MATCH(L$1,products!$A$1:$G$1,0))</f>
        <v>3.5849999999999995</v>
      </c>
      <c r="M249" s="6">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6">
        <f>INDEX(products!$A$1:$G$49,MATCH(orders!$D250,products!$A$1:$A$49,0),MATCH(L$1,products!$A$1:$G$1,0))</f>
        <v>9.9499999999999993</v>
      </c>
      <c r="M250" s="6">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6">
        <f>INDEX(products!$A$1:$G$49,MATCH(orders!$D251,products!$A$1:$A$49,0),MATCH(L$1,products!$A$1:$G$1,0))</f>
        <v>15.85</v>
      </c>
      <c r="M251" s="6">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6">
        <f>INDEX(products!$A$1:$G$49,MATCH(orders!$D252,products!$A$1:$A$49,0),MATCH(L$1,products!$A$1:$G$1,0))</f>
        <v>2.9849999999999999</v>
      </c>
      <c r="M252" s="6">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6">
        <f>INDEX(products!$A$1:$G$49,MATCH(orders!$D253,products!$A$1:$A$49,0),MATCH(L$1,products!$A$1:$G$1,0))</f>
        <v>13.75</v>
      </c>
      <c r="M253" s="6">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6">
        <f>INDEX(products!$A$1:$G$49,MATCH(orders!$D254,products!$A$1:$A$49,0),MATCH(L$1,products!$A$1:$G$1,0))</f>
        <v>9.9499999999999993</v>
      </c>
      <c r="M254" s="6">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6">
        <f>INDEX(products!$A$1:$G$49,MATCH(orders!$D255,products!$A$1:$A$49,0),MATCH(L$1,products!$A$1:$G$1,0))</f>
        <v>14.55</v>
      </c>
      <c r="M255" s="6">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6">
        <f>INDEX(products!$A$1:$G$49,MATCH(orders!$D256,products!$A$1:$A$49,0),MATCH(L$1,products!$A$1:$G$1,0))</f>
        <v>7.169999999999999</v>
      </c>
      <c r="M256" s="6">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6">
        <f>INDEX(products!$A$1:$G$49,MATCH(orders!$D257,products!$A$1:$A$49,0),MATCH(L$1,products!$A$1:$G$1,0))</f>
        <v>7.169999999999999</v>
      </c>
      <c r="M257" s="6">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6">
        <f>INDEX(products!$A$1:$G$49,MATCH(orders!$D258,products!$A$1:$A$49,0),MATCH(L$1,products!$A$1:$G$1,0))</f>
        <v>8.73</v>
      </c>
      <c r="M258" s="6">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6">
        <f>INDEX(products!$A$1:$G$49,MATCH(orders!$D259,products!$A$1:$A$49,0),MATCH(L$1,products!$A$1:$G$1,0))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6">
        <f>INDEX(products!$A$1:$G$49,MATCH(orders!$D260,products!$A$1:$A$49,0),MATCH(L$1,products!$A$1:$G$1,0))</f>
        <v>27.945</v>
      </c>
      <c r="M260" s="6">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6">
        <f>INDEX(products!$A$1:$G$49,MATCH(orders!$D261,products!$A$1:$A$49,0),MATCH(L$1,products!$A$1:$G$1,0))</f>
        <v>2.9849999999999999</v>
      </c>
      <c r="M261" s="6">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6">
        <f>INDEX(products!$A$1:$G$49,MATCH(orders!$D262,products!$A$1:$A$49,0),MATCH(L$1,products!$A$1:$G$1,0))</f>
        <v>27.484999999999996</v>
      </c>
      <c r="M262" s="6">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6">
        <f>INDEX(products!$A$1:$G$49,MATCH(orders!$D263,products!$A$1:$A$49,0),MATCH(L$1,products!$A$1:$G$1,0))</f>
        <v>11.95</v>
      </c>
      <c r="M263" s="6">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6">
        <f>INDEX(products!$A$1:$G$49,MATCH(orders!$D264,products!$A$1:$A$49,0),MATCH(L$1,products!$A$1:$G$1,0))</f>
        <v>13.75</v>
      </c>
      <c r="M264" s="6">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6">
        <f>INDEX(products!$A$1:$G$49,MATCH(orders!$D265,products!$A$1:$A$49,0),MATCH(L$1,products!$A$1:$G$1,0))</f>
        <v>33.464999999999996</v>
      </c>
      <c r="M265" s="6">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6">
        <f>INDEX(products!$A$1:$G$49,MATCH(orders!$D266,products!$A$1:$A$49,0),MATCH(L$1,products!$A$1:$G$1,0))</f>
        <v>11.95</v>
      </c>
      <c r="M266" s="6">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6">
        <f>INDEX(products!$A$1:$G$49,MATCH(orders!$D267,products!$A$1:$A$49,0),MATCH(L$1,products!$A$1:$G$1,0))</f>
        <v>5.97</v>
      </c>
      <c r="M267" s="6">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6">
        <f>INDEX(products!$A$1:$G$49,MATCH(orders!$D268,products!$A$1:$A$49,0),MATCH(L$1,products!$A$1:$G$1,0))</f>
        <v>12.15</v>
      </c>
      <c r="M268" s="6">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6">
        <f>INDEX(products!$A$1:$G$49,MATCH(orders!$D269,products!$A$1:$A$49,0),MATCH(L$1,products!$A$1:$G$1,0))</f>
        <v>3.645</v>
      </c>
      <c r="M269" s="6">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6">
        <f>INDEX(products!$A$1:$G$49,MATCH(orders!$D270,products!$A$1:$A$49,0),MATCH(L$1,products!$A$1:$G$1,0))</f>
        <v>9.9499999999999993</v>
      </c>
      <c r="M270" s="6">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6">
        <f>INDEX(products!$A$1:$G$49,MATCH(orders!$D271,products!$A$1:$A$49,0),MATCH(L$1,products!$A$1:$G$1,0))</f>
        <v>2.9849999999999999</v>
      </c>
      <c r="M271" s="6">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6">
        <f>INDEX(products!$A$1:$G$49,MATCH(orders!$D272,products!$A$1:$A$49,0),MATCH(L$1,products!$A$1:$G$1,0))</f>
        <v>7.29</v>
      </c>
      <c r="M272" s="6">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6">
        <f>INDEX(products!$A$1:$G$49,MATCH(orders!$D273,products!$A$1:$A$49,0),MATCH(L$1,products!$A$1:$G$1,0))</f>
        <v>2.9849999999999999</v>
      </c>
      <c r="M273" s="6">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6">
        <f>INDEX(products!$A$1:$G$49,MATCH(orders!$D274,products!$A$1:$A$49,0),MATCH(L$1,products!$A$1:$G$1,0))</f>
        <v>11.95</v>
      </c>
      <c r="M274" s="6">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6">
        <f>INDEX(products!$A$1:$G$49,MATCH(orders!$D275,products!$A$1:$A$49,0),MATCH(L$1,products!$A$1:$G$1,0))</f>
        <v>3.8849999999999998</v>
      </c>
      <c r="M275" s="6">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6">
        <f>INDEX(products!$A$1:$G$49,MATCH(orders!$D276,products!$A$1:$A$49,0),MATCH(L$1,products!$A$1:$G$1,0))</f>
        <v>25.874999999999996</v>
      </c>
      <c r="M276" s="6">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6">
        <f>INDEX(products!$A$1:$G$49,MATCH(orders!$D277,products!$A$1:$A$49,0),MATCH(L$1,products!$A$1:$G$1,0))</f>
        <v>34.154999999999994</v>
      </c>
      <c r="M277" s="6">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6">
        <f>INDEX(products!$A$1:$G$49,MATCH(orders!$D278,products!$A$1:$A$49,0),MATCH(L$1,products!$A$1:$G$1,0))</f>
        <v>27.484999999999996</v>
      </c>
      <c r="M278" s="6">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6">
        <f>INDEX(products!$A$1:$G$49,MATCH(orders!$D279,products!$A$1:$A$49,0),MATCH(L$1,products!$A$1:$G$1,0))</f>
        <v>14.85</v>
      </c>
      <c r="M279" s="6">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6">
        <f>INDEX(products!$A$1:$G$49,MATCH(orders!$D280,products!$A$1:$A$49,0),MATCH(L$1,products!$A$1:$G$1,0))</f>
        <v>3.8849999999999998</v>
      </c>
      <c r="M280" s="6">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6">
        <f>INDEX(products!$A$1:$G$49,MATCH(orders!$D281,products!$A$1:$A$49,0),MATCH(L$1,products!$A$1:$G$1,0))</f>
        <v>33.464999999999996</v>
      </c>
      <c r="M281" s="6">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6">
        <f>INDEX(products!$A$1:$G$49,MATCH(orders!$D282,products!$A$1:$A$49,0),MATCH(L$1,products!$A$1:$G$1,0))</f>
        <v>8.25</v>
      </c>
      <c r="M282" s="6">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6">
        <f>INDEX(products!$A$1:$G$49,MATCH(orders!$D283,products!$A$1:$A$49,0),MATCH(L$1,products!$A$1:$G$1,0))</f>
        <v>14.85</v>
      </c>
      <c r="M283" s="6">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6">
        <f>INDEX(products!$A$1:$G$49,MATCH(orders!$D284,products!$A$1:$A$49,0),MATCH(L$1,products!$A$1:$G$1,0))</f>
        <v>7.77</v>
      </c>
      <c r="M284" s="6">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6">
        <f>INDEX(products!$A$1:$G$49,MATCH(orders!$D285,products!$A$1:$A$49,0),MATCH(L$1,products!$A$1:$G$1,0))</f>
        <v>5.3699999999999992</v>
      </c>
      <c r="M285" s="6">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6">
        <f>INDEX(products!$A$1:$G$49,MATCH(orders!$D286,products!$A$1:$A$49,0),MATCH(L$1,products!$A$1:$G$1,0))</f>
        <v>31.624999999999996</v>
      </c>
      <c r="M286" s="6">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6">
        <f>INDEX(products!$A$1:$G$49,MATCH(orders!$D287,products!$A$1:$A$49,0),MATCH(L$1,products!$A$1:$G$1,0))</f>
        <v>36.454999999999998</v>
      </c>
      <c r="M287" s="6">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6">
        <f>INDEX(products!$A$1:$G$49,MATCH(orders!$D288,products!$A$1:$A$49,0),MATCH(L$1,products!$A$1:$G$1,0))</f>
        <v>3.375</v>
      </c>
      <c r="M288" s="6">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6">
        <f>INDEX(products!$A$1:$G$49,MATCH(orders!$D289,products!$A$1:$A$49,0),MATCH(L$1,products!$A$1:$G$1,0))</f>
        <v>3.5849999999999995</v>
      </c>
      <c r="M289" s="6">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6">
        <f>INDEX(products!$A$1:$G$49,MATCH(orders!$D290,products!$A$1:$A$49,0),MATCH(L$1,products!$A$1:$G$1,0))</f>
        <v>8.25</v>
      </c>
      <c r="M290" s="6">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6">
        <f>INDEX(products!$A$1:$G$49,MATCH(orders!$D291,products!$A$1:$A$49,0),MATCH(L$1,products!$A$1:$G$1,0))</f>
        <v>2.6849999999999996</v>
      </c>
      <c r="M291" s="6">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6">
        <f>INDEX(products!$A$1:$G$49,MATCH(orders!$D292,products!$A$1:$A$49,0),MATCH(L$1,products!$A$1:$G$1,0))</f>
        <v>9.9499999999999993</v>
      </c>
      <c r="M292" s="6">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6">
        <f>INDEX(products!$A$1:$G$49,MATCH(orders!$D293,products!$A$1:$A$49,0),MATCH(L$1,products!$A$1:$G$1,0))</f>
        <v>8.25</v>
      </c>
      <c r="M293" s="6">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6">
        <f>INDEX(products!$A$1:$G$49,MATCH(orders!$D294,products!$A$1:$A$49,0),MATCH(L$1,products!$A$1:$G$1,0))</f>
        <v>5.97</v>
      </c>
      <c r="M294" s="6">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6">
        <f>INDEX(products!$A$1:$G$49,MATCH(orders!$D295,products!$A$1:$A$49,0),MATCH(L$1,products!$A$1:$G$1,0))</f>
        <v>5.97</v>
      </c>
      <c r="M295" s="6">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6">
        <f>INDEX(products!$A$1:$G$49,MATCH(orders!$D296,products!$A$1:$A$49,0),MATCH(L$1,products!$A$1:$G$1,0))</f>
        <v>14.85</v>
      </c>
      <c r="M296" s="6">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6">
        <f>INDEX(products!$A$1:$G$49,MATCH(orders!$D297,products!$A$1:$A$49,0),MATCH(L$1,products!$A$1:$G$1,0))</f>
        <v>13.75</v>
      </c>
      <c r="M297" s="6">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6">
        <f>INDEX(products!$A$1:$G$49,MATCH(orders!$D298,products!$A$1:$A$49,0),MATCH(L$1,products!$A$1:$G$1,0))</f>
        <v>5.97</v>
      </c>
      <c r="M298" s="6">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6">
        <f>INDEX(products!$A$1:$G$49,MATCH(orders!$D299,products!$A$1:$A$49,0),MATCH(L$1,products!$A$1:$G$1,0))</f>
        <v>5.3699999999999992</v>
      </c>
      <c r="M299" s="6">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6">
        <f>INDEX(products!$A$1:$G$49,MATCH(orders!$D300,products!$A$1:$A$49,0),MATCH(L$1,products!$A$1:$G$1,0))</f>
        <v>4.4550000000000001</v>
      </c>
      <c r="M300" s="6">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6">
        <f>INDEX(products!$A$1:$G$49,MATCH(orders!$D301,products!$A$1:$A$49,0),MATCH(L$1,products!$A$1:$G$1,0))</f>
        <v>34.154999999999994</v>
      </c>
      <c r="M301" s="6">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6">
        <f>INDEX(products!$A$1:$G$49,MATCH(orders!$D302,products!$A$1:$A$49,0),MATCH(L$1,products!$A$1:$G$1,0))</f>
        <v>12.95</v>
      </c>
      <c r="M302" s="6">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6">
        <f>INDEX(products!$A$1:$G$49,MATCH(orders!$D303,products!$A$1:$A$49,0),MATCH(L$1,products!$A$1:$G$1,0))</f>
        <v>3.8849999999999998</v>
      </c>
      <c r="M303" s="6">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6">
        <f>INDEX(products!$A$1:$G$49,MATCH(orders!$D304,products!$A$1:$A$49,0),MATCH(L$1,products!$A$1:$G$1,0))</f>
        <v>6.75</v>
      </c>
      <c r="M304" s="6">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6">
        <f>INDEX(products!$A$1:$G$49,MATCH(orders!$D305,products!$A$1:$A$49,0),MATCH(L$1,products!$A$1:$G$1,0))</f>
        <v>27.945</v>
      </c>
      <c r="M305" s="6">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6">
        <f>INDEX(products!$A$1:$G$49,MATCH(orders!$D306,products!$A$1:$A$49,0),MATCH(L$1,products!$A$1:$G$1,0))</f>
        <v>3.8849999999999998</v>
      </c>
      <c r="M306" s="6">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6">
        <f>INDEX(products!$A$1:$G$49,MATCH(orders!$D307,products!$A$1:$A$49,0),MATCH(L$1,products!$A$1:$G$1,0))</f>
        <v>4.3650000000000002</v>
      </c>
      <c r="M307" s="6">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6">
        <f>INDEX(products!$A$1:$G$49,MATCH(orders!$D308,products!$A$1:$A$49,0),MATCH(L$1,products!$A$1:$G$1,0))</f>
        <v>2.9849999999999999</v>
      </c>
      <c r="M308" s="6">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6">
        <f>INDEX(products!$A$1:$G$49,MATCH(orders!$D309,products!$A$1:$A$49,0),MATCH(L$1,products!$A$1:$G$1,0))</f>
        <v>11.25</v>
      </c>
      <c r="M309" s="6">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6">
        <f>INDEX(products!$A$1:$G$49,MATCH(orders!$D310,products!$A$1:$A$49,0),MATCH(L$1,products!$A$1:$G$1,0))</f>
        <v>11.25</v>
      </c>
      <c r="M310" s="6">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6">
        <f>INDEX(products!$A$1:$G$49,MATCH(orders!$D311,products!$A$1:$A$49,0),MATCH(L$1,products!$A$1:$G$1,0))</f>
        <v>4.3650000000000002</v>
      </c>
      <c r="M311" s="6">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6">
        <f>INDEX(products!$A$1:$G$49,MATCH(orders!$D312,products!$A$1:$A$49,0),MATCH(L$1,products!$A$1:$G$1,0))</f>
        <v>14.85</v>
      </c>
      <c r="M312" s="6">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6">
        <f>INDEX(products!$A$1:$G$49,MATCH(orders!$D313,products!$A$1:$A$49,0),MATCH(L$1,products!$A$1:$G$1,0))</f>
        <v>31.624999999999996</v>
      </c>
      <c r="M313" s="6">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6">
        <f>INDEX(products!$A$1:$G$49,MATCH(orders!$D314,products!$A$1:$A$49,0),MATCH(L$1,products!$A$1:$G$1,0))</f>
        <v>5.97</v>
      </c>
      <c r="M314" s="6">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6">
        <f>INDEX(products!$A$1:$G$49,MATCH(orders!$D315,products!$A$1:$A$49,0),MATCH(L$1,products!$A$1:$G$1,0))</f>
        <v>9.9499999999999993</v>
      </c>
      <c r="M315" s="6">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6">
        <f>INDEX(products!$A$1:$G$49,MATCH(orders!$D316,products!$A$1:$A$49,0),MATCH(L$1,products!$A$1:$G$1,0))</f>
        <v>8.9499999999999993</v>
      </c>
      <c r="M316" s="6">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6">
        <f>INDEX(products!$A$1:$G$49,MATCH(orders!$D317,products!$A$1:$A$49,0),MATCH(L$1,products!$A$1:$G$1,0))</f>
        <v>34.154999999999994</v>
      </c>
      <c r="M317" s="6">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6">
        <f>INDEX(products!$A$1:$G$49,MATCH(orders!$D318,products!$A$1:$A$49,0),MATCH(L$1,products!$A$1:$G$1,0))</f>
        <v>34.154999999999994</v>
      </c>
      <c r="M318" s="6">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6">
        <f>INDEX(products!$A$1:$G$49,MATCH(orders!$D319,products!$A$1:$A$49,0),MATCH(L$1,products!$A$1:$G$1,0))</f>
        <v>7.29</v>
      </c>
      <c r="M319" s="6">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6">
        <f>INDEX(products!$A$1:$G$49,MATCH(orders!$D320,products!$A$1:$A$49,0),MATCH(L$1,products!$A$1:$G$1,0))</f>
        <v>25.874999999999996</v>
      </c>
      <c r="M320" s="6">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6">
        <f>INDEX(products!$A$1:$G$49,MATCH(orders!$D321,products!$A$1:$A$49,0),MATCH(L$1,products!$A$1:$G$1,0))</f>
        <v>4.125</v>
      </c>
      <c r="M321" s="6">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6">
        <f>INDEX(products!$A$1:$G$49,MATCH(orders!$D322,products!$A$1:$A$49,0),MATCH(L$1,products!$A$1:$G$1,0))</f>
        <v>3.8849999999999998</v>
      </c>
      <c r="M322" s="6">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6">
        <f>INDEX(products!$A$1:$G$49,MATCH(orders!$D323,products!$A$1:$A$49,0),MATCH(L$1,products!$A$1:$G$1,0))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6">
        <f>INDEX(products!$A$1:$G$49,MATCH(orders!$D324,products!$A$1:$A$49,0),MATCH(L$1,products!$A$1:$G$1,0))</f>
        <v>7.77</v>
      </c>
      <c r="M324" s="6">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6">
        <f>INDEX(products!$A$1:$G$49,MATCH(orders!$D325,products!$A$1:$A$49,0),MATCH(L$1,products!$A$1:$G$1,0))</f>
        <v>3.645</v>
      </c>
      <c r="M325" s="6">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6">
        <f>INDEX(products!$A$1:$G$49,MATCH(orders!$D326,products!$A$1:$A$49,0),MATCH(L$1,products!$A$1:$G$1,0))</f>
        <v>13.75</v>
      </c>
      <c r="M326" s="6">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6">
        <f>INDEX(products!$A$1:$G$49,MATCH(orders!$D327,products!$A$1:$A$49,0),MATCH(L$1,products!$A$1:$G$1,0))</f>
        <v>29.784999999999997</v>
      </c>
      <c r="M327" s="6">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6">
        <f>INDEX(products!$A$1:$G$49,MATCH(orders!$D328,products!$A$1:$A$49,0),MATCH(L$1,products!$A$1:$G$1,0))</f>
        <v>8.9499999999999993</v>
      </c>
      <c r="M328" s="6">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6">
        <f>INDEX(products!$A$1:$G$49,MATCH(orders!$D329,products!$A$1:$A$49,0),MATCH(L$1,products!$A$1:$G$1,0))</f>
        <v>8.9499999999999993</v>
      </c>
      <c r="M329" s="6">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6">
        <f>INDEX(products!$A$1:$G$49,MATCH(orders!$D330,products!$A$1:$A$49,0),MATCH(L$1,products!$A$1:$G$1,0))</f>
        <v>9.51</v>
      </c>
      <c r="M330" s="6">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6">
        <f>INDEX(products!$A$1:$G$49,MATCH(orders!$D331,products!$A$1:$A$49,0),MATCH(L$1,products!$A$1:$G$1,0))</f>
        <v>5.3699999999999992</v>
      </c>
      <c r="M331" s="6">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6">
        <f>INDEX(products!$A$1:$G$49,MATCH(orders!$D332,products!$A$1:$A$49,0),MATCH(L$1,products!$A$1:$G$1,0))</f>
        <v>5.3699999999999992</v>
      </c>
      <c r="M332" s="6">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6">
        <f>INDEX(products!$A$1:$G$49,MATCH(orders!$D333,products!$A$1:$A$49,0),MATCH(L$1,products!$A$1:$G$1,0))</f>
        <v>22.884999999999998</v>
      </c>
      <c r="M333" s="6">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6">
        <f>INDEX(products!$A$1:$G$49,MATCH(orders!$D334,products!$A$1:$A$49,0),MATCH(L$1,products!$A$1:$G$1,0))</f>
        <v>5.97</v>
      </c>
      <c r="M334" s="6">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6">
        <f>INDEX(products!$A$1:$G$49,MATCH(orders!$D335,products!$A$1:$A$49,0),MATCH(L$1,products!$A$1:$G$1,0))</f>
        <v>5.97</v>
      </c>
      <c r="M335" s="6">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6">
        <f>INDEX(products!$A$1:$G$49,MATCH(orders!$D336,products!$A$1:$A$49,0),MATCH(L$1,products!$A$1:$G$1,0))</f>
        <v>11.95</v>
      </c>
      <c r="M336" s="6">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6">
        <f>INDEX(products!$A$1:$G$49,MATCH(orders!$D337,products!$A$1:$A$49,0),MATCH(L$1,products!$A$1:$G$1,0))</f>
        <v>4.7549999999999999</v>
      </c>
      <c r="M337" s="6">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6">
        <f>INDEX(products!$A$1:$G$49,MATCH(orders!$D338,products!$A$1:$A$49,0),MATCH(L$1,products!$A$1:$G$1,0))</f>
        <v>11.25</v>
      </c>
      <c r="M338" s="6">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6">
        <f>INDEX(products!$A$1:$G$49,MATCH(orders!$D339,products!$A$1:$A$49,0),MATCH(L$1,products!$A$1:$G$1,0))</f>
        <v>27.945</v>
      </c>
      <c r="M339" s="6">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6">
        <f>INDEX(products!$A$1:$G$49,MATCH(orders!$D340,products!$A$1:$A$49,0),MATCH(L$1,products!$A$1:$G$1,0))</f>
        <v>14.85</v>
      </c>
      <c r="M340" s="6">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6">
        <f>INDEX(products!$A$1:$G$49,MATCH(orders!$D341,products!$A$1:$A$49,0),MATCH(L$1,products!$A$1:$G$1,0))</f>
        <v>3.645</v>
      </c>
      <c r="M341" s="6">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6">
        <f>INDEX(products!$A$1:$G$49,MATCH(orders!$D342,products!$A$1:$A$49,0),MATCH(L$1,products!$A$1:$G$1,0))</f>
        <v>7.29</v>
      </c>
      <c r="M342" s="6">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6">
        <f>INDEX(products!$A$1:$G$49,MATCH(orders!$D343,products!$A$1:$A$49,0),MATCH(L$1,products!$A$1:$G$1,0))</f>
        <v>8.91</v>
      </c>
      <c r="M343" s="6">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6">
        <f>INDEX(products!$A$1:$G$49,MATCH(orders!$D344,products!$A$1:$A$49,0),MATCH(L$1,products!$A$1:$G$1,0))</f>
        <v>7.77</v>
      </c>
      <c r="M344" s="6">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6">
        <f>INDEX(products!$A$1:$G$49,MATCH(orders!$D345,products!$A$1:$A$49,0),MATCH(L$1,products!$A$1:$G$1,0))</f>
        <v>5.3699999999999992</v>
      </c>
      <c r="M345" s="6">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6">
        <f>INDEX(products!$A$1:$G$49,MATCH(orders!$D346,products!$A$1:$A$49,0),MATCH(L$1,products!$A$1:$G$1,0))</f>
        <v>9.9499999999999993</v>
      </c>
      <c r="M346" s="6">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6">
        <f>INDEX(products!$A$1:$G$49,MATCH(orders!$D347,products!$A$1:$A$49,0),MATCH(L$1,products!$A$1:$G$1,0))</f>
        <v>11.95</v>
      </c>
      <c r="M347" s="6">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6">
        <f>INDEX(products!$A$1:$G$49,MATCH(orders!$D348,products!$A$1:$A$49,0),MATCH(L$1,products!$A$1:$G$1,0))</f>
        <v>7.77</v>
      </c>
      <c r="M348" s="6">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6">
        <f>INDEX(products!$A$1:$G$49,MATCH(orders!$D349,products!$A$1:$A$49,0),MATCH(L$1,products!$A$1:$G$1,0))</f>
        <v>14.55</v>
      </c>
      <c r="M349" s="6">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6">
        <f>INDEX(products!$A$1:$G$49,MATCH(orders!$D350,products!$A$1:$A$49,0),MATCH(L$1,products!$A$1:$G$1,0))</f>
        <v>34.154999999999994</v>
      </c>
      <c r="M350" s="6">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6">
        <f>INDEX(products!$A$1:$G$49,MATCH(orders!$D351,products!$A$1:$A$49,0),MATCH(L$1,products!$A$1:$G$1,0))</f>
        <v>3.5849999999999995</v>
      </c>
      <c r="M351" s="6">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6">
        <f>INDEX(products!$A$1:$G$49,MATCH(orders!$D352,products!$A$1:$A$49,0),MATCH(L$1,products!$A$1:$G$1,0))</f>
        <v>5.97</v>
      </c>
      <c r="M352" s="6">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6">
        <f>INDEX(products!$A$1:$G$49,MATCH(orders!$D353,products!$A$1:$A$49,0),MATCH(L$1,products!$A$1:$G$1,0))</f>
        <v>11.25</v>
      </c>
      <c r="M353" s="6">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6">
        <f>INDEX(products!$A$1:$G$49,MATCH(orders!$D354,products!$A$1:$A$49,0),MATCH(L$1,products!$A$1:$G$1,0))</f>
        <v>7.29</v>
      </c>
      <c r="M354" s="6">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6">
        <f>INDEX(products!$A$1:$G$49,MATCH(orders!$D355,products!$A$1:$A$49,0),MATCH(L$1,products!$A$1:$G$1,0))</f>
        <v>6.75</v>
      </c>
      <c r="M355" s="6">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6">
        <f>INDEX(products!$A$1:$G$49,MATCH(orders!$D356,products!$A$1:$A$49,0),MATCH(L$1,products!$A$1:$G$1,0))</f>
        <v>25.874999999999996</v>
      </c>
      <c r="M356" s="6">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6">
        <f>INDEX(products!$A$1:$G$49,MATCH(orders!$D357,products!$A$1:$A$49,0),MATCH(L$1,products!$A$1:$G$1,0))</f>
        <v>22.884999999999998</v>
      </c>
      <c r="M357" s="6">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6">
        <f>INDEX(products!$A$1:$G$49,MATCH(orders!$D358,products!$A$1:$A$49,0),MATCH(L$1,products!$A$1:$G$1,0))</f>
        <v>12.95</v>
      </c>
      <c r="M358" s="6">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6">
        <f>INDEX(products!$A$1:$G$49,MATCH(orders!$D359,products!$A$1:$A$49,0),MATCH(L$1,products!$A$1:$G$1,0))</f>
        <v>25.874999999999996</v>
      </c>
      <c r="M359" s="6">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6">
        <f>INDEX(products!$A$1:$G$49,MATCH(orders!$D360,products!$A$1:$A$49,0),MATCH(L$1,products!$A$1:$G$1,0))</f>
        <v>29.784999999999997</v>
      </c>
      <c r="M360" s="6">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6">
        <f>INDEX(products!$A$1:$G$49,MATCH(orders!$D361,products!$A$1:$A$49,0),MATCH(L$1,products!$A$1:$G$1,0))</f>
        <v>3.5849999999999995</v>
      </c>
      <c r="M361" s="6">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6">
        <f>INDEX(products!$A$1:$G$49,MATCH(orders!$D362,products!$A$1:$A$49,0),MATCH(L$1,products!$A$1:$G$1,0))</f>
        <v>20.584999999999997</v>
      </c>
      <c r="M362" s="6">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6">
        <f>INDEX(products!$A$1:$G$49,MATCH(orders!$D363,products!$A$1:$A$49,0),MATCH(L$1,products!$A$1:$G$1,0))</f>
        <v>5.97</v>
      </c>
      <c r="M363" s="6">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6">
        <f>INDEX(products!$A$1:$G$49,MATCH(orders!$D364,products!$A$1:$A$49,0),MATCH(L$1,products!$A$1:$G$1,0))</f>
        <v>14.85</v>
      </c>
      <c r="M364" s="6">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6">
        <f>INDEX(products!$A$1:$G$49,MATCH(orders!$D365,products!$A$1:$A$49,0),MATCH(L$1,products!$A$1:$G$1,0))</f>
        <v>14.55</v>
      </c>
      <c r="M365" s="6">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6">
        <f>INDEX(products!$A$1:$G$49,MATCH(orders!$D366,products!$A$1:$A$49,0),MATCH(L$1,products!$A$1:$G$1,0))</f>
        <v>12.15</v>
      </c>
      <c r="M366" s="6">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6">
        <f>INDEX(products!$A$1:$G$49,MATCH(orders!$D367,products!$A$1:$A$49,0),MATCH(L$1,products!$A$1:$G$1,0))</f>
        <v>7.77</v>
      </c>
      <c r="M367" s="6">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6">
        <f>INDEX(products!$A$1:$G$49,MATCH(orders!$D368,products!$A$1:$A$49,0),MATCH(L$1,products!$A$1:$G$1,0))</f>
        <v>7.29</v>
      </c>
      <c r="M368" s="6">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6">
        <f>INDEX(products!$A$1:$G$49,MATCH(orders!$D369,products!$A$1:$A$49,0),MATCH(L$1,products!$A$1:$G$1,0))</f>
        <v>4.3650000000000002</v>
      </c>
      <c r="M369" s="6">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6">
        <f>INDEX(products!$A$1:$G$49,MATCH(orders!$D370,products!$A$1:$A$49,0),MATCH(L$1,products!$A$1:$G$1,0))</f>
        <v>31.624999999999996</v>
      </c>
      <c r="M370" s="6">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6">
        <f>INDEX(products!$A$1:$G$49,MATCH(orders!$D371,products!$A$1:$A$49,0),MATCH(L$1,products!$A$1:$G$1,0))</f>
        <v>8.91</v>
      </c>
      <c r="M371" s="6">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6">
        <f>INDEX(products!$A$1:$G$49,MATCH(orders!$D372,products!$A$1:$A$49,0),MATCH(L$1,products!$A$1:$G$1,0))</f>
        <v>12.15</v>
      </c>
      <c r="M372" s="6">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6">
        <f>INDEX(products!$A$1:$G$49,MATCH(orders!$D373,products!$A$1:$A$49,0),MATCH(L$1,products!$A$1:$G$1,0))</f>
        <v>7.77</v>
      </c>
      <c r="M373" s="6">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6">
        <f>INDEX(products!$A$1:$G$49,MATCH(orders!$D374,products!$A$1:$A$49,0),MATCH(L$1,products!$A$1:$G$1,0))</f>
        <v>7.169999999999999</v>
      </c>
      <c r="M374" s="6">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6">
        <f>INDEX(products!$A$1:$G$49,MATCH(orders!$D375,products!$A$1:$A$49,0),MATCH(L$1,products!$A$1:$G$1,0))</f>
        <v>5.97</v>
      </c>
      <c r="M375" s="6">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6">
        <f>INDEX(products!$A$1:$G$49,MATCH(orders!$D376,products!$A$1:$A$49,0),MATCH(L$1,products!$A$1:$G$1,0))</f>
        <v>9.51</v>
      </c>
      <c r="M376" s="6">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6">
        <f>INDEX(products!$A$1:$G$49,MATCH(orders!$D377,products!$A$1:$A$49,0),MATCH(L$1,products!$A$1:$G$1,0))</f>
        <v>3.375</v>
      </c>
      <c r="M377" s="6">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6">
        <f>INDEX(products!$A$1:$G$49,MATCH(orders!$D378,products!$A$1:$A$49,0),MATCH(L$1,products!$A$1:$G$1,0))</f>
        <v>5.97</v>
      </c>
      <c r="M378" s="6">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6">
        <f>INDEX(products!$A$1:$G$49,MATCH(orders!$D379,products!$A$1:$A$49,0),MATCH(L$1,products!$A$1:$G$1,0))</f>
        <v>2.6849999999999996</v>
      </c>
      <c r="M379" s="6">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6">
        <f>INDEX(products!$A$1:$G$49,MATCH(orders!$D380,products!$A$1:$A$49,0),MATCH(L$1,products!$A$1:$G$1,0))</f>
        <v>7.77</v>
      </c>
      <c r="M380" s="6">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6">
        <f>INDEX(products!$A$1:$G$49,MATCH(orders!$D381,products!$A$1:$A$49,0),MATCH(L$1,products!$A$1:$G$1,0))</f>
        <v>7.169999999999999</v>
      </c>
      <c r="M381" s="6">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6">
        <f>INDEX(products!$A$1:$G$49,MATCH(orders!$D382,products!$A$1:$A$49,0),MATCH(L$1,products!$A$1:$G$1,0))</f>
        <v>7.77</v>
      </c>
      <c r="M382" s="6">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6">
        <f>INDEX(products!$A$1:$G$49,MATCH(orders!$D383,products!$A$1:$A$49,0),MATCH(L$1,products!$A$1:$G$1,0))</f>
        <v>2.9849999999999999</v>
      </c>
      <c r="M383" s="6">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6">
        <f>INDEX(products!$A$1:$G$49,MATCH(orders!$D384,products!$A$1:$A$49,0),MATCH(L$1,products!$A$1:$G$1,0))</f>
        <v>7.29</v>
      </c>
      <c r="M384" s="6">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6">
        <f>INDEX(products!$A$1:$G$49,MATCH(orders!$D385,products!$A$1:$A$49,0),MATCH(L$1,products!$A$1:$G$1,0))</f>
        <v>8.91</v>
      </c>
      <c r="M385" s="6">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6">
        <f>INDEX(products!$A$1:$G$49,MATCH(orders!$D386,products!$A$1:$A$49,0),MATCH(L$1,products!$A$1:$G$1,0))</f>
        <v>29.784999999999997</v>
      </c>
      <c r="M386" s="6">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6">
        <f>INDEX(products!$A$1:$G$49,MATCH(orders!$D387,products!$A$1:$A$49,0),MATCH(L$1,products!$A$1:$G$1,0))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6">
        <f>INDEX(products!$A$1:$G$49,MATCH(orders!$D388,products!$A$1:$A$49,0),MATCH(L$1,products!$A$1:$G$1,0))</f>
        <v>2.9849999999999999</v>
      </c>
      <c r="M388" s="6">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6">
        <f>INDEX(products!$A$1:$G$49,MATCH(orders!$D389,products!$A$1:$A$49,0),MATCH(L$1,products!$A$1:$G$1,0))</f>
        <v>14.85</v>
      </c>
      <c r="M389" s="6">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6">
        <f>INDEX(products!$A$1:$G$49,MATCH(orders!$D390,products!$A$1:$A$49,0),MATCH(L$1,products!$A$1:$G$1,0))</f>
        <v>3.8849999999999998</v>
      </c>
      <c r="M390" s="6">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6">
        <f>INDEX(products!$A$1:$G$49,MATCH(orders!$D391,products!$A$1:$A$49,0),MATCH(L$1,products!$A$1:$G$1,0))</f>
        <v>7.77</v>
      </c>
      <c r="M391" s="6">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6">
        <f>INDEX(products!$A$1:$G$49,MATCH(orders!$D392,products!$A$1:$A$49,0),MATCH(L$1,products!$A$1:$G$1,0))</f>
        <v>7.29</v>
      </c>
      <c r="M392" s="6">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6">
        <f>INDEX(products!$A$1:$G$49,MATCH(orders!$D393,products!$A$1:$A$49,0),MATCH(L$1,products!$A$1:$G$1,0))</f>
        <v>6.75</v>
      </c>
      <c r="M393" s="6">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6">
        <f>INDEX(products!$A$1:$G$49,MATCH(orders!$D394,products!$A$1:$A$49,0),MATCH(L$1,products!$A$1:$G$1,0))</f>
        <v>14.85</v>
      </c>
      <c r="M394" s="6">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6">
        <f>INDEX(products!$A$1:$G$49,MATCH(orders!$D395,products!$A$1:$A$49,0),MATCH(L$1,products!$A$1:$G$1,0))</f>
        <v>3.8849999999999998</v>
      </c>
      <c r="M395" s="6">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6">
        <f>INDEX(products!$A$1:$G$49,MATCH(orders!$D396,products!$A$1:$A$49,0),MATCH(L$1,products!$A$1:$G$1,0))</f>
        <v>27.484999999999996</v>
      </c>
      <c r="M396" s="6">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6">
        <f>INDEX(products!$A$1:$G$49,MATCH(orders!$D397,products!$A$1:$A$49,0),MATCH(L$1,products!$A$1:$G$1,0))</f>
        <v>7.77</v>
      </c>
      <c r="M397" s="6">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6">
        <f>INDEX(products!$A$1:$G$49,MATCH(orders!$D398,products!$A$1:$A$49,0),MATCH(L$1,products!$A$1:$G$1,0))</f>
        <v>7.77</v>
      </c>
      <c r="M398" s="6">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6">
        <f>INDEX(products!$A$1:$G$49,MATCH(orders!$D399,products!$A$1:$A$49,0),MATCH(L$1,products!$A$1:$G$1,0))</f>
        <v>7.77</v>
      </c>
      <c r="M399" s="6">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6">
        <f>INDEX(products!$A$1:$G$49,MATCH(orders!$D400,products!$A$1:$A$49,0),MATCH(L$1,products!$A$1:$G$1,0))</f>
        <v>2.9849999999999999</v>
      </c>
      <c r="M400" s="6">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6">
        <f>INDEX(products!$A$1:$G$49,MATCH(orders!$D401,products!$A$1:$A$49,0),MATCH(L$1,products!$A$1:$G$1,0))</f>
        <v>27.945</v>
      </c>
      <c r="M401" s="6">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6">
        <f>INDEX(products!$A$1:$G$49,MATCH(orders!$D402,products!$A$1:$A$49,0),MATCH(L$1,products!$A$1:$G$1,0))</f>
        <v>15.85</v>
      </c>
      <c r="M402" s="6">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6">
        <f>INDEX(products!$A$1:$G$49,MATCH(orders!$D403,products!$A$1:$A$49,0),MATCH(L$1,products!$A$1:$G$1,0))</f>
        <v>4.3650000000000002</v>
      </c>
      <c r="M403" s="6">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6">
        <f>INDEX(products!$A$1:$G$49,MATCH(orders!$D404,products!$A$1:$A$49,0),MATCH(L$1,products!$A$1:$G$1,0))</f>
        <v>8.9499999999999993</v>
      </c>
      <c r="M404" s="6">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6">
        <f>INDEX(products!$A$1:$G$49,MATCH(orders!$D405,products!$A$1:$A$49,0),MATCH(L$1,products!$A$1:$G$1,0))</f>
        <v>4.7549999999999999</v>
      </c>
      <c r="M405" s="6">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6">
        <f>INDEX(products!$A$1:$G$49,MATCH(orders!$D406,products!$A$1:$A$49,0),MATCH(L$1,products!$A$1:$G$1,0))</f>
        <v>9.9499999999999993</v>
      </c>
      <c r="M406" s="6">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6">
        <f>INDEX(products!$A$1:$G$49,MATCH(orders!$D407,products!$A$1:$A$49,0),MATCH(L$1,products!$A$1:$G$1,0))</f>
        <v>8.25</v>
      </c>
      <c r="M407" s="6">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6">
        <f>INDEX(products!$A$1:$G$49,MATCH(orders!$D408,products!$A$1:$A$49,0),MATCH(L$1,products!$A$1:$G$1,0))</f>
        <v>13.75</v>
      </c>
      <c r="M408" s="6">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6">
        <f>INDEX(products!$A$1:$G$49,MATCH(orders!$D409,products!$A$1:$A$49,0),MATCH(L$1,products!$A$1:$G$1,0))</f>
        <v>8.25</v>
      </c>
      <c r="M409" s="6">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6">
        <f>INDEX(products!$A$1:$G$49,MATCH(orders!$D410,products!$A$1:$A$49,0),MATCH(L$1,products!$A$1:$G$1,0))</f>
        <v>25.874999999999996</v>
      </c>
      <c r="M410" s="6">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6">
        <f>INDEX(products!$A$1:$G$49,MATCH(orders!$D411,products!$A$1:$A$49,0),MATCH(L$1,products!$A$1:$G$1,0))</f>
        <v>15.85</v>
      </c>
      <c r="M411" s="6">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6">
        <f>INDEX(products!$A$1:$G$49,MATCH(orders!$D412,products!$A$1:$A$49,0),MATCH(L$1,products!$A$1:$G$1,0))</f>
        <v>3.8849999999999998</v>
      </c>
      <c r="M412" s="6">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6">
        <f>INDEX(products!$A$1:$G$49,MATCH(orders!$D413,products!$A$1:$A$49,0),MATCH(L$1,products!$A$1:$G$1,0))</f>
        <v>14.55</v>
      </c>
      <c r="M413" s="6">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6">
        <f>INDEX(products!$A$1:$G$49,MATCH(orders!$D414,products!$A$1:$A$49,0),MATCH(L$1,products!$A$1:$G$1,0))</f>
        <v>11.25</v>
      </c>
      <c r="M414" s="6">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6">
        <f>INDEX(products!$A$1:$G$49,MATCH(orders!$D415,products!$A$1:$A$49,0),MATCH(L$1,products!$A$1:$G$1,0))</f>
        <v>36.454999999999998</v>
      </c>
      <c r="M415" s="6">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6">
        <f>INDEX(products!$A$1:$G$49,MATCH(orders!$D416,products!$A$1:$A$49,0),MATCH(L$1,products!$A$1:$G$1,0))</f>
        <v>3.5849999999999995</v>
      </c>
      <c r="M416" s="6">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6">
        <f>INDEX(products!$A$1:$G$49,MATCH(orders!$D417,products!$A$1:$A$49,0),MATCH(L$1,products!$A$1:$G$1,0))</f>
        <v>2.9849999999999999</v>
      </c>
      <c r="M417" s="6">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6">
        <f>INDEX(products!$A$1:$G$49,MATCH(orders!$D418,products!$A$1:$A$49,0),MATCH(L$1,products!$A$1:$G$1,0))</f>
        <v>7.77</v>
      </c>
      <c r="M418" s="6">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6">
        <f>INDEX(products!$A$1:$G$49,MATCH(orders!$D419,products!$A$1:$A$49,0),MATCH(L$1,products!$A$1:$G$1,0))</f>
        <v>29.784999999999997</v>
      </c>
      <c r="M419" s="6">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6">
        <f>INDEX(products!$A$1:$G$49,MATCH(orders!$D420,products!$A$1:$A$49,0),MATCH(L$1,products!$A$1:$G$1,0))</f>
        <v>29.784999999999997</v>
      </c>
      <c r="M420" s="6">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6">
        <f>INDEX(products!$A$1:$G$49,MATCH(orders!$D421,products!$A$1:$A$49,0),MATCH(L$1,products!$A$1:$G$1,0))</f>
        <v>8.73</v>
      </c>
      <c r="M421" s="6">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6">
        <f>INDEX(products!$A$1:$G$49,MATCH(orders!$D422,products!$A$1:$A$49,0),MATCH(L$1,products!$A$1:$G$1,0))</f>
        <v>7.77</v>
      </c>
      <c r="M422" s="6">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6">
        <f>INDEX(products!$A$1:$G$49,MATCH(orders!$D423,products!$A$1:$A$49,0),MATCH(L$1,products!$A$1:$G$1,0))</f>
        <v>22.884999999999998</v>
      </c>
      <c r="M423" s="6">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6">
        <f>INDEX(products!$A$1:$G$49,MATCH(orders!$D424,products!$A$1:$A$49,0),MATCH(L$1,products!$A$1:$G$1,0))</f>
        <v>5.97</v>
      </c>
      <c r="M424" s="6">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6">
        <f>INDEX(products!$A$1:$G$49,MATCH(orders!$D425,products!$A$1:$A$49,0),MATCH(L$1,products!$A$1:$G$1,0))</f>
        <v>5.97</v>
      </c>
      <c r="M425" s="6">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6">
        <f>INDEX(products!$A$1:$G$49,MATCH(orders!$D426,products!$A$1:$A$49,0),MATCH(L$1,products!$A$1:$G$1,0))</f>
        <v>8.91</v>
      </c>
      <c r="M426" s="6">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6">
        <f>INDEX(products!$A$1:$G$49,MATCH(orders!$D427,products!$A$1:$A$49,0),MATCH(L$1,products!$A$1:$G$1,0))</f>
        <v>8.9499999999999993</v>
      </c>
      <c r="M427" s="6">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6">
        <f>INDEX(products!$A$1:$G$49,MATCH(orders!$D428,products!$A$1:$A$49,0),MATCH(L$1,products!$A$1:$G$1,0))</f>
        <v>3.5849999999999995</v>
      </c>
      <c r="M428" s="6">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6">
        <f>INDEX(products!$A$1:$G$49,MATCH(orders!$D429,products!$A$1:$A$49,0),MATCH(L$1,products!$A$1:$G$1,0))</f>
        <v>25.874999999999996</v>
      </c>
      <c r="M429" s="6">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6">
        <f>INDEX(products!$A$1:$G$49,MATCH(orders!$D430,products!$A$1:$A$49,0),MATCH(L$1,products!$A$1:$G$1,0))</f>
        <v>11.95</v>
      </c>
      <c r="M430" s="6">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6">
        <f>INDEX(products!$A$1:$G$49,MATCH(orders!$D431,products!$A$1:$A$49,0),MATCH(L$1,products!$A$1:$G$1,0))</f>
        <v>12.95</v>
      </c>
      <c r="M431" s="6">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6">
        <f>INDEX(products!$A$1:$G$49,MATCH(orders!$D432,products!$A$1:$A$49,0),MATCH(L$1,products!$A$1:$G$1,0))</f>
        <v>2.6849999999999996</v>
      </c>
      <c r="M432" s="6">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6">
        <f>INDEX(products!$A$1:$G$49,MATCH(orders!$D433,products!$A$1:$A$49,0),MATCH(L$1,products!$A$1:$G$1,0))</f>
        <v>27.945</v>
      </c>
      <c r="M433" s="6">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6">
        <f>INDEX(products!$A$1:$G$49,MATCH(orders!$D434,products!$A$1:$A$49,0),MATCH(L$1,products!$A$1:$G$1,0))</f>
        <v>11.25</v>
      </c>
      <c r="M434" s="6">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6">
        <f>INDEX(products!$A$1:$G$49,MATCH(orders!$D435,products!$A$1:$A$49,0),MATCH(L$1,products!$A$1:$G$1,0))</f>
        <v>33.464999999999996</v>
      </c>
      <c r="M435" s="6">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6">
        <f>INDEX(products!$A$1:$G$49,MATCH(orders!$D436,products!$A$1:$A$49,0),MATCH(L$1,products!$A$1:$G$1,0))</f>
        <v>11.25</v>
      </c>
      <c r="M436" s="6">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6">
        <f>INDEX(products!$A$1:$G$49,MATCH(orders!$D437,products!$A$1:$A$49,0),MATCH(L$1,products!$A$1:$G$1,0))</f>
        <v>8.25</v>
      </c>
      <c r="M437" s="6">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6">
        <f>INDEX(products!$A$1:$G$49,MATCH(orders!$D438,products!$A$1:$A$49,0),MATCH(L$1,products!$A$1:$G$1,0))</f>
        <v>4.7549999999999999</v>
      </c>
      <c r="M438" s="6">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6">
        <f>INDEX(products!$A$1:$G$49,MATCH(orders!$D439,products!$A$1:$A$49,0),MATCH(L$1,products!$A$1:$G$1,0))</f>
        <v>29.784999999999997</v>
      </c>
      <c r="M439" s="6">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6">
        <f>INDEX(products!$A$1:$G$49,MATCH(orders!$D440,products!$A$1:$A$49,0),MATCH(L$1,products!$A$1:$G$1,0))</f>
        <v>7.77</v>
      </c>
      <c r="M440" s="6">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6">
        <f>INDEX(products!$A$1:$G$49,MATCH(orders!$D441,products!$A$1:$A$49,0),MATCH(L$1,products!$A$1:$G$1,0))</f>
        <v>8.91</v>
      </c>
      <c r="M441" s="6">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6">
        <f>INDEX(products!$A$1:$G$49,MATCH(orders!$D442,products!$A$1:$A$49,0),MATCH(L$1,products!$A$1:$G$1,0))</f>
        <v>25.874999999999996</v>
      </c>
      <c r="M442" s="6">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6">
        <f>INDEX(products!$A$1:$G$49,MATCH(orders!$D443,products!$A$1:$A$49,0),MATCH(L$1,products!$A$1:$G$1,0))</f>
        <v>12.15</v>
      </c>
      <c r="M443" s="6">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6">
        <f>INDEX(products!$A$1:$G$49,MATCH(orders!$D444,products!$A$1:$A$49,0),MATCH(L$1,products!$A$1:$G$1,0))</f>
        <v>7.169999999999999</v>
      </c>
      <c r="M444" s="6">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6">
        <f>INDEX(products!$A$1:$G$49,MATCH(orders!$D445,products!$A$1:$A$49,0),MATCH(L$1,products!$A$1:$G$1,0))</f>
        <v>4.4550000000000001</v>
      </c>
      <c r="M445" s="6">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6">
        <f>INDEX(products!$A$1:$G$49,MATCH(orders!$D446,products!$A$1:$A$49,0),MATCH(L$1,products!$A$1:$G$1,0))</f>
        <v>4.125</v>
      </c>
      <c r="M446" s="6">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6">
        <f>INDEX(products!$A$1:$G$49,MATCH(orders!$D447,products!$A$1:$A$49,0),MATCH(L$1,products!$A$1:$G$1,0))</f>
        <v>33.464999999999996</v>
      </c>
      <c r="M447" s="6">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6">
        <f>INDEX(products!$A$1:$G$49,MATCH(orders!$D448,products!$A$1:$A$49,0),MATCH(L$1,products!$A$1:$G$1,0))</f>
        <v>8.73</v>
      </c>
      <c r="M448" s="6">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6">
        <f>INDEX(products!$A$1:$G$49,MATCH(orders!$D449,products!$A$1:$A$49,0),MATCH(L$1,products!$A$1:$G$1,0))</f>
        <v>5.97</v>
      </c>
      <c r="M449" s="6">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6">
        <f>INDEX(products!$A$1:$G$49,MATCH(orders!$D450,products!$A$1:$A$49,0),MATCH(L$1,products!$A$1:$G$1,0))</f>
        <v>7.169999999999999</v>
      </c>
      <c r="M450" s="6">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6">
        <f>INDEX(products!$A$1:$G$49,MATCH(orders!$D451,products!$A$1:$A$49,0),MATCH(L$1,products!$A$1:$G$1,0))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6">
        <f>INDEX(products!$A$1:$G$49,MATCH(orders!$D452,products!$A$1:$A$49,0),MATCH(L$1,products!$A$1:$G$1,0))</f>
        <v>4.7549999999999999</v>
      </c>
      <c r="M452" s="6">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6">
        <f>INDEX(products!$A$1:$G$49,MATCH(orders!$D453,products!$A$1:$A$49,0),MATCH(L$1,products!$A$1:$G$1,0))</f>
        <v>20.584999999999997</v>
      </c>
      <c r="M453" s="6">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6">
        <f>INDEX(products!$A$1:$G$49,MATCH(orders!$D454,products!$A$1:$A$49,0),MATCH(L$1,products!$A$1:$G$1,0))</f>
        <v>3.8849999999999998</v>
      </c>
      <c r="M454" s="6">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6">
        <f>INDEX(products!$A$1:$G$49,MATCH(orders!$D455,products!$A$1:$A$49,0),MATCH(L$1,products!$A$1:$G$1,0))</f>
        <v>9.51</v>
      </c>
      <c r="M455" s="6">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6">
        <f>INDEX(products!$A$1:$G$49,MATCH(orders!$D456,products!$A$1:$A$49,0),MATCH(L$1,products!$A$1:$G$1,0))</f>
        <v>20.584999999999997</v>
      </c>
      <c r="M456" s="6">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6">
        <f>INDEX(products!$A$1:$G$49,MATCH(orders!$D457,products!$A$1:$A$49,0),MATCH(L$1,products!$A$1:$G$1,0))</f>
        <v>4.7549999999999999</v>
      </c>
      <c r="M457" s="6">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6">
        <f>INDEX(products!$A$1:$G$49,MATCH(orders!$D458,products!$A$1:$A$49,0),MATCH(L$1,products!$A$1:$G$1,0))</f>
        <v>20.584999999999997</v>
      </c>
      <c r="M458" s="6">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6">
        <f>INDEX(products!$A$1:$G$49,MATCH(orders!$D459,products!$A$1:$A$49,0),MATCH(L$1,products!$A$1:$G$1,0))</f>
        <v>9.51</v>
      </c>
      <c r="M459" s="6">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6">
        <f>INDEX(products!$A$1:$G$49,MATCH(orders!$D460,products!$A$1:$A$49,0),MATCH(L$1,products!$A$1:$G$1,0))</f>
        <v>11.25</v>
      </c>
      <c r="M460" s="6">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6">
        <f>INDEX(products!$A$1:$G$49,MATCH(orders!$D461,products!$A$1:$A$49,0),MATCH(L$1,products!$A$1:$G$1,0))</f>
        <v>4.7549999999999999</v>
      </c>
      <c r="M461" s="6">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6">
        <f>INDEX(products!$A$1:$G$49,MATCH(orders!$D462,products!$A$1:$A$49,0),MATCH(L$1,products!$A$1:$G$1,0))</f>
        <v>5.3699999999999992</v>
      </c>
      <c r="M462" s="6">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6">
        <f>INDEX(products!$A$1:$G$49,MATCH(orders!$D463,products!$A$1:$A$49,0),MATCH(L$1,products!$A$1:$G$1,0))</f>
        <v>2.6849999999999996</v>
      </c>
      <c r="M463" s="6">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6">
        <f>INDEX(products!$A$1:$G$49,MATCH(orders!$D464,products!$A$1:$A$49,0),MATCH(L$1,products!$A$1:$G$1,0))</f>
        <v>9.9499999999999993</v>
      </c>
      <c r="M464" s="6">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6">
        <f>INDEX(products!$A$1:$G$49,MATCH(orders!$D465,products!$A$1:$A$49,0),MATCH(L$1,products!$A$1:$G$1,0))</f>
        <v>13.75</v>
      </c>
      <c r="M465" s="6">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6">
        <f>INDEX(products!$A$1:$G$49,MATCH(orders!$D466,products!$A$1:$A$49,0),MATCH(L$1,products!$A$1:$G$1,0))</f>
        <v>29.784999999999997</v>
      </c>
      <c r="M466" s="6">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6">
        <f>INDEX(products!$A$1:$G$49,MATCH(orders!$D467,products!$A$1:$A$49,0),MATCH(L$1,products!$A$1:$G$1,0))</f>
        <v>20.584999999999997</v>
      </c>
      <c r="M467" s="6">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6">
        <f>INDEX(products!$A$1:$G$49,MATCH(orders!$D468,products!$A$1:$A$49,0),MATCH(L$1,products!$A$1:$G$1,0))</f>
        <v>2.9849999999999999</v>
      </c>
      <c r="M468" s="6">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6">
        <f>INDEX(products!$A$1:$G$49,MATCH(orders!$D469,products!$A$1:$A$49,0),MATCH(L$1,products!$A$1:$G$1,0))</f>
        <v>5.97</v>
      </c>
      <c r="M469" s="6">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6">
        <f>INDEX(products!$A$1:$G$49,MATCH(orders!$D470,products!$A$1:$A$49,0),MATCH(L$1,products!$A$1:$G$1,0))</f>
        <v>13.75</v>
      </c>
      <c r="M470" s="6">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6">
        <f>INDEX(products!$A$1:$G$49,MATCH(orders!$D471,products!$A$1:$A$49,0),MATCH(L$1,products!$A$1:$G$1,0))</f>
        <v>4.4550000000000001</v>
      </c>
      <c r="M471" s="6">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6">
        <f>INDEX(products!$A$1:$G$49,MATCH(orders!$D472,products!$A$1:$A$49,0),MATCH(L$1,products!$A$1:$G$1,0))</f>
        <v>6.75</v>
      </c>
      <c r="M472" s="6">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6">
        <f>INDEX(products!$A$1:$G$49,MATCH(orders!$D473,products!$A$1:$A$49,0),MATCH(L$1,products!$A$1:$G$1,0))</f>
        <v>33.464999999999996</v>
      </c>
      <c r="M473" s="6">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6">
        <f>INDEX(products!$A$1:$G$49,MATCH(orders!$D474,products!$A$1:$A$49,0),MATCH(L$1,products!$A$1:$G$1,0))</f>
        <v>2.9849999999999999</v>
      </c>
      <c r="M474" s="6">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6">
        <f>INDEX(products!$A$1:$G$49,MATCH(orders!$D475,products!$A$1:$A$49,0),MATCH(L$1,products!$A$1:$G$1,0))</f>
        <v>12.95</v>
      </c>
      <c r="M475" s="6">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6">
        <f>INDEX(products!$A$1:$G$49,MATCH(orders!$D476,products!$A$1:$A$49,0),MATCH(L$1,products!$A$1:$G$1,0))</f>
        <v>31.624999999999996</v>
      </c>
      <c r="M476" s="6">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6">
        <f>INDEX(products!$A$1:$G$49,MATCH(orders!$D477,products!$A$1:$A$49,0),MATCH(L$1,products!$A$1:$G$1,0))</f>
        <v>4.3650000000000002</v>
      </c>
      <c r="M477" s="6">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6">
        <f>INDEX(products!$A$1:$G$49,MATCH(orders!$D478,products!$A$1:$A$49,0),MATCH(L$1,products!$A$1:$G$1,0))</f>
        <v>4.4550000000000001</v>
      </c>
      <c r="M478" s="6">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6">
        <f>INDEX(products!$A$1:$G$49,MATCH(orders!$D479,products!$A$1:$A$49,0),MATCH(L$1,products!$A$1:$G$1,0))</f>
        <v>4.3650000000000002</v>
      </c>
      <c r="M479" s="6">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6">
        <f>INDEX(products!$A$1:$G$49,MATCH(orders!$D480,products!$A$1:$A$49,0),MATCH(L$1,products!$A$1:$G$1,0))</f>
        <v>8.9499999999999993</v>
      </c>
      <c r="M480" s="6">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6">
        <f>INDEX(products!$A$1:$G$49,MATCH(orders!$D481,products!$A$1:$A$49,0),MATCH(L$1,products!$A$1:$G$1,0))</f>
        <v>31.624999999999996</v>
      </c>
      <c r="M481" s="6">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6">
        <f>INDEX(products!$A$1:$G$49,MATCH(orders!$D482,products!$A$1:$A$49,0),MATCH(L$1,products!$A$1:$G$1,0))</f>
        <v>4.125</v>
      </c>
      <c r="M482" s="6">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6">
        <f>INDEX(products!$A$1:$G$49,MATCH(orders!$D483,products!$A$1:$A$49,0),MATCH(L$1,products!$A$1:$G$1,0))</f>
        <v>11.95</v>
      </c>
      <c r="M483" s="6">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6">
        <f>INDEX(products!$A$1:$G$49,MATCH(orders!$D484,products!$A$1:$A$49,0),MATCH(L$1,products!$A$1:$G$1,0))</f>
        <v>27.945</v>
      </c>
      <c r="M484" s="6">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6">
        <f>INDEX(products!$A$1:$G$49,MATCH(orders!$D485,products!$A$1:$A$49,0),MATCH(L$1,products!$A$1:$G$1,0))</f>
        <v>29.784999999999997</v>
      </c>
      <c r="M485" s="6">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6">
        <f>INDEX(products!$A$1:$G$49,MATCH(orders!$D486,products!$A$1:$A$49,0),MATCH(L$1,products!$A$1:$G$1,0))</f>
        <v>9.51</v>
      </c>
      <c r="M486" s="6">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6">
        <f>INDEX(products!$A$1:$G$49,MATCH(orders!$D487,products!$A$1:$A$49,0),MATCH(L$1,products!$A$1:$G$1,0))</f>
        <v>3.5849999999999995</v>
      </c>
      <c r="M487" s="6">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6">
        <f>INDEX(products!$A$1:$G$49,MATCH(orders!$D488,products!$A$1:$A$49,0),MATCH(L$1,products!$A$1:$G$1,0))</f>
        <v>8.73</v>
      </c>
      <c r="M488" s="6">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6">
        <f>INDEX(products!$A$1:$G$49,MATCH(orders!$D489,products!$A$1:$A$49,0),MATCH(L$1,products!$A$1:$G$1,0))</f>
        <v>12.15</v>
      </c>
      <c r="M489" s="6">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6">
        <f>INDEX(products!$A$1:$G$49,MATCH(orders!$D490,products!$A$1:$A$49,0),MATCH(L$1,products!$A$1:$G$1,0))</f>
        <v>2.9849999999999999</v>
      </c>
      <c r="M490" s="6">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6">
        <f>INDEX(products!$A$1:$G$49,MATCH(orders!$D491,products!$A$1:$A$49,0),MATCH(L$1,products!$A$1:$G$1,0))</f>
        <v>15.85</v>
      </c>
      <c r="M491" s="6">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6">
        <f>INDEX(products!$A$1:$G$49,MATCH(orders!$D492,products!$A$1:$A$49,0),MATCH(L$1,products!$A$1:$G$1,0))</f>
        <v>7.77</v>
      </c>
      <c r="M492" s="6">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6">
        <f>INDEX(products!$A$1:$G$49,MATCH(orders!$D493,products!$A$1:$A$49,0),MATCH(L$1,products!$A$1:$G$1,0))</f>
        <v>3.8849999999999998</v>
      </c>
      <c r="M493" s="6">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6">
        <f>INDEX(products!$A$1:$G$49,MATCH(orders!$D494,products!$A$1:$A$49,0),MATCH(L$1,products!$A$1:$G$1,0))</f>
        <v>4.125</v>
      </c>
      <c r="M494" s="6">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6">
        <f>INDEX(products!$A$1:$G$49,MATCH(orders!$D495,products!$A$1:$A$49,0),MATCH(L$1,products!$A$1:$G$1,0))</f>
        <v>5.97</v>
      </c>
      <c r="M495" s="6">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6">
        <f>INDEX(products!$A$1:$G$49,MATCH(orders!$D496,products!$A$1:$A$49,0),MATCH(L$1,products!$A$1:$G$1,0))</f>
        <v>15.85</v>
      </c>
      <c r="M496" s="6">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6">
        <f>INDEX(products!$A$1:$G$49,MATCH(orders!$D497,products!$A$1:$A$49,0),MATCH(L$1,products!$A$1:$G$1,0))</f>
        <v>15.85</v>
      </c>
      <c r="M497" s="6">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6">
        <f>INDEX(products!$A$1:$G$49,MATCH(orders!$D498,products!$A$1:$A$49,0),MATCH(L$1,products!$A$1:$G$1,0))</f>
        <v>3.645</v>
      </c>
      <c r="M498" s="6">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6">
        <f>INDEX(products!$A$1:$G$49,MATCH(orders!$D499,products!$A$1:$A$49,0),MATCH(L$1,products!$A$1:$G$1,0))</f>
        <v>9.9499999999999993</v>
      </c>
      <c r="M499" s="6">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6">
        <f>INDEX(products!$A$1:$G$49,MATCH(orders!$D500,products!$A$1:$A$49,0),MATCH(L$1,products!$A$1:$G$1,0))</f>
        <v>9.9499999999999993</v>
      </c>
      <c r="M500" s="6">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6">
        <f>INDEX(products!$A$1:$G$49,MATCH(orders!$D501,products!$A$1:$A$49,0),MATCH(L$1,products!$A$1:$G$1,0))</f>
        <v>2.6849999999999996</v>
      </c>
      <c r="M501" s="6">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6">
        <f>INDEX(products!$A$1:$G$49,MATCH(orders!$D502,products!$A$1:$A$49,0),MATCH(L$1,products!$A$1:$G$1,0))</f>
        <v>11.95</v>
      </c>
      <c r="M502" s="6">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6">
        <f>INDEX(products!$A$1:$G$49,MATCH(orders!$D503,products!$A$1:$A$49,0),MATCH(L$1,products!$A$1:$G$1,0))</f>
        <v>2.9849999999999999</v>
      </c>
      <c r="M503" s="6">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6">
        <f>INDEX(products!$A$1:$G$49,MATCH(orders!$D504,products!$A$1:$A$49,0),MATCH(L$1,products!$A$1:$G$1,0))</f>
        <v>4.125</v>
      </c>
      <c r="M504" s="6">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6">
        <f>INDEX(products!$A$1:$G$49,MATCH(orders!$D505,products!$A$1:$A$49,0),MATCH(L$1,products!$A$1:$G$1,0))</f>
        <v>12.95</v>
      </c>
      <c r="M505" s="6">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6">
        <f>INDEX(products!$A$1:$G$49,MATCH(orders!$D506,products!$A$1:$A$49,0),MATCH(L$1,products!$A$1:$G$1,0))</f>
        <v>4.7549999999999999</v>
      </c>
      <c r="M506" s="6">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6">
        <f>INDEX(products!$A$1:$G$49,MATCH(orders!$D507,products!$A$1:$A$49,0),MATCH(L$1,products!$A$1:$G$1,0))</f>
        <v>4.3650000000000002</v>
      </c>
      <c r="M507" s="6">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6">
        <f>INDEX(products!$A$1:$G$49,MATCH(orders!$D508,products!$A$1:$A$49,0),MATCH(L$1,products!$A$1:$G$1,0))</f>
        <v>12.95</v>
      </c>
      <c r="M508" s="6">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6">
        <f>INDEX(products!$A$1:$G$49,MATCH(orders!$D509,products!$A$1:$A$49,0),MATCH(L$1,products!$A$1:$G$1,0))</f>
        <v>29.784999999999997</v>
      </c>
      <c r="M509" s="6">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6">
        <f>INDEX(products!$A$1:$G$49,MATCH(orders!$D510,products!$A$1:$A$49,0),MATCH(L$1,products!$A$1:$G$1,0))</f>
        <v>7.77</v>
      </c>
      <c r="M510" s="6">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6">
        <f>INDEX(products!$A$1:$G$49,MATCH(orders!$D511,products!$A$1:$A$49,0),MATCH(L$1,products!$A$1:$G$1,0))</f>
        <v>9.9499999999999993</v>
      </c>
      <c r="M511" s="6">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6">
        <f>INDEX(products!$A$1:$G$49,MATCH(orders!$D512,products!$A$1:$A$49,0),MATCH(L$1,products!$A$1:$G$1,0))</f>
        <v>3.5849999999999995</v>
      </c>
      <c r="M512" s="6">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6">
        <f>INDEX(products!$A$1:$G$49,MATCH(orders!$D513,products!$A$1:$A$49,0),MATCH(L$1,products!$A$1:$G$1,0))</f>
        <v>3.375</v>
      </c>
      <c r="M513" s="6">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6">
        <f>INDEX(products!$A$1:$G$49,MATCH(orders!$D514,products!$A$1:$A$49,0),MATCH(L$1,products!$A$1:$G$1,0))</f>
        <v>15.85</v>
      </c>
      <c r="M514" s="6">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6">
        <f>INDEX(products!$A$1:$G$49,MATCH(orders!$D515,products!$A$1:$A$49,0),MATCH(L$1,products!$A$1:$G$1,0))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6">
        <f>INDEX(products!$A$1:$G$49,MATCH(orders!$D516,products!$A$1:$A$49,0),MATCH(L$1,products!$A$1:$G$1,0))</f>
        <v>4.3650000000000002</v>
      </c>
      <c r="M516" s="6">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6">
        <f>INDEX(products!$A$1:$G$49,MATCH(orders!$D517,products!$A$1:$A$49,0),MATCH(L$1,products!$A$1:$G$1,0))</f>
        <v>7.169999999999999</v>
      </c>
      <c r="M517" s="6">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6">
        <f>INDEX(products!$A$1:$G$49,MATCH(orders!$D518,products!$A$1:$A$49,0),MATCH(L$1,products!$A$1:$G$1,0))</f>
        <v>20.584999999999997</v>
      </c>
      <c r="M518" s="6">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6">
        <f>INDEX(products!$A$1:$G$49,MATCH(orders!$D519,products!$A$1:$A$49,0),MATCH(L$1,products!$A$1:$G$1,0))</f>
        <v>3.8849999999999998</v>
      </c>
      <c r="M519" s="6">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6">
        <f>INDEX(products!$A$1:$G$49,MATCH(orders!$D520,products!$A$1:$A$49,0),MATCH(L$1,products!$A$1:$G$1,0))</f>
        <v>27.945</v>
      </c>
      <c r="M520" s="6">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6">
        <f>INDEX(products!$A$1:$G$49,MATCH(orders!$D521,products!$A$1:$A$49,0),MATCH(L$1,products!$A$1:$G$1,0))</f>
        <v>5.97</v>
      </c>
      <c r="M521" s="6">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6">
        <f>INDEX(products!$A$1:$G$49,MATCH(orders!$D522,products!$A$1:$A$49,0),MATCH(L$1,products!$A$1:$G$1,0))</f>
        <v>3.8849999999999998</v>
      </c>
      <c r="M522" s="6">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6">
        <f>INDEX(products!$A$1:$G$49,MATCH(orders!$D523,products!$A$1:$A$49,0),MATCH(L$1,products!$A$1:$G$1,0))</f>
        <v>9.9499999999999993</v>
      </c>
      <c r="M523" s="6">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6">
        <f>INDEX(products!$A$1:$G$49,MATCH(orders!$D524,products!$A$1:$A$49,0),MATCH(L$1,products!$A$1:$G$1,0))</f>
        <v>5.97</v>
      </c>
      <c r="M524" s="6">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6">
        <f>INDEX(products!$A$1:$G$49,MATCH(orders!$D525,products!$A$1:$A$49,0),MATCH(L$1,products!$A$1:$G$1,0))</f>
        <v>29.784999999999997</v>
      </c>
      <c r="M525" s="6">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6">
        <f>INDEX(products!$A$1:$G$49,MATCH(orders!$D526,products!$A$1:$A$49,0),MATCH(L$1,products!$A$1:$G$1,0))</f>
        <v>36.454999999999998</v>
      </c>
      <c r="M526" s="6">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6">
        <f>INDEX(products!$A$1:$G$49,MATCH(orders!$D527,products!$A$1:$A$49,0),MATCH(L$1,products!$A$1:$G$1,0))</f>
        <v>2.6849999999999996</v>
      </c>
      <c r="M527" s="6">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6">
        <f>INDEX(products!$A$1:$G$49,MATCH(orders!$D528,products!$A$1:$A$49,0),MATCH(L$1,products!$A$1:$G$1,0))</f>
        <v>31.624999999999996</v>
      </c>
      <c r="M528" s="6">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6">
        <f>INDEX(products!$A$1:$G$49,MATCH(orders!$D529,products!$A$1:$A$49,0),MATCH(L$1,products!$A$1:$G$1,0))</f>
        <v>8.25</v>
      </c>
      <c r="M529" s="6">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6">
        <f>INDEX(products!$A$1:$G$49,MATCH(orders!$D530,products!$A$1:$A$49,0),MATCH(L$1,products!$A$1:$G$1,0))</f>
        <v>8.91</v>
      </c>
      <c r="M530" s="6">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6">
        <f>INDEX(products!$A$1:$G$49,MATCH(orders!$D531,products!$A$1:$A$49,0),MATCH(L$1,products!$A$1:$G$1,0))</f>
        <v>9.9499999999999993</v>
      </c>
      <c r="M531" s="6">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6">
        <f>INDEX(products!$A$1:$G$49,MATCH(orders!$D532,products!$A$1:$A$49,0),MATCH(L$1,products!$A$1:$G$1,0))</f>
        <v>9.9499999999999993</v>
      </c>
      <c r="M532" s="6">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6">
        <f>INDEX(products!$A$1:$G$49,MATCH(orders!$D533,products!$A$1:$A$49,0),MATCH(L$1,products!$A$1:$G$1,0))</f>
        <v>8.9499999999999993</v>
      </c>
      <c r="M533" s="6">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6">
        <f>INDEX(products!$A$1:$G$49,MATCH(orders!$D534,products!$A$1:$A$49,0),MATCH(L$1,products!$A$1:$G$1,0))</f>
        <v>8.25</v>
      </c>
      <c r="M534" s="6">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6">
        <f>INDEX(products!$A$1:$G$49,MATCH(orders!$D535,products!$A$1:$A$49,0),MATCH(L$1,products!$A$1:$G$1,0))</f>
        <v>5.3699999999999992</v>
      </c>
      <c r="M535" s="6">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6">
        <f>INDEX(products!$A$1:$G$49,MATCH(orders!$D536,products!$A$1:$A$49,0),MATCH(L$1,products!$A$1:$G$1,0))</f>
        <v>22.884999999999998</v>
      </c>
      <c r="M536" s="6">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6">
        <f>INDEX(products!$A$1:$G$49,MATCH(orders!$D537,products!$A$1:$A$49,0),MATCH(L$1,products!$A$1:$G$1,0))</f>
        <v>4.7549999999999999</v>
      </c>
      <c r="M537" s="6">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6">
        <f>INDEX(products!$A$1:$G$49,MATCH(orders!$D538,products!$A$1:$A$49,0),MATCH(L$1,products!$A$1:$G$1,0))</f>
        <v>2.6849999999999996</v>
      </c>
      <c r="M538" s="6">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6">
        <f>INDEX(products!$A$1:$G$49,MATCH(orders!$D539,products!$A$1:$A$49,0),MATCH(L$1,products!$A$1:$G$1,0))</f>
        <v>27.945</v>
      </c>
      <c r="M539" s="6">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6">
        <f>INDEX(products!$A$1:$G$49,MATCH(orders!$D540,products!$A$1:$A$49,0),MATCH(L$1,products!$A$1:$G$1,0))</f>
        <v>2.6849999999999996</v>
      </c>
      <c r="M540" s="6">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6">
        <f>INDEX(products!$A$1:$G$49,MATCH(orders!$D541,products!$A$1:$A$49,0),MATCH(L$1,products!$A$1:$G$1,0))</f>
        <v>5.3699999999999992</v>
      </c>
      <c r="M541" s="6">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6">
        <f>INDEX(products!$A$1:$G$49,MATCH(orders!$D542,products!$A$1:$A$49,0),MATCH(L$1,products!$A$1:$G$1,0))</f>
        <v>15.85</v>
      </c>
      <c r="M542" s="6">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6">
        <f>INDEX(products!$A$1:$G$49,MATCH(orders!$D543,products!$A$1:$A$49,0),MATCH(L$1,products!$A$1:$G$1,0))</f>
        <v>22.884999999999998</v>
      </c>
      <c r="M543" s="6">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6">
        <f>INDEX(products!$A$1:$G$49,MATCH(orders!$D544,products!$A$1:$A$49,0),MATCH(L$1,products!$A$1:$G$1,0))</f>
        <v>25.874999999999996</v>
      </c>
      <c r="M544" s="6">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6">
        <f>INDEX(products!$A$1:$G$49,MATCH(orders!$D545,products!$A$1:$A$49,0),MATCH(L$1,products!$A$1:$G$1,0))</f>
        <v>27.484999999999996</v>
      </c>
      <c r="M545" s="6">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6">
        <f>INDEX(products!$A$1:$G$49,MATCH(orders!$D546,products!$A$1:$A$49,0),MATCH(L$1,products!$A$1:$G$1,0))</f>
        <v>7.77</v>
      </c>
      <c r="M546" s="6">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6">
        <f>INDEX(products!$A$1:$G$49,MATCH(orders!$D547,products!$A$1:$A$49,0),MATCH(L$1,products!$A$1:$G$1,0))</f>
        <v>3.8849999999999998</v>
      </c>
      <c r="M547" s="6">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6">
        <f>INDEX(products!$A$1:$G$49,MATCH(orders!$D548,products!$A$1:$A$49,0),MATCH(L$1,products!$A$1:$G$1,0))</f>
        <v>27.945</v>
      </c>
      <c r="M548" s="6">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6">
        <f>INDEX(products!$A$1:$G$49,MATCH(orders!$D549,products!$A$1:$A$49,0),MATCH(L$1,products!$A$1:$G$1,0))</f>
        <v>3.5849999999999995</v>
      </c>
      <c r="M549" s="6">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6">
        <f>INDEX(products!$A$1:$G$49,MATCH(orders!$D550,products!$A$1:$A$49,0),MATCH(L$1,products!$A$1:$G$1,0))</f>
        <v>4.4550000000000001</v>
      </c>
      <c r="M550" s="6">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6">
        <f>INDEX(products!$A$1:$G$49,MATCH(orders!$D551,products!$A$1:$A$49,0),MATCH(L$1,products!$A$1:$G$1,0))</f>
        <v>4.4550000000000001</v>
      </c>
      <c r="M551" s="6">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6">
        <f>INDEX(products!$A$1:$G$49,MATCH(orders!$D552,products!$A$1:$A$49,0),MATCH(L$1,products!$A$1:$G$1,0))</f>
        <v>3.8849999999999998</v>
      </c>
      <c r="M552" s="6">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6">
        <f>INDEX(products!$A$1:$G$49,MATCH(orders!$D553,products!$A$1:$A$49,0),MATCH(L$1,products!$A$1:$G$1,0))</f>
        <v>3.645</v>
      </c>
      <c r="M553" s="6">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6">
        <f>INDEX(products!$A$1:$G$49,MATCH(orders!$D554,products!$A$1:$A$49,0),MATCH(L$1,products!$A$1:$G$1,0))</f>
        <v>4.4550000000000001</v>
      </c>
      <c r="M554" s="6">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6">
        <f>INDEX(products!$A$1:$G$49,MATCH(orders!$D555,products!$A$1:$A$49,0),MATCH(L$1,products!$A$1:$G$1,0))</f>
        <v>13.75</v>
      </c>
      <c r="M555" s="6">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6">
        <f>INDEX(products!$A$1:$G$49,MATCH(orders!$D556,products!$A$1:$A$49,0),MATCH(L$1,products!$A$1:$G$1,0))</f>
        <v>27.484999999999996</v>
      </c>
      <c r="M556" s="6">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6">
        <f>INDEX(products!$A$1:$G$49,MATCH(orders!$D557,products!$A$1:$A$49,0),MATCH(L$1,products!$A$1:$G$1,0))</f>
        <v>13.75</v>
      </c>
      <c r="M557" s="6">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6">
        <f>INDEX(products!$A$1:$G$49,MATCH(orders!$D558,products!$A$1:$A$49,0),MATCH(L$1,products!$A$1:$G$1,0))</f>
        <v>4.3650000000000002</v>
      </c>
      <c r="M558" s="6">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6">
        <f>INDEX(products!$A$1:$G$49,MATCH(orders!$D559,products!$A$1:$A$49,0),MATCH(L$1,products!$A$1:$G$1,0))</f>
        <v>14.85</v>
      </c>
      <c r="M559" s="6">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6">
        <f>INDEX(products!$A$1:$G$49,MATCH(orders!$D560,products!$A$1:$A$49,0),MATCH(L$1,products!$A$1:$G$1,0))</f>
        <v>3.8849999999999998</v>
      </c>
      <c r="M560" s="6">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6">
        <f>INDEX(products!$A$1:$G$49,MATCH(orders!$D561,products!$A$1:$A$49,0),MATCH(L$1,products!$A$1:$G$1,0))</f>
        <v>12.95</v>
      </c>
      <c r="M561" s="6">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6">
        <f>INDEX(products!$A$1:$G$49,MATCH(orders!$D562,products!$A$1:$A$49,0),MATCH(L$1,products!$A$1:$G$1,0))</f>
        <v>31.624999999999996</v>
      </c>
      <c r="M562" s="6">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6">
        <f>INDEX(products!$A$1:$G$49,MATCH(orders!$D563,products!$A$1:$A$49,0),MATCH(L$1,products!$A$1:$G$1,0))</f>
        <v>2.9849999999999999</v>
      </c>
      <c r="M563" s="6">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6">
        <f>INDEX(products!$A$1:$G$49,MATCH(orders!$D564,products!$A$1:$A$49,0),MATCH(L$1,products!$A$1:$G$1,0))</f>
        <v>4.7549999999999999</v>
      </c>
      <c r="M564" s="6">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6">
        <f>INDEX(products!$A$1:$G$49,MATCH(orders!$D565,products!$A$1:$A$49,0),MATCH(L$1,products!$A$1:$G$1,0))</f>
        <v>13.75</v>
      </c>
      <c r="M565" s="6">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6">
        <f>INDEX(products!$A$1:$G$49,MATCH(orders!$D566,products!$A$1:$A$49,0),MATCH(L$1,products!$A$1:$G$1,0))</f>
        <v>7.169999999999999</v>
      </c>
      <c r="M566" s="6">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6">
        <f>INDEX(products!$A$1:$G$49,MATCH(orders!$D567,products!$A$1:$A$49,0),MATCH(L$1,products!$A$1:$G$1,0))</f>
        <v>20.584999999999997</v>
      </c>
      <c r="M567" s="6">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6">
        <f>INDEX(products!$A$1:$G$49,MATCH(orders!$D568,products!$A$1:$A$49,0),MATCH(L$1,products!$A$1:$G$1,0))</f>
        <v>3.375</v>
      </c>
      <c r="M568" s="6">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6">
        <f>INDEX(products!$A$1:$G$49,MATCH(orders!$D569,products!$A$1:$A$49,0),MATCH(L$1,products!$A$1:$G$1,0))</f>
        <v>27.484999999999996</v>
      </c>
      <c r="M569" s="6">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6">
        <f>INDEX(products!$A$1:$G$49,MATCH(orders!$D570,products!$A$1:$A$49,0),MATCH(L$1,products!$A$1:$G$1,0))</f>
        <v>4.7549999999999999</v>
      </c>
      <c r="M570" s="6">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6">
        <f>INDEX(products!$A$1:$G$49,MATCH(orders!$D571,products!$A$1:$A$49,0),MATCH(L$1,products!$A$1:$G$1,0))</f>
        <v>22.884999999999998</v>
      </c>
      <c r="M571" s="6">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6">
        <f>INDEX(products!$A$1:$G$49,MATCH(orders!$D572,products!$A$1:$A$49,0),MATCH(L$1,products!$A$1:$G$1,0))</f>
        <v>6.75</v>
      </c>
      <c r="M572" s="6">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6">
        <f>INDEX(products!$A$1:$G$49,MATCH(orders!$D573,products!$A$1:$A$49,0),MATCH(L$1,products!$A$1:$G$1,0))</f>
        <v>8.91</v>
      </c>
      <c r="M573" s="6">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6">
        <f>INDEX(products!$A$1:$G$49,MATCH(orders!$D574,products!$A$1:$A$49,0),MATCH(L$1,products!$A$1:$G$1,0))</f>
        <v>2.9849999999999999</v>
      </c>
      <c r="M574" s="6">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6">
        <f>INDEX(products!$A$1:$G$49,MATCH(orders!$D575,products!$A$1:$A$49,0),MATCH(L$1,products!$A$1:$G$1,0))</f>
        <v>11.25</v>
      </c>
      <c r="M575" s="6">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6">
        <f>INDEX(products!$A$1:$G$49,MATCH(orders!$D576,products!$A$1:$A$49,0),MATCH(L$1,products!$A$1:$G$1,0))</f>
        <v>3.5849999999999995</v>
      </c>
      <c r="M576" s="6">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6">
        <f>INDEX(products!$A$1:$G$49,MATCH(orders!$D577,products!$A$1:$A$49,0),MATCH(L$1,products!$A$1:$G$1,0))</f>
        <v>33.464999999999996</v>
      </c>
      <c r="M577" s="6">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6">
        <f>INDEX(products!$A$1:$G$49,MATCH(orders!$D578,products!$A$1:$A$49,0),MATCH(L$1,products!$A$1:$G$1,0))</f>
        <v>2.9849999999999999</v>
      </c>
      <c r="M578" s="6">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6">
        <f>INDEX(products!$A$1:$G$49,MATCH(orders!$D579,products!$A$1:$A$49,0),MATCH(L$1,products!$A$1:$G$1,0))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6">
        <f>INDEX(products!$A$1:$G$49,MATCH(orders!$D580,products!$A$1:$A$49,0),MATCH(L$1,products!$A$1:$G$1,0))</f>
        <v>4.4550000000000001</v>
      </c>
      <c r="M580" s="6">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6">
        <f>INDEX(products!$A$1:$G$49,MATCH(orders!$D581,products!$A$1:$A$49,0),MATCH(L$1,products!$A$1:$G$1,0))</f>
        <v>6.75</v>
      </c>
      <c r="M581" s="6">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6">
        <f>INDEX(products!$A$1:$G$49,MATCH(orders!$D582,products!$A$1:$A$49,0),MATCH(L$1,products!$A$1:$G$1,0))</f>
        <v>14.85</v>
      </c>
      <c r="M582" s="6">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6">
        <f>INDEX(products!$A$1:$G$49,MATCH(orders!$D583,products!$A$1:$A$49,0),MATCH(L$1,products!$A$1:$G$1,0))</f>
        <v>8.91</v>
      </c>
      <c r="M583" s="6">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6">
        <f>INDEX(products!$A$1:$G$49,MATCH(orders!$D584,products!$A$1:$A$49,0),MATCH(L$1,products!$A$1:$G$1,0))</f>
        <v>12.15</v>
      </c>
      <c r="M584" s="6">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6">
        <f>INDEX(products!$A$1:$G$49,MATCH(orders!$D585,products!$A$1:$A$49,0),MATCH(L$1,products!$A$1:$G$1,0))</f>
        <v>3.5849999999999995</v>
      </c>
      <c r="M585" s="6">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6">
        <f>INDEX(products!$A$1:$G$49,MATCH(orders!$D586,products!$A$1:$A$49,0),MATCH(L$1,products!$A$1:$G$1,0))</f>
        <v>3.5849999999999995</v>
      </c>
      <c r="M586" s="6">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6">
        <f>INDEX(products!$A$1:$G$49,MATCH(orders!$D587,products!$A$1:$A$49,0),MATCH(L$1,products!$A$1:$G$1,0))</f>
        <v>8.25</v>
      </c>
      <c r="M587" s="6">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6">
        <f>INDEX(products!$A$1:$G$49,MATCH(orders!$D588,products!$A$1:$A$49,0),MATCH(L$1,products!$A$1:$G$1,0))</f>
        <v>27.484999999999996</v>
      </c>
      <c r="M588" s="6">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6">
        <f>INDEX(products!$A$1:$G$49,MATCH(orders!$D589,products!$A$1:$A$49,0),MATCH(L$1,products!$A$1:$G$1,0))</f>
        <v>7.77</v>
      </c>
      <c r="M589" s="6">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6">
        <f>INDEX(products!$A$1:$G$49,MATCH(orders!$D590,products!$A$1:$A$49,0),MATCH(L$1,products!$A$1:$G$1,0))</f>
        <v>5.97</v>
      </c>
      <c r="M590" s="6">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6">
        <f>INDEX(products!$A$1:$G$49,MATCH(orders!$D591,products!$A$1:$A$49,0),MATCH(L$1,products!$A$1:$G$1,0))</f>
        <v>34.154999999999994</v>
      </c>
      <c r="M591" s="6">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6">
        <f>INDEX(products!$A$1:$G$49,MATCH(orders!$D592,products!$A$1:$A$49,0),MATCH(L$1,products!$A$1:$G$1,0))</f>
        <v>31.624999999999996</v>
      </c>
      <c r="M592" s="6">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6">
        <f>INDEX(products!$A$1:$G$49,MATCH(orders!$D593,products!$A$1:$A$49,0),MATCH(L$1,products!$A$1:$G$1,0))</f>
        <v>2.6849999999999996</v>
      </c>
      <c r="M593" s="6">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6">
        <f>INDEX(products!$A$1:$G$49,MATCH(orders!$D594,products!$A$1:$A$49,0),MATCH(L$1,products!$A$1:$G$1,0))</f>
        <v>25.874999999999996</v>
      </c>
      <c r="M594" s="6">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6">
        <f>INDEX(products!$A$1:$G$49,MATCH(orders!$D595,products!$A$1:$A$49,0),MATCH(L$1,products!$A$1:$G$1,0))</f>
        <v>27.945</v>
      </c>
      <c r="M595" s="6">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6">
        <f>INDEX(products!$A$1:$G$49,MATCH(orders!$D596,products!$A$1:$A$49,0),MATCH(L$1,products!$A$1:$G$1,0))</f>
        <v>29.784999999999997</v>
      </c>
      <c r="M596" s="6">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6">
        <f>INDEX(products!$A$1:$G$49,MATCH(orders!$D597,products!$A$1:$A$49,0),MATCH(L$1,products!$A$1:$G$1,0))</f>
        <v>14.85</v>
      </c>
      <c r="M597" s="6">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6">
        <f>INDEX(products!$A$1:$G$49,MATCH(orders!$D598,products!$A$1:$A$49,0),MATCH(L$1,products!$A$1:$G$1,0))</f>
        <v>6.75</v>
      </c>
      <c r="M598" s="6">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6">
        <f>INDEX(products!$A$1:$G$49,MATCH(orders!$D599,products!$A$1:$A$49,0),MATCH(L$1,products!$A$1:$G$1,0))</f>
        <v>36.454999999999998</v>
      </c>
      <c r="M599" s="6">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6">
        <f>INDEX(products!$A$1:$G$49,MATCH(orders!$D600,products!$A$1:$A$49,0),MATCH(L$1,products!$A$1:$G$1,0))</f>
        <v>2.9849999999999999</v>
      </c>
      <c r="M600" s="6">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6">
        <f>INDEX(products!$A$1:$G$49,MATCH(orders!$D601,products!$A$1:$A$49,0),MATCH(L$1,products!$A$1:$G$1,0))</f>
        <v>2.9849999999999999</v>
      </c>
      <c r="M601" s="6">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6">
        <f>INDEX(products!$A$1:$G$49,MATCH(orders!$D602,products!$A$1:$A$49,0),MATCH(L$1,products!$A$1:$G$1,0))</f>
        <v>7.77</v>
      </c>
      <c r="M602" s="6">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6">
        <f>INDEX(products!$A$1:$G$49,MATCH(orders!$D603,products!$A$1:$A$49,0),MATCH(L$1,products!$A$1:$G$1,0))</f>
        <v>27.484999999999996</v>
      </c>
      <c r="M603" s="6">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6">
        <f>INDEX(products!$A$1:$G$49,MATCH(orders!$D604,products!$A$1:$A$49,0),MATCH(L$1,products!$A$1:$G$1,0))</f>
        <v>4.4550000000000001</v>
      </c>
      <c r="M604" s="6">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6">
        <f>INDEX(products!$A$1:$G$49,MATCH(orders!$D605,products!$A$1:$A$49,0),MATCH(L$1,products!$A$1:$G$1,0))</f>
        <v>2.9849999999999999</v>
      </c>
      <c r="M605" s="6">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6">
        <f>INDEX(products!$A$1:$G$49,MATCH(orders!$D606,products!$A$1:$A$49,0),MATCH(L$1,products!$A$1:$G$1,0))</f>
        <v>29.784999999999997</v>
      </c>
      <c r="M606" s="6">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6">
        <f>INDEX(products!$A$1:$G$49,MATCH(orders!$D607,products!$A$1:$A$49,0),MATCH(L$1,products!$A$1:$G$1,0))</f>
        <v>29.784999999999997</v>
      </c>
      <c r="M607" s="6">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6">
        <f>INDEX(products!$A$1:$G$49,MATCH(orders!$D608,products!$A$1:$A$49,0),MATCH(L$1,products!$A$1:$G$1,0))</f>
        <v>36.454999999999998</v>
      </c>
      <c r="M608" s="6">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6">
        <f>INDEX(products!$A$1:$G$49,MATCH(orders!$D609,products!$A$1:$A$49,0),MATCH(L$1,products!$A$1:$G$1,0))</f>
        <v>3.645</v>
      </c>
      <c r="M609" s="6">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6">
        <f>INDEX(products!$A$1:$G$49,MATCH(orders!$D610,products!$A$1:$A$49,0),MATCH(L$1,products!$A$1:$G$1,0))</f>
        <v>27.945</v>
      </c>
      <c r="M610" s="6">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6">
        <f>INDEX(products!$A$1:$G$49,MATCH(orders!$D611,products!$A$1:$A$49,0),MATCH(L$1,products!$A$1:$G$1,0))</f>
        <v>4.3650000000000002</v>
      </c>
      <c r="M611" s="6">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6">
        <f>INDEX(products!$A$1:$G$49,MATCH(orders!$D612,products!$A$1:$A$49,0),MATCH(L$1,products!$A$1:$G$1,0))</f>
        <v>9.9499999999999993</v>
      </c>
      <c r="M612" s="6">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6">
        <f>INDEX(products!$A$1:$G$49,MATCH(orders!$D613,products!$A$1:$A$49,0),MATCH(L$1,products!$A$1:$G$1,0))</f>
        <v>34.154999999999994</v>
      </c>
      <c r="M613" s="6">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6">
        <f>INDEX(products!$A$1:$G$49,MATCH(orders!$D614,products!$A$1:$A$49,0),MATCH(L$1,products!$A$1:$G$1,0))</f>
        <v>3.375</v>
      </c>
      <c r="M614" s="6">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6">
        <f>INDEX(products!$A$1:$G$49,MATCH(orders!$D615,products!$A$1:$A$49,0),MATCH(L$1,products!$A$1:$G$1,0))</f>
        <v>5.97</v>
      </c>
      <c r="M615" s="6">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6">
        <f>INDEX(products!$A$1:$G$49,MATCH(orders!$D616,products!$A$1:$A$49,0),MATCH(L$1,products!$A$1:$G$1,0))</f>
        <v>5.97</v>
      </c>
      <c r="M616" s="6">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6">
        <f>INDEX(products!$A$1:$G$49,MATCH(orders!$D617,products!$A$1:$A$49,0),MATCH(L$1,products!$A$1:$G$1,0))</f>
        <v>36.454999999999998</v>
      </c>
      <c r="M617" s="6">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6">
        <f>INDEX(products!$A$1:$G$49,MATCH(orders!$D618,products!$A$1:$A$49,0),MATCH(L$1,products!$A$1:$G$1,0))</f>
        <v>31.624999999999996</v>
      </c>
      <c r="M618" s="6">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6">
        <f>INDEX(products!$A$1:$G$49,MATCH(orders!$D619,products!$A$1:$A$49,0),MATCH(L$1,products!$A$1:$G$1,0))</f>
        <v>33.464999999999996</v>
      </c>
      <c r="M619" s="6">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6">
        <f>INDEX(products!$A$1:$G$49,MATCH(orders!$D620,products!$A$1:$A$49,0),MATCH(L$1,products!$A$1:$G$1,0))</f>
        <v>12.15</v>
      </c>
      <c r="M620" s="6">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6">
        <f>INDEX(products!$A$1:$G$49,MATCH(orders!$D621,products!$A$1:$A$49,0),MATCH(L$1,products!$A$1:$G$1,0))</f>
        <v>7.77</v>
      </c>
      <c r="M621" s="6">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6">
        <f>INDEX(products!$A$1:$G$49,MATCH(orders!$D622,products!$A$1:$A$49,0),MATCH(L$1,products!$A$1:$G$1,0))</f>
        <v>3.375</v>
      </c>
      <c r="M622" s="6">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6">
        <f>INDEX(products!$A$1:$G$49,MATCH(orders!$D623,products!$A$1:$A$49,0),MATCH(L$1,products!$A$1:$G$1,0))</f>
        <v>12.95</v>
      </c>
      <c r="M623" s="6">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6">
        <f>INDEX(products!$A$1:$G$49,MATCH(orders!$D624,products!$A$1:$A$49,0),MATCH(L$1,products!$A$1:$G$1,0))</f>
        <v>33.464999999999996</v>
      </c>
      <c r="M624" s="6">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6">
        <f>INDEX(products!$A$1:$G$49,MATCH(orders!$D625,products!$A$1:$A$49,0),MATCH(L$1,products!$A$1:$G$1,0))</f>
        <v>12.15</v>
      </c>
      <c r="M625" s="6">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6">
        <f>INDEX(products!$A$1:$G$49,MATCH(orders!$D626,products!$A$1:$A$49,0),MATCH(L$1,products!$A$1:$G$1,0))</f>
        <v>31.624999999999996</v>
      </c>
      <c r="M626" s="6">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6">
        <f>INDEX(products!$A$1:$G$49,MATCH(orders!$D627,products!$A$1:$A$49,0),MATCH(L$1,products!$A$1:$G$1,0))</f>
        <v>7.169999999999999</v>
      </c>
      <c r="M627" s="6">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6">
        <f>INDEX(products!$A$1:$G$49,MATCH(orders!$D628,products!$A$1:$A$49,0),MATCH(L$1,products!$A$1:$G$1,0))</f>
        <v>25.874999999999996</v>
      </c>
      <c r="M628" s="6">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6">
        <f>INDEX(products!$A$1:$G$49,MATCH(orders!$D629,products!$A$1:$A$49,0),MATCH(L$1,products!$A$1:$G$1,0))</f>
        <v>31.624999999999996</v>
      </c>
      <c r="M629" s="6">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6">
        <f>INDEX(products!$A$1:$G$49,MATCH(orders!$D630,products!$A$1:$A$49,0),MATCH(L$1,products!$A$1:$G$1,0))</f>
        <v>4.4550000000000001</v>
      </c>
      <c r="M630" s="6">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6">
        <f>INDEX(products!$A$1:$G$49,MATCH(orders!$D631,products!$A$1:$A$49,0),MATCH(L$1,products!$A$1:$G$1,0))</f>
        <v>7.77</v>
      </c>
      <c r="M631" s="6">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6">
        <f>INDEX(products!$A$1:$G$49,MATCH(orders!$D632,products!$A$1:$A$49,0),MATCH(L$1,products!$A$1:$G$1,0))</f>
        <v>2.9849999999999999</v>
      </c>
      <c r="M632" s="6">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6">
        <f>INDEX(products!$A$1:$G$49,MATCH(orders!$D633,products!$A$1:$A$49,0),MATCH(L$1,products!$A$1:$G$1,0))</f>
        <v>20.584999999999997</v>
      </c>
      <c r="M633" s="6">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6">
        <f>INDEX(products!$A$1:$G$49,MATCH(orders!$D634,products!$A$1:$A$49,0),MATCH(L$1,products!$A$1:$G$1,0))</f>
        <v>8.91</v>
      </c>
      <c r="M634" s="6">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6">
        <f>INDEX(products!$A$1:$G$49,MATCH(orders!$D635,products!$A$1:$A$49,0),MATCH(L$1,products!$A$1:$G$1,0))</f>
        <v>11.95</v>
      </c>
      <c r="M635" s="6">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6">
        <f>INDEX(products!$A$1:$G$49,MATCH(orders!$D636,products!$A$1:$A$49,0),MATCH(L$1,products!$A$1:$G$1,0))</f>
        <v>14.55</v>
      </c>
      <c r="M636" s="6">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6">
        <f>INDEX(products!$A$1:$G$49,MATCH(orders!$D637,products!$A$1:$A$49,0),MATCH(L$1,products!$A$1:$G$1,0))</f>
        <v>8.91</v>
      </c>
      <c r="M637" s="6">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6">
        <f>INDEX(products!$A$1:$G$49,MATCH(orders!$D638,products!$A$1:$A$49,0),MATCH(L$1,products!$A$1:$G$1,0))</f>
        <v>15.85</v>
      </c>
      <c r="M638" s="6">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6">
        <f>INDEX(products!$A$1:$G$49,MATCH(orders!$D639,products!$A$1:$A$49,0),MATCH(L$1,products!$A$1:$G$1,0))</f>
        <v>31.624999999999996</v>
      </c>
      <c r="M639" s="6">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6">
        <f>INDEX(products!$A$1:$G$49,MATCH(orders!$D640,products!$A$1:$A$49,0),MATCH(L$1,products!$A$1:$G$1,0))</f>
        <v>25.874999999999996</v>
      </c>
      <c r="M640" s="6">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6">
        <f>INDEX(products!$A$1:$G$49,MATCH(orders!$D641,products!$A$1:$A$49,0),MATCH(L$1,products!$A$1:$G$1,0))</f>
        <v>3.8849999999999998</v>
      </c>
      <c r="M641" s="6">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6">
        <f>INDEX(products!$A$1:$G$49,MATCH(orders!$D642,products!$A$1:$A$49,0),MATCH(L$1,products!$A$1:$G$1,0))</f>
        <v>27.484999999999996</v>
      </c>
      <c r="M642" s="6">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6">
        <f>INDEX(products!$A$1:$G$49,MATCH(orders!$D643,products!$A$1:$A$49,0),MATCH(L$1,products!$A$1:$G$1,0))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6">
        <f>INDEX(products!$A$1:$G$49,MATCH(orders!$D644,products!$A$1:$A$49,0),MATCH(L$1,products!$A$1:$G$1,0))</f>
        <v>4.125</v>
      </c>
      <c r="M644" s="6">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6">
        <f>INDEX(products!$A$1:$G$49,MATCH(orders!$D645,products!$A$1:$A$49,0),MATCH(L$1,products!$A$1:$G$1,0))</f>
        <v>34.154999999999994</v>
      </c>
      <c r="M645" s="6">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6">
        <f>INDEX(products!$A$1:$G$49,MATCH(orders!$D646,products!$A$1:$A$49,0),MATCH(L$1,products!$A$1:$G$1,0))</f>
        <v>20.584999999999997</v>
      </c>
      <c r="M646" s="6">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6">
        <f>INDEX(products!$A$1:$G$49,MATCH(orders!$D647,products!$A$1:$A$49,0),MATCH(L$1,products!$A$1:$G$1,0))</f>
        <v>22.884999999999998</v>
      </c>
      <c r="M647" s="6">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6">
        <f>INDEX(products!$A$1:$G$49,MATCH(orders!$D648,products!$A$1:$A$49,0),MATCH(L$1,products!$A$1:$G$1,0))</f>
        <v>9.9499999999999993</v>
      </c>
      <c r="M648" s="6">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6">
        <f>INDEX(products!$A$1:$G$49,MATCH(orders!$D649,products!$A$1:$A$49,0),MATCH(L$1,products!$A$1:$G$1,0))</f>
        <v>9.51</v>
      </c>
      <c r="M649" s="6">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6">
        <f>INDEX(products!$A$1:$G$49,MATCH(orders!$D650,products!$A$1:$A$49,0),MATCH(L$1,products!$A$1:$G$1,0))</f>
        <v>2.6849999999999996</v>
      </c>
      <c r="M650" s="6">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6">
        <f>INDEX(products!$A$1:$G$49,MATCH(orders!$D651,products!$A$1:$A$49,0),MATCH(L$1,products!$A$1:$G$1,0))</f>
        <v>15.85</v>
      </c>
      <c r="M651" s="6">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6">
        <f>INDEX(products!$A$1:$G$49,MATCH(orders!$D652,products!$A$1:$A$49,0),MATCH(L$1,products!$A$1:$G$1,0))</f>
        <v>5.3699999999999992</v>
      </c>
      <c r="M652" s="6">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6">
        <f>INDEX(products!$A$1:$G$49,MATCH(orders!$D653,products!$A$1:$A$49,0),MATCH(L$1,products!$A$1:$G$1,0))</f>
        <v>11.95</v>
      </c>
      <c r="M653" s="6">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6">
        <f>INDEX(products!$A$1:$G$49,MATCH(orders!$D654,products!$A$1:$A$49,0),MATCH(L$1,products!$A$1:$G$1,0))</f>
        <v>15.85</v>
      </c>
      <c r="M654" s="6">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6">
        <f>INDEX(products!$A$1:$G$49,MATCH(orders!$D655,products!$A$1:$A$49,0),MATCH(L$1,products!$A$1:$G$1,0))</f>
        <v>25.874999999999996</v>
      </c>
      <c r="M655" s="6">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6">
        <f>INDEX(products!$A$1:$G$49,MATCH(orders!$D656,products!$A$1:$A$49,0),MATCH(L$1,products!$A$1:$G$1,0))</f>
        <v>22.884999999999998</v>
      </c>
      <c r="M656" s="6">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6">
        <f>INDEX(products!$A$1:$G$49,MATCH(orders!$D657,products!$A$1:$A$49,0),MATCH(L$1,products!$A$1:$G$1,0))</f>
        <v>22.884999999999998</v>
      </c>
      <c r="M657" s="6">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6">
        <f>INDEX(products!$A$1:$G$49,MATCH(orders!$D658,products!$A$1:$A$49,0),MATCH(L$1,products!$A$1:$G$1,0))</f>
        <v>12.95</v>
      </c>
      <c r="M658" s="6">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6">
        <f>INDEX(products!$A$1:$G$49,MATCH(orders!$D659,products!$A$1:$A$49,0),MATCH(L$1,products!$A$1:$G$1,0))</f>
        <v>6.75</v>
      </c>
      <c r="M659" s="6">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6">
        <f>INDEX(products!$A$1:$G$49,MATCH(orders!$D660,products!$A$1:$A$49,0),MATCH(L$1,products!$A$1:$G$1,0))</f>
        <v>8.25</v>
      </c>
      <c r="M660" s="6">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6">
        <f>INDEX(products!$A$1:$G$49,MATCH(orders!$D661,products!$A$1:$A$49,0),MATCH(L$1,products!$A$1:$G$1,0))</f>
        <v>22.884999999999998</v>
      </c>
      <c r="M661" s="6">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6">
        <f>INDEX(products!$A$1:$G$49,MATCH(orders!$D662,products!$A$1:$A$49,0),MATCH(L$1,products!$A$1:$G$1,0))</f>
        <v>8.91</v>
      </c>
      <c r="M662" s="6">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6">
        <f>INDEX(products!$A$1:$G$49,MATCH(orders!$D663,products!$A$1:$A$49,0),MATCH(L$1,products!$A$1:$G$1,0))</f>
        <v>3.375</v>
      </c>
      <c r="M663" s="6">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6">
        <f>INDEX(products!$A$1:$G$49,MATCH(orders!$D664,products!$A$1:$A$49,0),MATCH(L$1,products!$A$1:$G$1,0))</f>
        <v>29.784999999999997</v>
      </c>
      <c r="M664" s="6">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6">
        <f>INDEX(products!$A$1:$G$49,MATCH(orders!$D665,products!$A$1:$A$49,0),MATCH(L$1,products!$A$1:$G$1,0))</f>
        <v>11.25</v>
      </c>
      <c r="M665" s="6">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6">
        <f>INDEX(products!$A$1:$G$49,MATCH(orders!$D666,products!$A$1:$A$49,0),MATCH(L$1,products!$A$1:$G$1,0))</f>
        <v>12.15</v>
      </c>
      <c r="M666" s="6">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6">
        <f>INDEX(products!$A$1:$G$49,MATCH(orders!$D667,products!$A$1:$A$49,0),MATCH(L$1,products!$A$1:$G$1,0))</f>
        <v>3.8849999999999998</v>
      </c>
      <c r="M667" s="6">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6">
        <f>INDEX(products!$A$1:$G$49,MATCH(orders!$D668,products!$A$1:$A$49,0),MATCH(L$1,products!$A$1:$G$1,0))</f>
        <v>22.884999999999998</v>
      </c>
      <c r="M668" s="6">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6">
        <f>INDEX(products!$A$1:$G$49,MATCH(orders!$D669,products!$A$1:$A$49,0),MATCH(L$1,products!$A$1:$G$1,0))</f>
        <v>9.9499999999999993</v>
      </c>
      <c r="M669" s="6">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6">
        <f>INDEX(products!$A$1:$G$49,MATCH(orders!$D670,products!$A$1:$A$49,0),MATCH(L$1,products!$A$1:$G$1,0))</f>
        <v>27.484999999999996</v>
      </c>
      <c r="M670" s="6">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6">
        <f>INDEX(products!$A$1:$G$49,MATCH(orders!$D671,products!$A$1:$A$49,0),MATCH(L$1,products!$A$1:$G$1,0))</f>
        <v>33.464999999999996</v>
      </c>
      <c r="M671" s="6">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6">
        <f>INDEX(products!$A$1:$G$49,MATCH(orders!$D672,products!$A$1:$A$49,0),MATCH(L$1,products!$A$1:$G$1,0))</f>
        <v>4.3650000000000002</v>
      </c>
      <c r="M672" s="6">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6">
        <f>INDEX(products!$A$1:$G$49,MATCH(orders!$D673,products!$A$1:$A$49,0),MATCH(L$1,products!$A$1:$G$1,0))</f>
        <v>11.95</v>
      </c>
      <c r="M673" s="6">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6">
        <f>INDEX(products!$A$1:$G$49,MATCH(orders!$D674,products!$A$1:$A$49,0),MATCH(L$1,products!$A$1:$G$1,0))</f>
        <v>8.73</v>
      </c>
      <c r="M674" s="6">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6">
        <f>INDEX(products!$A$1:$G$49,MATCH(orders!$D675,products!$A$1:$A$49,0),MATCH(L$1,products!$A$1:$G$1,0))</f>
        <v>13.75</v>
      </c>
      <c r="M675" s="6">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6">
        <f>INDEX(products!$A$1:$G$49,MATCH(orders!$D676,products!$A$1:$A$49,0),MATCH(L$1,products!$A$1:$G$1,0))</f>
        <v>29.784999999999997</v>
      </c>
      <c r="M676" s="6">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6">
        <f>INDEX(products!$A$1:$G$49,MATCH(orders!$D677,products!$A$1:$A$49,0),MATCH(L$1,products!$A$1:$G$1,0))</f>
        <v>29.784999999999997</v>
      </c>
      <c r="M677" s="6">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6">
        <f>INDEX(products!$A$1:$G$49,MATCH(orders!$D678,products!$A$1:$A$49,0),MATCH(L$1,products!$A$1:$G$1,0))</f>
        <v>9.51</v>
      </c>
      <c r="M678" s="6">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6">
        <f>INDEX(products!$A$1:$G$49,MATCH(orders!$D679,products!$A$1:$A$49,0),MATCH(L$1,products!$A$1:$G$1,0))</f>
        <v>8.73</v>
      </c>
      <c r="M679" s="6">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6">
        <f>INDEX(products!$A$1:$G$49,MATCH(orders!$D680,products!$A$1:$A$49,0),MATCH(L$1,products!$A$1:$G$1,0))</f>
        <v>29.784999999999997</v>
      </c>
      <c r="M680" s="6">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6">
        <f>INDEX(products!$A$1:$G$49,MATCH(orders!$D681,products!$A$1:$A$49,0),MATCH(L$1,products!$A$1:$G$1,0))</f>
        <v>27.484999999999996</v>
      </c>
      <c r="M681" s="6">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6">
        <f>INDEX(products!$A$1:$G$49,MATCH(orders!$D682,products!$A$1:$A$49,0),MATCH(L$1,products!$A$1:$G$1,0))</f>
        <v>11.25</v>
      </c>
      <c r="M682" s="6">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6">
        <f>INDEX(products!$A$1:$G$49,MATCH(orders!$D683,products!$A$1:$A$49,0),MATCH(L$1,products!$A$1:$G$1,0))</f>
        <v>4.7549999999999999</v>
      </c>
      <c r="M683" s="6">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6">
        <f>INDEX(products!$A$1:$G$49,MATCH(orders!$D684,products!$A$1:$A$49,0),MATCH(L$1,products!$A$1:$G$1,0))</f>
        <v>4.125</v>
      </c>
      <c r="M684" s="6">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6">
        <f>INDEX(products!$A$1:$G$49,MATCH(orders!$D685,products!$A$1:$A$49,0),MATCH(L$1,products!$A$1:$G$1,0))</f>
        <v>7.77</v>
      </c>
      <c r="M685" s="6">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6">
        <f>INDEX(products!$A$1:$G$49,MATCH(orders!$D686,products!$A$1:$A$49,0),MATCH(L$1,products!$A$1:$G$1,0))</f>
        <v>11.95</v>
      </c>
      <c r="M686" s="6">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6">
        <f>INDEX(products!$A$1:$G$49,MATCH(orders!$D687,products!$A$1:$A$49,0),MATCH(L$1,products!$A$1:$G$1,0))</f>
        <v>36.454999999999998</v>
      </c>
      <c r="M687" s="6">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6">
        <f>INDEX(products!$A$1:$G$49,MATCH(orders!$D688,products!$A$1:$A$49,0),MATCH(L$1,products!$A$1:$G$1,0))</f>
        <v>2.6849999999999996</v>
      </c>
      <c r="M688" s="6">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6">
        <f>INDEX(products!$A$1:$G$49,MATCH(orders!$D689,products!$A$1:$A$49,0),MATCH(L$1,products!$A$1:$G$1,0))</f>
        <v>8.25</v>
      </c>
      <c r="M689" s="6">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6">
        <f>INDEX(products!$A$1:$G$49,MATCH(orders!$D690,products!$A$1:$A$49,0),MATCH(L$1,products!$A$1:$G$1,0))</f>
        <v>12.95</v>
      </c>
      <c r="M690" s="6">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6">
        <f>INDEX(products!$A$1:$G$49,MATCH(orders!$D691,products!$A$1:$A$49,0),MATCH(L$1,products!$A$1:$G$1,0))</f>
        <v>6.75</v>
      </c>
      <c r="M691" s="6">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6">
        <f>INDEX(products!$A$1:$G$49,MATCH(orders!$D692,products!$A$1:$A$49,0),MATCH(L$1,products!$A$1:$G$1,0))</f>
        <v>29.784999999999997</v>
      </c>
      <c r="M692" s="6">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6">
        <f>INDEX(products!$A$1:$G$49,MATCH(orders!$D693,products!$A$1:$A$49,0),MATCH(L$1,products!$A$1:$G$1,0))</f>
        <v>11.25</v>
      </c>
      <c r="M693" s="6">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6">
        <f>INDEX(products!$A$1:$G$49,MATCH(orders!$D694,products!$A$1:$A$49,0),MATCH(L$1,products!$A$1:$G$1,0))</f>
        <v>12.95</v>
      </c>
      <c r="M694" s="6">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6">
        <f>INDEX(products!$A$1:$G$49,MATCH(orders!$D695,products!$A$1:$A$49,0),MATCH(L$1,products!$A$1:$G$1,0))</f>
        <v>25.874999999999996</v>
      </c>
      <c r="M695" s="6">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6">
        <f>INDEX(products!$A$1:$G$49,MATCH(orders!$D696,products!$A$1:$A$49,0),MATCH(L$1,products!$A$1:$G$1,0))</f>
        <v>7.29</v>
      </c>
      <c r="M696" s="6">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6">
        <f>INDEX(products!$A$1:$G$49,MATCH(orders!$D697,products!$A$1:$A$49,0),MATCH(L$1,products!$A$1:$G$1,0))</f>
        <v>36.454999999999998</v>
      </c>
      <c r="M697" s="6">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6">
        <f>INDEX(products!$A$1:$G$49,MATCH(orders!$D698,products!$A$1:$A$49,0),MATCH(L$1,products!$A$1:$G$1,0))</f>
        <v>7.77</v>
      </c>
      <c r="M698" s="6">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6">
        <f>INDEX(products!$A$1:$G$49,MATCH(orders!$D699,products!$A$1:$A$49,0),MATCH(L$1,products!$A$1:$G$1,0))</f>
        <v>6.75</v>
      </c>
      <c r="M699" s="6">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6">
        <f>INDEX(products!$A$1:$G$49,MATCH(orders!$D700,products!$A$1:$A$49,0),MATCH(L$1,products!$A$1:$G$1,0))</f>
        <v>12.95</v>
      </c>
      <c r="M700" s="6">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6">
        <f>INDEX(products!$A$1:$G$49,MATCH(orders!$D701,products!$A$1:$A$49,0),MATCH(L$1,products!$A$1:$G$1,0))</f>
        <v>5.97</v>
      </c>
      <c r="M701" s="6">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6">
        <f>INDEX(products!$A$1:$G$49,MATCH(orders!$D702,products!$A$1:$A$49,0),MATCH(L$1,products!$A$1:$G$1,0))</f>
        <v>9.51</v>
      </c>
      <c r="M702" s="6">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6">
        <f>INDEX(products!$A$1:$G$49,MATCH(orders!$D703,products!$A$1:$A$49,0),MATCH(L$1,products!$A$1:$G$1,0))</f>
        <v>5.97</v>
      </c>
      <c r="M703" s="6">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6">
        <f>INDEX(products!$A$1:$G$49,MATCH(orders!$D704,products!$A$1:$A$49,0),MATCH(L$1,products!$A$1:$G$1,0))</f>
        <v>7.77</v>
      </c>
      <c r="M704" s="6">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6">
        <f>INDEX(products!$A$1:$G$49,MATCH(orders!$D705,products!$A$1:$A$49,0),MATCH(L$1,products!$A$1:$G$1,0))</f>
        <v>29.784999999999997</v>
      </c>
      <c r="M705" s="6">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6">
        <f>INDEX(products!$A$1:$G$49,MATCH(orders!$D706,products!$A$1:$A$49,0),MATCH(L$1,products!$A$1:$G$1,0))</f>
        <v>3.645</v>
      </c>
      <c r="M706" s="6">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6">
        <f>INDEX(products!$A$1:$G$49,MATCH(orders!$D707,products!$A$1:$A$49,0),MATCH(L$1,products!$A$1:$G$1,0))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6">
        <f>INDEX(products!$A$1:$G$49,MATCH(orders!$D708,products!$A$1:$A$49,0),MATCH(L$1,products!$A$1:$G$1,0))</f>
        <v>4.125</v>
      </c>
      <c r="M708" s="6">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6">
        <f>INDEX(products!$A$1:$G$49,MATCH(orders!$D709,products!$A$1:$A$49,0),MATCH(L$1,products!$A$1:$G$1,0))</f>
        <v>12.95</v>
      </c>
      <c r="M709" s="6">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6">
        <f>INDEX(products!$A$1:$G$49,MATCH(orders!$D710,products!$A$1:$A$49,0),MATCH(L$1,products!$A$1:$G$1,0))</f>
        <v>6.75</v>
      </c>
      <c r="M710" s="6">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6">
        <f>INDEX(products!$A$1:$G$49,MATCH(orders!$D711,products!$A$1:$A$49,0),MATCH(L$1,products!$A$1:$G$1,0))</f>
        <v>8.91</v>
      </c>
      <c r="M711" s="6">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6">
        <f>INDEX(products!$A$1:$G$49,MATCH(orders!$D712,products!$A$1:$A$49,0),MATCH(L$1,products!$A$1:$G$1,0))</f>
        <v>8.25</v>
      </c>
      <c r="M712" s="6">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6">
        <f>INDEX(products!$A$1:$G$49,MATCH(orders!$D713,products!$A$1:$A$49,0),MATCH(L$1,products!$A$1:$G$1,0))</f>
        <v>2.9849999999999999</v>
      </c>
      <c r="M713" s="6">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6">
        <f>INDEX(products!$A$1:$G$49,MATCH(orders!$D714,products!$A$1:$A$49,0),MATCH(L$1,products!$A$1:$G$1,0))</f>
        <v>8.25</v>
      </c>
      <c r="M714" s="6">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6">
        <f>INDEX(products!$A$1:$G$49,MATCH(orders!$D715,products!$A$1:$A$49,0),MATCH(L$1,products!$A$1:$G$1,0))</f>
        <v>2.9849999999999999</v>
      </c>
      <c r="M715" s="6">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6">
        <f>INDEX(products!$A$1:$G$49,MATCH(orders!$D716,products!$A$1:$A$49,0),MATCH(L$1,products!$A$1:$G$1,0))</f>
        <v>3.645</v>
      </c>
      <c r="M716" s="6">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6">
        <f>INDEX(products!$A$1:$G$49,MATCH(orders!$D717,products!$A$1:$A$49,0),MATCH(L$1,products!$A$1:$G$1,0))</f>
        <v>14.85</v>
      </c>
      <c r="M717" s="6">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6">
        <f>INDEX(products!$A$1:$G$49,MATCH(orders!$D718,products!$A$1:$A$49,0),MATCH(L$1,products!$A$1:$G$1,0))</f>
        <v>11.95</v>
      </c>
      <c r="M718" s="6">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6">
        <f>INDEX(products!$A$1:$G$49,MATCH(orders!$D719,products!$A$1:$A$49,0),MATCH(L$1,products!$A$1:$G$1,0))</f>
        <v>22.884999999999998</v>
      </c>
      <c r="M719" s="6">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6">
        <f>INDEX(products!$A$1:$G$49,MATCH(orders!$D720,products!$A$1:$A$49,0),MATCH(L$1,products!$A$1:$G$1,0))</f>
        <v>12.95</v>
      </c>
      <c r="M720" s="6">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6">
        <f>INDEX(products!$A$1:$G$49,MATCH(orders!$D721,products!$A$1:$A$49,0),MATCH(L$1,products!$A$1:$G$1,0))</f>
        <v>15.85</v>
      </c>
      <c r="M721" s="6">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6">
        <f>INDEX(products!$A$1:$G$49,MATCH(orders!$D722,products!$A$1:$A$49,0),MATCH(L$1,products!$A$1:$G$1,0))</f>
        <v>7.29</v>
      </c>
      <c r="M722" s="6">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6">
        <f>INDEX(products!$A$1:$G$49,MATCH(orders!$D723,products!$A$1:$A$49,0),MATCH(L$1,products!$A$1:$G$1,0))</f>
        <v>2.9849999999999999</v>
      </c>
      <c r="M723" s="6">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6">
        <f>INDEX(products!$A$1:$G$49,MATCH(orders!$D724,products!$A$1:$A$49,0),MATCH(L$1,products!$A$1:$G$1,0))</f>
        <v>12.15</v>
      </c>
      <c r="M724" s="6">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6">
        <f>INDEX(products!$A$1:$G$49,MATCH(orders!$D725,products!$A$1:$A$49,0),MATCH(L$1,products!$A$1:$G$1,0))</f>
        <v>31.624999999999996</v>
      </c>
      <c r="M725" s="6">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6">
        <f>INDEX(products!$A$1:$G$49,MATCH(orders!$D726,products!$A$1:$A$49,0),MATCH(L$1,products!$A$1:$G$1,0))</f>
        <v>3.375</v>
      </c>
      <c r="M726" s="6">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6">
        <f>INDEX(products!$A$1:$G$49,MATCH(orders!$D727,products!$A$1:$A$49,0),MATCH(L$1,products!$A$1:$G$1,0))</f>
        <v>3.8849999999999998</v>
      </c>
      <c r="M727" s="6">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6">
        <f>INDEX(products!$A$1:$G$49,MATCH(orders!$D728,products!$A$1:$A$49,0),MATCH(L$1,products!$A$1:$G$1,0))</f>
        <v>36.454999999999998</v>
      </c>
      <c r="M728" s="6">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6">
        <f>INDEX(products!$A$1:$G$49,MATCH(orders!$D729,products!$A$1:$A$49,0),MATCH(L$1,products!$A$1:$G$1,0))</f>
        <v>5.97</v>
      </c>
      <c r="M729" s="6">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6">
        <f>INDEX(products!$A$1:$G$49,MATCH(orders!$D730,products!$A$1:$A$49,0),MATCH(L$1,products!$A$1:$G$1,0))</f>
        <v>7.29</v>
      </c>
      <c r="M730" s="6">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6">
        <f>INDEX(products!$A$1:$G$49,MATCH(orders!$D731,products!$A$1:$A$49,0),MATCH(L$1,products!$A$1:$G$1,0))</f>
        <v>4.3650000000000002</v>
      </c>
      <c r="M731" s="6">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6">
        <f>INDEX(products!$A$1:$G$49,MATCH(orders!$D732,products!$A$1:$A$49,0),MATCH(L$1,products!$A$1:$G$1,0))</f>
        <v>36.454999999999998</v>
      </c>
      <c r="M732" s="6">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6">
        <f>INDEX(products!$A$1:$G$49,MATCH(orders!$D733,products!$A$1:$A$49,0),MATCH(L$1,products!$A$1:$G$1,0))</f>
        <v>3.8849999999999998</v>
      </c>
      <c r="M733" s="6">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6">
        <f>INDEX(products!$A$1:$G$49,MATCH(orders!$D734,products!$A$1:$A$49,0),MATCH(L$1,products!$A$1:$G$1,0))</f>
        <v>4.4550000000000001</v>
      </c>
      <c r="M734" s="6">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6">
        <f>INDEX(products!$A$1:$G$49,MATCH(orders!$D735,products!$A$1:$A$49,0),MATCH(L$1,products!$A$1:$G$1,0))</f>
        <v>33.464999999999996</v>
      </c>
      <c r="M735" s="6">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6">
        <f>INDEX(products!$A$1:$G$49,MATCH(orders!$D736,products!$A$1:$A$49,0),MATCH(L$1,products!$A$1:$G$1,0))</f>
        <v>2.6849999999999996</v>
      </c>
      <c r="M736" s="6">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6">
        <f>INDEX(products!$A$1:$G$49,MATCH(orders!$D737,products!$A$1:$A$49,0),MATCH(L$1,products!$A$1:$G$1,0))</f>
        <v>3.645</v>
      </c>
      <c r="M737" s="6">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6">
        <f>INDEX(products!$A$1:$G$49,MATCH(orders!$D738,products!$A$1:$A$49,0),MATCH(L$1,products!$A$1:$G$1,0))</f>
        <v>12.95</v>
      </c>
      <c r="M738" s="6">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6">
        <f>INDEX(products!$A$1:$G$49,MATCH(orders!$D739,products!$A$1:$A$49,0),MATCH(L$1,products!$A$1:$G$1,0))</f>
        <v>11.25</v>
      </c>
      <c r="M739" s="6">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6">
        <f>INDEX(products!$A$1:$G$49,MATCH(orders!$D740,products!$A$1:$A$49,0),MATCH(L$1,products!$A$1:$G$1,0))</f>
        <v>3.5849999999999995</v>
      </c>
      <c r="M740" s="6">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6">
        <f>INDEX(products!$A$1:$G$49,MATCH(orders!$D741,products!$A$1:$A$49,0),MATCH(L$1,products!$A$1:$G$1,0))</f>
        <v>3.645</v>
      </c>
      <c r="M741" s="6">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6">
        <f>INDEX(products!$A$1:$G$49,MATCH(orders!$D742,products!$A$1:$A$49,0),MATCH(L$1,products!$A$1:$G$1,0))</f>
        <v>7.169999999999999</v>
      </c>
      <c r="M742" s="6">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6">
        <f>INDEX(products!$A$1:$G$49,MATCH(orders!$D743,products!$A$1:$A$49,0),MATCH(L$1,products!$A$1:$G$1,0))</f>
        <v>4.3650000000000002</v>
      </c>
      <c r="M743" s="6">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6">
        <f>INDEX(products!$A$1:$G$49,MATCH(orders!$D744,products!$A$1:$A$49,0),MATCH(L$1,products!$A$1:$G$1,0))</f>
        <v>14.55</v>
      </c>
      <c r="M744" s="6">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6">
        <f>INDEX(products!$A$1:$G$49,MATCH(orders!$D745,products!$A$1:$A$49,0),MATCH(L$1,products!$A$1:$G$1,0))</f>
        <v>5.97</v>
      </c>
      <c r="M745" s="6">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6">
        <f>INDEX(products!$A$1:$G$49,MATCH(orders!$D746,products!$A$1:$A$49,0),MATCH(L$1,products!$A$1:$G$1,0))</f>
        <v>2.9849999999999999</v>
      </c>
      <c r="M746" s="6">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6">
        <f>INDEX(products!$A$1:$G$49,MATCH(orders!$D747,products!$A$1:$A$49,0),MATCH(L$1,products!$A$1:$G$1,0))</f>
        <v>7.29</v>
      </c>
      <c r="M747" s="6">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6">
        <f>INDEX(products!$A$1:$G$49,MATCH(orders!$D748,products!$A$1:$A$49,0),MATCH(L$1,products!$A$1:$G$1,0))</f>
        <v>11.25</v>
      </c>
      <c r="M748" s="6">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6">
        <f>INDEX(products!$A$1:$G$49,MATCH(orders!$D749,products!$A$1:$A$49,0),MATCH(L$1,products!$A$1:$G$1,0))</f>
        <v>8.73</v>
      </c>
      <c r="M749" s="6">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6">
        <f>INDEX(products!$A$1:$G$49,MATCH(orders!$D750,products!$A$1:$A$49,0),MATCH(L$1,products!$A$1:$G$1,0))</f>
        <v>7.29</v>
      </c>
      <c r="M750" s="6">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6">
        <f>INDEX(products!$A$1:$G$49,MATCH(orders!$D751,products!$A$1:$A$49,0),MATCH(L$1,products!$A$1:$G$1,0))</f>
        <v>2.6849999999999996</v>
      </c>
      <c r="M751" s="6">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6">
        <f>INDEX(products!$A$1:$G$49,MATCH(orders!$D752,products!$A$1:$A$49,0),MATCH(L$1,products!$A$1:$G$1,0))</f>
        <v>5.97</v>
      </c>
      <c r="M752" s="6">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6">
        <f>INDEX(products!$A$1:$G$49,MATCH(orders!$D753,products!$A$1:$A$49,0),MATCH(L$1,products!$A$1:$G$1,0))</f>
        <v>9.51</v>
      </c>
      <c r="M753" s="6">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6">
        <f>INDEX(products!$A$1:$G$49,MATCH(orders!$D754,products!$A$1:$A$49,0),MATCH(L$1,products!$A$1:$G$1,0))</f>
        <v>13.75</v>
      </c>
      <c r="M754" s="6">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6">
        <f>INDEX(products!$A$1:$G$49,MATCH(orders!$D755,products!$A$1:$A$49,0),MATCH(L$1,products!$A$1:$G$1,0))</f>
        <v>5.97</v>
      </c>
      <c r="M755" s="6">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6">
        <f>INDEX(products!$A$1:$G$49,MATCH(orders!$D756,products!$A$1:$A$49,0),MATCH(L$1,products!$A$1:$G$1,0))</f>
        <v>2.9849999999999999</v>
      </c>
      <c r="M756" s="6">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6">
        <f>INDEX(products!$A$1:$G$49,MATCH(orders!$D757,products!$A$1:$A$49,0),MATCH(L$1,products!$A$1:$G$1,0))</f>
        <v>4.7549999999999999</v>
      </c>
      <c r="M757" s="6">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6">
        <f>INDEX(products!$A$1:$G$49,MATCH(orders!$D758,products!$A$1:$A$49,0),MATCH(L$1,products!$A$1:$G$1,0))</f>
        <v>8.9499999999999993</v>
      </c>
      <c r="M758" s="6">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6">
        <f>INDEX(products!$A$1:$G$49,MATCH(orders!$D759,products!$A$1:$A$49,0),MATCH(L$1,products!$A$1:$G$1,0))</f>
        <v>5.97</v>
      </c>
      <c r="M759" s="6">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6">
        <f>INDEX(products!$A$1:$G$49,MATCH(orders!$D760,products!$A$1:$A$49,0),MATCH(L$1,products!$A$1:$G$1,0))</f>
        <v>8.9499999999999993</v>
      </c>
      <c r="M760" s="6">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6">
        <f>INDEX(products!$A$1:$G$49,MATCH(orders!$D761,products!$A$1:$A$49,0),MATCH(L$1,products!$A$1:$G$1,0))</f>
        <v>29.784999999999997</v>
      </c>
      <c r="M761" s="6">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6">
        <f>INDEX(products!$A$1:$G$49,MATCH(orders!$D762,products!$A$1:$A$49,0),MATCH(L$1,products!$A$1:$G$1,0))</f>
        <v>8.91</v>
      </c>
      <c r="M762" s="6">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6">
        <f>INDEX(products!$A$1:$G$49,MATCH(orders!$D763,products!$A$1:$A$49,0),MATCH(L$1,products!$A$1:$G$1,0))</f>
        <v>14.85</v>
      </c>
      <c r="M763" s="6">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6">
        <f>INDEX(products!$A$1:$G$49,MATCH(orders!$D764,products!$A$1:$A$49,0),MATCH(L$1,products!$A$1:$G$1,0))</f>
        <v>8.73</v>
      </c>
      <c r="M764" s="6">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6">
        <f>INDEX(products!$A$1:$G$49,MATCH(orders!$D765,products!$A$1:$A$49,0),MATCH(L$1,products!$A$1:$G$1,0))</f>
        <v>7.77</v>
      </c>
      <c r="M765" s="6">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6">
        <f>INDEX(products!$A$1:$G$49,MATCH(orders!$D766,products!$A$1:$A$49,0),MATCH(L$1,products!$A$1:$G$1,0))</f>
        <v>29.784999999999997</v>
      </c>
      <c r="M766" s="6">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6">
        <f>INDEX(products!$A$1:$G$49,MATCH(orders!$D767,products!$A$1:$A$49,0),MATCH(L$1,products!$A$1:$G$1,0))</f>
        <v>9.9499999999999993</v>
      </c>
      <c r="M767" s="6">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6">
        <f>INDEX(products!$A$1:$G$49,MATCH(orders!$D768,products!$A$1:$A$49,0),MATCH(L$1,products!$A$1:$G$1,0))</f>
        <v>7.77</v>
      </c>
      <c r="M768" s="6">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6">
        <f>INDEX(products!$A$1:$G$49,MATCH(orders!$D769,products!$A$1:$A$49,0),MATCH(L$1,products!$A$1:$G$1,0))</f>
        <v>29.784999999999997</v>
      </c>
      <c r="M769" s="6">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6">
        <f>INDEX(products!$A$1:$G$49,MATCH(orders!$D770,products!$A$1:$A$49,0),MATCH(L$1,products!$A$1:$G$1,0))</f>
        <v>11.95</v>
      </c>
      <c r="M770" s="6">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6">
        <f>INDEX(products!$A$1:$G$49,MATCH(orders!$D771,products!$A$1:$A$49,0),MATCH(L$1,products!$A$1:$G$1,0))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6">
        <f>INDEX(products!$A$1:$G$49,MATCH(orders!$D772,products!$A$1:$A$49,0),MATCH(L$1,products!$A$1:$G$1,0))</f>
        <v>9.9499999999999993</v>
      </c>
      <c r="M772" s="6">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6">
        <f>INDEX(products!$A$1:$G$49,MATCH(orders!$D773,products!$A$1:$A$49,0),MATCH(L$1,products!$A$1:$G$1,0))</f>
        <v>7.169999999999999</v>
      </c>
      <c r="M773" s="6">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6">
        <f>INDEX(products!$A$1:$G$49,MATCH(orders!$D774,products!$A$1:$A$49,0),MATCH(L$1,products!$A$1:$G$1,0))</f>
        <v>13.75</v>
      </c>
      <c r="M774" s="6">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6">
        <f>INDEX(products!$A$1:$G$49,MATCH(orders!$D775,products!$A$1:$A$49,0),MATCH(L$1,products!$A$1:$G$1,0))</f>
        <v>4.3650000000000002</v>
      </c>
      <c r="M775" s="6">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6">
        <f>INDEX(products!$A$1:$G$49,MATCH(orders!$D776,products!$A$1:$A$49,0),MATCH(L$1,products!$A$1:$G$1,0))</f>
        <v>9.9499999999999993</v>
      </c>
      <c r="M776" s="6">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6">
        <f>INDEX(products!$A$1:$G$49,MATCH(orders!$D777,products!$A$1:$A$49,0),MATCH(L$1,products!$A$1:$G$1,0))</f>
        <v>8.91</v>
      </c>
      <c r="M777" s="6">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6">
        <f>INDEX(products!$A$1:$G$49,MATCH(orders!$D778,products!$A$1:$A$49,0),MATCH(L$1,products!$A$1:$G$1,0))</f>
        <v>6.75</v>
      </c>
      <c r="M778" s="6">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6">
        <f>INDEX(products!$A$1:$G$49,MATCH(orders!$D779,products!$A$1:$A$49,0),MATCH(L$1,products!$A$1:$G$1,0))</f>
        <v>29.784999999999997</v>
      </c>
      <c r="M779" s="6">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6">
        <f>INDEX(products!$A$1:$G$49,MATCH(orders!$D780,products!$A$1:$A$49,0),MATCH(L$1,products!$A$1:$G$1,0))</f>
        <v>9.51</v>
      </c>
      <c r="M780" s="6">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6">
        <f>INDEX(products!$A$1:$G$49,MATCH(orders!$D781,products!$A$1:$A$49,0),MATCH(L$1,products!$A$1:$G$1,0))</f>
        <v>12.95</v>
      </c>
      <c r="M781" s="6">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6">
        <f>INDEX(products!$A$1:$G$49,MATCH(orders!$D782,products!$A$1:$A$49,0),MATCH(L$1,products!$A$1:$G$1,0))</f>
        <v>13.75</v>
      </c>
      <c r="M782" s="6">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6">
        <f>INDEX(products!$A$1:$G$49,MATCH(orders!$D783,products!$A$1:$A$49,0),MATCH(L$1,products!$A$1:$G$1,0))</f>
        <v>36.454999999999998</v>
      </c>
      <c r="M783" s="6">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6">
        <f>INDEX(products!$A$1:$G$49,MATCH(orders!$D784,products!$A$1:$A$49,0),MATCH(L$1,products!$A$1:$G$1,0))</f>
        <v>4.4550000000000001</v>
      </c>
      <c r="M784" s="6">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6">
        <f>INDEX(products!$A$1:$G$49,MATCH(orders!$D785,products!$A$1:$A$49,0),MATCH(L$1,products!$A$1:$G$1,0))</f>
        <v>8.73</v>
      </c>
      <c r="M785" s="6">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6">
        <f>INDEX(products!$A$1:$G$49,MATCH(orders!$D786,products!$A$1:$A$49,0),MATCH(L$1,products!$A$1:$G$1,0))</f>
        <v>15.85</v>
      </c>
      <c r="M786" s="6">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6">
        <f>INDEX(products!$A$1:$G$49,MATCH(orders!$D787,products!$A$1:$A$49,0),MATCH(L$1,products!$A$1:$G$1,0))</f>
        <v>22.884999999999998</v>
      </c>
      <c r="M787" s="6">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6">
        <f>INDEX(products!$A$1:$G$49,MATCH(orders!$D788,products!$A$1:$A$49,0),MATCH(L$1,products!$A$1:$G$1,0))</f>
        <v>27.945</v>
      </c>
      <c r="M788" s="6">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6">
        <f>INDEX(products!$A$1:$G$49,MATCH(orders!$D789,products!$A$1:$A$49,0),MATCH(L$1,products!$A$1:$G$1,0))</f>
        <v>13.75</v>
      </c>
      <c r="M789" s="6">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6">
        <f>INDEX(products!$A$1:$G$49,MATCH(orders!$D790,products!$A$1:$A$49,0),MATCH(L$1,products!$A$1:$G$1,0))</f>
        <v>22.884999999999998</v>
      </c>
      <c r="M790" s="6">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6">
        <f>INDEX(products!$A$1:$G$49,MATCH(orders!$D791,products!$A$1:$A$49,0),MATCH(L$1,products!$A$1:$G$1,0))</f>
        <v>12.95</v>
      </c>
      <c r="M791" s="6">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6">
        <f>INDEX(products!$A$1:$G$49,MATCH(orders!$D792,products!$A$1:$A$49,0),MATCH(L$1,products!$A$1:$G$1,0))</f>
        <v>7.77</v>
      </c>
      <c r="M792" s="6">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6">
        <f>INDEX(products!$A$1:$G$49,MATCH(orders!$D793,products!$A$1:$A$49,0),MATCH(L$1,products!$A$1:$G$1,0))</f>
        <v>4.7549999999999999</v>
      </c>
      <c r="M793" s="6">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6">
        <f>INDEX(products!$A$1:$G$49,MATCH(orders!$D794,products!$A$1:$A$49,0),MATCH(L$1,products!$A$1:$G$1,0))</f>
        <v>8.73</v>
      </c>
      <c r="M794" s="6">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6">
        <f>INDEX(products!$A$1:$G$49,MATCH(orders!$D795,products!$A$1:$A$49,0),MATCH(L$1,products!$A$1:$G$1,0))</f>
        <v>3.5849999999999995</v>
      </c>
      <c r="M795" s="6">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6">
        <f>INDEX(products!$A$1:$G$49,MATCH(orders!$D796,products!$A$1:$A$49,0),MATCH(L$1,products!$A$1:$G$1,0))</f>
        <v>29.784999999999997</v>
      </c>
      <c r="M796" s="6">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6">
        <f>INDEX(products!$A$1:$G$49,MATCH(orders!$D797,products!$A$1:$A$49,0),MATCH(L$1,products!$A$1:$G$1,0))</f>
        <v>7.169999999999999</v>
      </c>
      <c r="M797" s="6">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6">
        <f>INDEX(products!$A$1:$G$49,MATCH(orders!$D798,products!$A$1:$A$49,0),MATCH(L$1,products!$A$1:$G$1,0))</f>
        <v>9.51</v>
      </c>
      <c r="M798" s="6">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6">
        <f>INDEX(products!$A$1:$G$49,MATCH(orders!$D799,products!$A$1:$A$49,0),MATCH(L$1,products!$A$1:$G$1,0))</f>
        <v>7.77</v>
      </c>
      <c r="M799" s="6">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6">
        <f>INDEX(products!$A$1:$G$49,MATCH(orders!$D800,products!$A$1:$A$49,0),MATCH(L$1,products!$A$1:$G$1,0))</f>
        <v>2.6849999999999996</v>
      </c>
      <c r="M800" s="6">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6">
        <f>INDEX(products!$A$1:$G$49,MATCH(orders!$D801,products!$A$1:$A$49,0),MATCH(L$1,products!$A$1:$G$1,0))</f>
        <v>12.15</v>
      </c>
      <c r="M801" s="6">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6">
        <f>INDEX(products!$A$1:$G$49,MATCH(orders!$D802,products!$A$1:$A$49,0),MATCH(L$1,products!$A$1:$G$1,0))</f>
        <v>2.6849999999999996</v>
      </c>
      <c r="M802" s="6">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6">
        <f>INDEX(products!$A$1:$G$49,MATCH(orders!$D803,products!$A$1:$A$49,0),MATCH(L$1,products!$A$1:$G$1,0))</f>
        <v>20.584999999999997</v>
      </c>
      <c r="M803" s="6">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6">
        <f>INDEX(products!$A$1:$G$49,MATCH(orders!$D804,products!$A$1:$A$49,0),MATCH(L$1,products!$A$1:$G$1,0))</f>
        <v>2.6849999999999996</v>
      </c>
      <c r="M804" s="6">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6">
        <f>INDEX(products!$A$1:$G$49,MATCH(orders!$D805,products!$A$1:$A$49,0),MATCH(L$1,products!$A$1:$G$1,0))</f>
        <v>31.624999999999996</v>
      </c>
      <c r="M805" s="6">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6">
        <f>INDEX(products!$A$1:$G$49,MATCH(orders!$D806,products!$A$1:$A$49,0),MATCH(L$1,products!$A$1:$G$1,0))</f>
        <v>11.95</v>
      </c>
      <c r="M806" s="6">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6">
        <f>INDEX(products!$A$1:$G$49,MATCH(orders!$D807,products!$A$1:$A$49,0),MATCH(L$1,products!$A$1:$G$1,0))</f>
        <v>5.97</v>
      </c>
      <c r="M807" s="6">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6">
        <f>INDEX(products!$A$1:$G$49,MATCH(orders!$D808,products!$A$1:$A$49,0),MATCH(L$1,products!$A$1:$G$1,0))</f>
        <v>3.8849999999999998</v>
      </c>
      <c r="M808" s="6">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6">
        <f>INDEX(products!$A$1:$G$49,MATCH(orders!$D809,products!$A$1:$A$49,0),MATCH(L$1,products!$A$1:$G$1,0))</f>
        <v>7.77</v>
      </c>
      <c r="M809" s="6">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6">
        <f>INDEX(products!$A$1:$G$49,MATCH(orders!$D810,products!$A$1:$A$49,0),MATCH(L$1,products!$A$1:$G$1,0))</f>
        <v>27.484999999999996</v>
      </c>
      <c r="M810" s="6">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6">
        <f>INDEX(products!$A$1:$G$49,MATCH(orders!$D811,products!$A$1:$A$49,0),MATCH(L$1,products!$A$1:$G$1,0))</f>
        <v>2.6849999999999996</v>
      </c>
      <c r="M811" s="6">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6">
        <f>INDEX(products!$A$1:$G$49,MATCH(orders!$D812,products!$A$1:$A$49,0),MATCH(L$1,products!$A$1:$G$1,0))</f>
        <v>9.51</v>
      </c>
      <c r="M812" s="6">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6">
        <f>INDEX(products!$A$1:$G$49,MATCH(orders!$D813,products!$A$1:$A$49,0),MATCH(L$1,products!$A$1:$G$1,0))</f>
        <v>11.25</v>
      </c>
      <c r="M813" s="6">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6">
        <f>INDEX(products!$A$1:$G$49,MATCH(orders!$D814,products!$A$1:$A$49,0),MATCH(L$1,products!$A$1:$G$1,0))</f>
        <v>29.784999999999997</v>
      </c>
      <c r="M814" s="6">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6">
        <f>INDEX(products!$A$1:$G$49,MATCH(orders!$D815,products!$A$1:$A$49,0),MATCH(L$1,products!$A$1:$G$1,0))</f>
        <v>31.624999999999996</v>
      </c>
      <c r="M815" s="6">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6">
        <f>INDEX(products!$A$1:$G$49,MATCH(orders!$D816,products!$A$1:$A$49,0),MATCH(L$1,products!$A$1:$G$1,0))</f>
        <v>4.4550000000000001</v>
      </c>
      <c r="M816" s="6">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6">
        <f>INDEX(products!$A$1:$G$49,MATCH(orders!$D817,products!$A$1:$A$49,0),MATCH(L$1,products!$A$1:$G$1,0))</f>
        <v>5.97</v>
      </c>
      <c r="M817" s="6">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6">
        <f>INDEX(products!$A$1:$G$49,MATCH(orders!$D818,products!$A$1:$A$49,0),MATCH(L$1,products!$A$1:$G$1,0))</f>
        <v>9.51</v>
      </c>
      <c r="M818" s="6">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6">
        <f>INDEX(products!$A$1:$G$49,MATCH(orders!$D819,products!$A$1:$A$49,0),MATCH(L$1,products!$A$1:$G$1,0))</f>
        <v>7.77</v>
      </c>
      <c r="M819" s="6">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6">
        <f>INDEX(products!$A$1:$G$49,MATCH(orders!$D820,products!$A$1:$A$49,0),MATCH(L$1,products!$A$1:$G$1,0))</f>
        <v>15.85</v>
      </c>
      <c r="M820" s="6">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6">
        <f>INDEX(products!$A$1:$G$49,MATCH(orders!$D821,products!$A$1:$A$49,0),MATCH(L$1,products!$A$1:$G$1,0))</f>
        <v>4.7549999999999999</v>
      </c>
      <c r="M821" s="6">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6">
        <f>INDEX(products!$A$1:$G$49,MATCH(orders!$D822,products!$A$1:$A$49,0),MATCH(L$1,products!$A$1:$G$1,0))</f>
        <v>13.75</v>
      </c>
      <c r="M822" s="6">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6">
        <f>INDEX(products!$A$1:$G$49,MATCH(orders!$D823,products!$A$1:$A$49,0),MATCH(L$1,products!$A$1:$G$1,0))</f>
        <v>5.3699999999999992</v>
      </c>
      <c r="M823" s="6">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6">
        <f>INDEX(products!$A$1:$G$49,MATCH(orders!$D824,products!$A$1:$A$49,0),MATCH(L$1,products!$A$1:$G$1,0))</f>
        <v>34.154999999999994</v>
      </c>
      <c r="M824" s="6">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6">
        <f>INDEX(products!$A$1:$G$49,MATCH(orders!$D825,products!$A$1:$A$49,0),MATCH(L$1,products!$A$1:$G$1,0))</f>
        <v>15.85</v>
      </c>
      <c r="M825" s="6">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6">
        <f>INDEX(products!$A$1:$G$49,MATCH(orders!$D826,products!$A$1:$A$49,0),MATCH(L$1,products!$A$1:$G$1,0))</f>
        <v>3.375</v>
      </c>
      <c r="M826" s="6">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6">
        <f>INDEX(products!$A$1:$G$49,MATCH(orders!$D827,products!$A$1:$A$49,0),MATCH(L$1,products!$A$1:$G$1,0))</f>
        <v>9.9499999999999993</v>
      </c>
      <c r="M827" s="6">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6">
        <f>INDEX(products!$A$1:$G$49,MATCH(orders!$D828,products!$A$1:$A$49,0),MATCH(L$1,products!$A$1:$G$1,0))</f>
        <v>8.25</v>
      </c>
      <c r="M828" s="6">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6">
        <f>INDEX(products!$A$1:$G$49,MATCH(orders!$D829,products!$A$1:$A$49,0),MATCH(L$1,products!$A$1:$G$1,0))</f>
        <v>4.125</v>
      </c>
      <c r="M829" s="6">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6">
        <f>INDEX(products!$A$1:$G$49,MATCH(orders!$D830,products!$A$1:$A$49,0),MATCH(L$1,products!$A$1:$G$1,0))</f>
        <v>22.884999999999998</v>
      </c>
      <c r="M830" s="6">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6">
        <f>INDEX(products!$A$1:$G$49,MATCH(orders!$D831,products!$A$1:$A$49,0),MATCH(L$1,products!$A$1:$G$1,0))</f>
        <v>2.9849999999999999</v>
      </c>
      <c r="M831" s="6">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6">
        <f>INDEX(products!$A$1:$G$49,MATCH(orders!$D832,products!$A$1:$A$49,0),MATCH(L$1,products!$A$1:$G$1,0))</f>
        <v>13.75</v>
      </c>
      <c r="M832" s="6">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6">
        <f>INDEX(products!$A$1:$G$49,MATCH(orders!$D833,products!$A$1:$A$49,0),MATCH(L$1,products!$A$1:$G$1,0))</f>
        <v>2.9849999999999999</v>
      </c>
      <c r="M833" s="6">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6">
        <f>INDEX(products!$A$1:$G$49,MATCH(orders!$D834,products!$A$1:$A$49,0),MATCH(L$1,products!$A$1:$G$1,0))</f>
        <v>9.9499999999999993</v>
      </c>
      <c r="M834" s="6">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6">
        <f>INDEX(products!$A$1:$G$49,MATCH(orders!$D835,products!$A$1:$A$49,0),MATCH(L$1,products!$A$1:$G$1,0))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6">
        <f>INDEX(products!$A$1:$G$49,MATCH(orders!$D836,products!$A$1:$A$49,0),MATCH(L$1,products!$A$1:$G$1,0))</f>
        <v>22.884999999999998</v>
      </c>
      <c r="M836" s="6">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6">
        <f>INDEX(products!$A$1:$G$49,MATCH(orders!$D837,products!$A$1:$A$49,0),MATCH(L$1,products!$A$1:$G$1,0))</f>
        <v>8.91</v>
      </c>
      <c r="M837" s="6">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6">
        <f>INDEX(products!$A$1:$G$49,MATCH(orders!$D838,products!$A$1:$A$49,0),MATCH(L$1,products!$A$1:$G$1,0))</f>
        <v>2.9849999999999999</v>
      </c>
      <c r="M838" s="6">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6">
        <f>INDEX(products!$A$1:$G$49,MATCH(orders!$D839,products!$A$1:$A$49,0),MATCH(L$1,products!$A$1:$G$1,0))</f>
        <v>33.464999999999996</v>
      </c>
      <c r="M839" s="6">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6">
        <f>INDEX(products!$A$1:$G$49,MATCH(orders!$D840,products!$A$1:$A$49,0),MATCH(L$1,products!$A$1:$G$1,0))</f>
        <v>22.884999999999998</v>
      </c>
      <c r="M840" s="6">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6">
        <f>INDEX(products!$A$1:$G$49,MATCH(orders!$D841,products!$A$1:$A$49,0),MATCH(L$1,products!$A$1:$G$1,0))</f>
        <v>8.25</v>
      </c>
      <c r="M841" s="6">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6">
        <f>INDEX(products!$A$1:$G$49,MATCH(orders!$D842,products!$A$1:$A$49,0),MATCH(L$1,products!$A$1:$G$1,0))</f>
        <v>7.169999999999999</v>
      </c>
      <c r="M842" s="6">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6">
        <f>INDEX(products!$A$1:$G$49,MATCH(orders!$D843,products!$A$1:$A$49,0),MATCH(L$1,products!$A$1:$G$1,0))</f>
        <v>4.3650000000000002</v>
      </c>
      <c r="M843" s="6">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6">
        <f>INDEX(products!$A$1:$G$49,MATCH(orders!$D844,products!$A$1:$A$49,0),MATCH(L$1,products!$A$1:$G$1,0))</f>
        <v>4.125</v>
      </c>
      <c r="M844" s="6">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6">
        <f>INDEX(products!$A$1:$G$49,MATCH(orders!$D845,products!$A$1:$A$49,0),MATCH(L$1,products!$A$1:$G$1,0))</f>
        <v>4.125</v>
      </c>
      <c r="M845" s="6">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6">
        <f>INDEX(products!$A$1:$G$49,MATCH(orders!$D846,products!$A$1:$A$49,0),MATCH(L$1,products!$A$1:$G$1,0))</f>
        <v>5.97</v>
      </c>
      <c r="M846" s="6">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6">
        <f>INDEX(products!$A$1:$G$49,MATCH(orders!$D847,products!$A$1:$A$49,0),MATCH(L$1,products!$A$1:$G$1,0))</f>
        <v>27.945</v>
      </c>
      <c r="M847" s="6">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6">
        <f>INDEX(products!$A$1:$G$49,MATCH(orders!$D848,products!$A$1:$A$49,0),MATCH(L$1,products!$A$1:$G$1,0))</f>
        <v>25.874999999999996</v>
      </c>
      <c r="M848" s="6">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6">
        <f>INDEX(products!$A$1:$G$49,MATCH(orders!$D849,products!$A$1:$A$49,0),MATCH(L$1,products!$A$1:$G$1,0))</f>
        <v>2.9849999999999999</v>
      </c>
      <c r="M849" s="6">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6">
        <f>INDEX(products!$A$1:$G$49,MATCH(orders!$D850,products!$A$1:$A$49,0),MATCH(L$1,products!$A$1:$G$1,0))</f>
        <v>8.91</v>
      </c>
      <c r="M850" s="6">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6">
        <f>INDEX(products!$A$1:$G$49,MATCH(orders!$D851,products!$A$1:$A$49,0),MATCH(L$1,products!$A$1:$G$1,0))</f>
        <v>3.8849999999999998</v>
      </c>
      <c r="M851" s="6">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6">
        <f>INDEX(products!$A$1:$G$49,MATCH(orders!$D852,products!$A$1:$A$49,0),MATCH(L$1,products!$A$1:$G$1,0))</f>
        <v>3.375</v>
      </c>
      <c r="M852" s="6">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6">
        <f>INDEX(products!$A$1:$G$49,MATCH(orders!$D853,products!$A$1:$A$49,0),MATCH(L$1,products!$A$1:$G$1,0))</f>
        <v>7.77</v>
      </c>
      <c r="M853" s="6">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6">
        <f>INDEX(products!$A$1:$G$49,MATCH(orders!$D854,products!$A$1:$A$49,0),MATCH(L$1,products!$A$1:$G$1,0))</f>
        <v>29.784999999999997</v>
      </c>
      <c r="M854" s="6">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6">
        <f>INDEX(products!$A$1:$G$49,MATCH(orders!$D855,products!$A$1:$A$49,0),MATCH(L$1,products!$A$1:$G$1,0))</f>
        <v>9.9499999999999993</v>
      </c>
      <c r="M855" s="6">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6">
        <f>INDEX(products!$A$1:$G$49,MATCH(orders!$D856,products!$A$1:$A$49,0),MATCH(L$1,products!$A$1:$G$1,0))</f>
        <v>7.169999999999999</v>
      </c>
      <c r="M856" s="6">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6">
        <f>INDEX(products!$A$1:$G$49,MATCH(orders!$D857,products!$A$1:$A$49,0),MATCH(L$1,products!$A$1:$G$1,0))</f>
        <v>29.784999999999997</v>
      </c>
      <c r="M857" s="6">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6">
        <f>INDEX(products!$A$1:$G$49,MATCH(orders!$D858,products!$A$1:$A$49,0),MATCH(L$1,products!$A$1:$G$1,0))</f>
        <v>4.3650000000000002</v>
      </c>
      <c r="M858" s="6">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6">
        <f>INDEX(products!$A$1:$G$49,MATCH(orders!$D859,products!$A$1:$A$49,0),MATCH(L$1,products!$A$1:$G$1,0))</f>
        <v>27.484999999999996</v>
      </c>
      <c r="M859" s="6">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6">
        <f>INDEX(products!$A$1:$G$49,MATCH(orders!$D860,products!$A$1:$A$49,0),MATCH(L$1,products!$A$1:$G$1,0))</f>
        <v>8.73</v>
      </c>
      <c r="M860" s="6">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6">
        <f>INDEX(products!$A$1:$G$49,MATCH(orders!$D861,products!$A$1:$A$49,0),MATCH(L$1,products!$A$1:$G$1,0))</f>
        <v>29.784999999999997</v>
      </c>
      <c r="M861" s="6">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6">
        <f>INDEX(products!$A$1:$G$49,MATCH(orders!$D862,products!$A$1:$A$49,0),MATCH(L$1,products!$A$1:$G$1,0))</f>
        <v>25.874999999999996</v>
      </c>
      <c r="M862" s="6">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6">
        <f>INDEX(products!$A$1:$G$49,MATCH(orders!$D863,products!$A$1:$A$49,0),MATCH(L$1,products!$A$1:$G$1,0))</f>
        <v>12.95</v>
      </c>
      <c r="M863" s="6">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6">
        <f>INDEX(products!$A$1:$G$49,MATCH(orders!$D864,products!$A$1:$A$49,0),MATCH(L$1,products!$A$1:$G$1,0))</f>
        <v>9.9499999999999993</v>
      </c>
      <c r="M864" s="6">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6">
        <f>INDEX(products!$A$1:$G$49,MATCH(orders!$D865,products!$A$1:$A$49,0),MATCH(L$1,products!$A$1:$G$1,0))</f>
        <v>14.55</v>
      </c>
      <c r="M865" s="6">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6">
        <f>INDEX(products!$A$1:$G$49,MATCH(orders!$D866,products!$A$1:$A$49,0),MATCH(L$1,products!$A$1:$G$1,0))</f>
        <v>3.5849999999999995</v>
      </c>
      <c r="M866" s="6">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6">
        <f>INDEX(products!$A$1:$G$49,MATCH(orders!$D867,products!$A$1:$A$49,0),MATCH(L$1,products!$A$1:$G$1,0))</f>
        <v>6.75</v>
      </c>
      <c r="M867" s="6">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6">
        <f>INDEX(products!$A$1:$G$49,MATCH(orders!$D868,products!$A$1:$A$49,0),MATCH(L$1,products!$A$1:$G$1,0))</f>
        <v>5.97</v>
      </c>
      <c r="M868" s="6">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6">
        <f>INDEX(products!$A$1:$G$49,MATCH(orders!$D869,products!$A$1:$A$49,0),MATCH(L$1,products!$A$1:$G$1,0))</f>
        <v>29.784999999999997</v>
      </c>
      <c r="M869" s="6">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6">
        <f>INDEX(products!$A$1:$G$49,MATCH(orders!$D870,products!$A$1:$A$49,0),MATCH(L$1,products!$A$1:$G$1,0))</f>
        <v>8.25</v>
      </c>
      <c r="M870" s="6">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6">
        <f>INDEX(products!$A$1:$G$49,MATCH(orders!$D871,products!$A$1:$A$49,0),MATCH(L$1,products!$A$1:$G$1,0))</f>
        <v>5.97</v>
      </c>
      <c r="M871" s="6">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6">
        <f>INDEX(products!$A$1:$G$49,MATCH(orders!$D872,products!$A$1:$A$49,0),MATCH(L$1,products!$A$1:$G$1,0))</f>
        <v>7.29</v>
      </c>
      <c r="M872" s="6">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6">
        <f>INDEX(products!$A$1:$G$49,MATCH(orders!$D873,products!$A$1:$A$49,0),MATCH(L$1,products!$A$1:$G$1,0))</f>
        <v>14.85</v>
      </c>
      <c r="M873" s="6">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6">
        <f>INDEX(products!$A$1:$G$49,MATCH(orders!$D874,products!$A$1:$A$49,0),MATCH(L$1,products!$A$1:$G$1,0))</f>
        <v>11.25</v>
      </c>
      <c r="M874" s="6">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6">
        <f>INDEX(products!$A$1:$G$49,MATCH(orders!$D875,products!$A$1:$A$49,0),MATCH(L$1,products!$A$1:$G$1,0))</f>
        <v>2.9849999999999999</v>
      </c>
      <c r="M875" s="6">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6">
        <f>INDEX(products!$A$1:$G$49,MATCH(orders!$D876,products!$A$1:$A$49,0),MATCH(L$1,products!$A$1:$G$1,0))</f>
        <v>12.95</v>
      </c>
      <c r="M876" s="6">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6">
        <f>INDEX(products!$A$1:$G$49,MATCH(orders!$D877,products!$A$1:$A$49,0),MATCH(L$1,products!$A$1:$G$1,0))</f>
        <v>8.73</v>
      </c>
      <c r="M877" s="6">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6">
        <f>INDEX(products!$A$1:$G$49,MATCH(orders!$D878,products!$A$1:$A$49,0),MATCH(L$1,products!$A$1:$G$1,0))</f>
        <v>7.77</v>
      </c>
      <c r="M878" s="6">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6">
        <f>INDEX(products!$A$1:$G$49,MATCH(orders!$D879,products!$A$1:$A$49,0),MATCH(L$1,products!$A$1:$G$1,0))</f>
        <v>9.51</v>
      </c>
      <c r="M879" s="6">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6">
        <f>INDEX(products!$A$1:$G$49,MATCH(orders!$D880,products!$A$1:$A$49,0),MATCH(L$1,products!$A$1:$G$1,0))</f>
        <v>27.484999999999996</v>
      </c>
      <c r="M880" s="6">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6">
        <f>INDEX(products!$A$1:$G$49,MATCH(orders!$D881,products!$A$1:$A$49,0),MATCH(L$1,products!$A$1:$G$1,0))</f>
        <v>3.645</v>
      </c>
      <c r="M881" s="6">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6">
        <f>INDEX(products!$A$1:$G$49,MATCH(orders!$D882,products!$A$1:$A$49,0),MATCH(L$1,products!$A$1:$G$1,0))</f>
        <v>3.5849999999999995</v>
      </c>
      <c r="M882" s="6">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6">
        <f>INDEX(products!$A$1:$G$49,MATCH(orders!$D883,products!$A$1:$A$49,0),MATCH(L$1,products!$A$1:$G$1,0))</f>
        <v>3.8849999999999998</v>
      </c>
      <c r="M883" s="6">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6">
        <f>INDEX(products!$A$1:$G$49,MATCH(orders!$D884,products!$A$1:$A$49,0),MATCH(L$1,products!$A$1:$G$1,0))</f>
        <v>22.884999999999998</v>
      </c>
      <c r="M884" s="6">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6">
        <f>INDEX(products!$A$1:$G$49,MATCH(orders!$D885,products!$A$1:$A$49,0),MATCH(L$1,products!$A$1:$G$1,0))</f>
        <v>25.874999999999996</v>
      </c>
      <c r="M885" s="6">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6">
        <f>INDEX(products!$A$1:$G$49,MATCH(orders!$D886,products!$A$1:$A$49,0),MATCH(L$1,products!$A$1:$G$1,0))</f>
        <v>5.3699999999999992</v>
      </c>
      <c r="M886" s="6">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6">
        <f>INDEX(products!$A$1:$G$49,MATCH(orders!$D887,products!$A$1:$A$49,0),MATCH(L$1,products!$A$1:$G$1,0))</f>
        <v>20.584999999999997</v>
      </c>
      <c r="M887" s="6">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6">
        <f>INDEX(products!$A$1:$G$49,MATCH(orders!$D888,products!$A$1:$A$49,0),MATCH(L$1,products!$A$1:$G$1,0))</f>
        <v>8.73</v>
      </c>
      <c r="M888" s="6">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6">
        <f>INDEX(products!$A$1:$G$49,MATCH(orders!$D889,products!$A$1:$A$49,0),MATCH(L$1,products!$A$1:$G$1,0))</f>
        <v>4.4550000000000001</v>
      </c>
      <c r="M889" s="6">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6">
        <f>INDEX(products!$A$1:$G$49,MATCH(orders!$D890,products!$A$1:$A$49,0),MATCH(L$1,products!$A$1:$G$1,0))</f>
        <v>3.8849999999999998</v>
      </c>
      <c r="M890" s="6">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6">
        <f>INDEX(products!$A$1:$G$49,MATCH(orders!$D891,products!$A$1:$A$49,0),MATCH(L$1,products!$A$1:$G$1,0))</f>
        <v>2.6849999999999996</v>
      </c>
      <c r="M891" s="6">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6">
        <f>INDEX(products!$A$1:$G$49,MATCH(orders!$D892,products!$A$1:$A$49,0),MATCH(L$1,products!$A$1:$G$1,0))</f>
        <v>20.584999999999997</v>
      </c>
      <c r="M892" s="6">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6">
        <f>INDEX(products!$A$1:$G$49,MATCH(orders!$D893,products!$A$1:$A$49,0),MATCH(L$1,products!$A$1:$G$1,0))</f>
        <v>22.884999999999998</v>
      </c>
      <c r="M893" s="6">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6">
        <f>INDEX(products!$A$1:$G$49,MATCH(orders!$D894,products!$A$1:$A$49,0),MATCH(L$1,products!$A$1:$G$1,0))</f>
        <v>4.125</v>
      </c>
      <c r="M894" s="6">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6">
        <f>INDEX(products!$A$1:$G$49,MATCH(orders!$D895,products!$A$1:$A$49,0),MATCH(L$1,products!$A$1:$G$1,0))</f>
        <v>9.51</v>
      </c>
      <c r="M895" s="6">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6">
        <f>INDEX(products!$A$1:$G$49,MATCH(orders!$D896,products!$A$1:$A$49,0),MATCH(L$1,products!$A$1:$G$1,0))</f>
        <v>20.584999999999997</v>
      </c>
      <c r="M896" s="6">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6">
        <f>INDEX(products!$A$1:$G$49,MATCH(orders!$D897,products!$A$1:$A$49,0),MATCH(L$1,products!$A$1:$G$1,0))</f>
        <v>31.624999999999996</v>
      </c>
      <c r="M897" s="6">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6">
        <f>INDEX(products!$A$1:$G$49,MATCH(orders!$D898,products!$A$1:$A$49,0),MATCH(L$1,products!$A$1:$G$1,0))</f>
        <v>5.3699999999999992</v>
      </c>
      <c r="M898" s="6">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6">
        <f>INDEX(products!$A$1:$G$49,MATCH(orders!$D899,products!$A$1:$A$49,0),MATCH(L$1,products!$A$1:$G$1,0))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6">
        <f>INDEX(products!$A$1:$G$49,MATCH(orders!$D900,products!$A$1:$A$49,0),MATCH(L$1,products!$A$1:$G$1,0))</f>
        <v>7.169999999999999</v>
      </c>
      <c r="M900" s="6">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6">
        <f>INDEX(products!$A$1:$G$49,MATCH(orders!$D901,products!$A$1:$A$49,0),MATCH(L$1,products!$A$1:$G$1,0))</f>
        <v>14.55</v>
      </c>
      <c r="M901" s="6">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6">
        <f>INDEX(products!$A$1:$G$49,MATCH(orders!$D902,products!$A$1:$A$49,0),MATCH(L$1,products!$A$1:$G$1,0))</f>
        <v>15.85</v>
      </c>
      <c r="M902" s="6">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6">
        <f>INDEX(products!$A$1:$G$49,MATCH(orders!$D903,products!$A$1:$A$49,0),MATCH(L$1,products!$A$1:$G$1,0))</f>
        <v>3.5849999999999995</v>
      </c>
      <c r="M903" s="6">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6">
        <f>INDEX(products!$A$1:$G$49,MATCH(orders!$D904,products!$A$1:$A$49,0),MATCH(L$1,products!$A$1:$G$1,0))</f>
        <v>31.624999999999996</v>
      </c>
      <c r="M904" s="6">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6">
        <f>INDEX(products!$A$1:$G$49,MATCH(orders!$D905,products!$A$1:$A$49,0),MATCH(L$1,products!$A$1:$G$1,0))</f>
        <v>8.73</v>
      </c>
      <c r="M905" s="6">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6">
        <f>INDEX(products!$A$1:$G$49,MATCH(orders!$D906,products!$A$1:$A$49,0),MATCH(L$1,products!$A$1:$G$1,0))</f>
        <v>29.784999999999997</v>
      </c>
      <c r="M906" s="6">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6">
        <f>INDEX(products!$A$1:$G$49,MATCH(orders!$D907,products!$A$1:$A$49,0),MATCH(L$1,products!$A$1:$G$1,0))</f>
        <v>6.75</v>
      </c>
      <c r="M907" s="6">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6">
        <f>INDEX(products!$A$1:$G$49,MATCH(orders!$D908,products!$A$1:$A$49,0),MATCH(L$1,products!$A$1:$G$1,0))</f>
        <v>6.75</v>
      </c>
      <c r="M908" s="6">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6">
        <f>INDEX(products!$A$1:$G$49,MATCH(orders!$D909,products!$A$1:$A$49,0),MATCH(L$1,products!$A$1:$G$1,0))</f>
        <v>12.95</v>
      </c>
      <c r="M909" s="6">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6">
        <f>INDEX(products!$A$1:$G$49,MATCH(orders!$D910,products!$A$1:$A$49,0),MATCH(L$1,products!$A$1:$G$1,0))</f>
        <v>11.95</v>
      </c>
      <c r="M910" s="6">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6">
        <f>INDEX(products!$A$1:$G$49,MATCH(orders!$D911,products!$A$1:$A$49,0),MATCH(L$1,products!$A$1:$G$1,0))</f>
        <v>3.5849999999999995</v>
      </c>
      <c r="M911" s="6">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6">
        <f>INDEX(products!$A$1:$G$49,MATCH(orders!$D912,products!$A$1:$A$49,0),MATCH(L$1,products!$A$1:$G$1,0))</f>
        <v>22.884999999999998</v>
      </c>
      <c r="M912" s="6">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6">
        <f>INDEX(products!$A$1:$G$49,MATCH(orders!$D913,products!$A$1:$A$49,0),MATCH(L$1,products!$A$1:$G$1,0))</f>
        <v>11.25</v>
      </c>
      <c r="M913" s="6">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6">
        <f>INDEX(products!$A$1:$G$49,MATCH(orders!$D914,products!$A$1:$A$49,0),MATCH(L$1,products!$A$1:$G$1,0))</f>
        <v>22.884999999999998</v>
      </c>
      <c r="M914" s="6">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6">
        <f>INDEX(products!$A$1:$G$49,MATCH(orders!$D915,products!$A$1:$A$49,0),MATCH(L$1,products!$A$1:$G$1,0))</f>
        <v>6.75</v>
      </c>
      <c r="M915" s="6">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6">
        <f>INDEX(products!$A$1:$G$49,MATCH(orders!$D916,products!$A$1:$A$49,0),MATCH(L$1,products!$A$1:$G$1,0))</f>
        <v>11.25</v>
      </c>
      <c r="M916" s="6">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6">
        <f>INDEX(products!$A$1:$G$49,MATCH(orders!$D917,products!$A$1:$A$49,0),MATCH(L$1,products!$A$1:$G$1,0))</f>
        <v>27.945</v>
      </c>
      <c r="M917" s="6">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6">
        <f>INDEX(products!$A$1:$G$49,MATCH(orders!$D918,products!$A$1:$A$49,0),MATCH(L$1,products!$A$1:$G$1,0))</f>
        <v>3.645</v>
      </c>
      <c r="M918" s="6">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6">
        <f>INDEX(products!$A$1:$G$49,MATCH(orders!$D919,products!$A$1:$A$49,0),MATCH(L$1,products!$A$1:$G$1,0))</f>
        <v>6.75</v>
      </c>
      <c r="M919" s="6">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6">
        <f>INDEX(products!$A$1:$G$49,MATCH(orders!$D920,products!$A$1:$A$49,0),MATCH(L$1,products!$A$1:$G$1,0))</f>
        <v>7.29</v>
      </c>
      <c r="M920" s="6">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6">
        <f>INDEX(products!$A$1:$G$49,MATCH(orders!$D921,products!$A$1:$A$49,0),MATCH(L$1,products!$A$1:$G$1,0))</f>
        <v>2.6849999999999996</v>
      </c>
      <c r="M921" s="6">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6">
        <f>INDEX(products!$A$1:$G$49,MATCH(orders!$D922,products!$A$1:$A$49,0),MATCH(L$1,products!$A$1:$G$1,0))</f>
        <v>20.584999999999997</v>
      </c>
      <c r="M922" s="6">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6">
        <f>INDEX(products!$A$1:$G$49,MATCH(orders!$D923,products!$A$1:$A$49,0),MATCH(L$1,products!$A$1:$G$1,0))</f>
        <v>3.8849999999999998</v>
      </c>
      <c r="M923" s="6">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6">
        <f>INDEX(products!$A$1:$G$49,MATCH(orders!$D924,products!$A$1:$A$49,0),MATCH(L$1,products!$A$1:$G$1,0))</f>
        <v>11.25</v>
      </c>
      <c r="M924" s="6">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6">
        <f>INDEX(products!$A$1:$G$49,MATCH(orders!$D925,products!$A$1:$A$49,0),MATCH(L$1,products!$A$1:$G$1,0))</f>
        <v>27.945</v>
      </c>
      <c r="M925" s="6">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6">
        <f>INDEX(products!$A$1:$G$49,MATCH(orders!$D926,products!$A$1:$A$49,0),MATCH(L$1,products!$A$1:$G$1,0))</f>
        <v>29.784999999999997</v>
      </c>
      <c r="M926" s="6">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6">
        <f>INDEX(products!$A$1:$G$49,MATCH(orders!$D927,products!$A$1:$A$49,0),MATCH(L$1,products!$A$1:$G$1,0))</f>
        <v>6.75</v>
      </c>
      <c r="M927" s="6">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6">
        <f>INDEX(products!$A$1:$G$49,MATCH(orders!$D928,products!$A$1:$A$49,0),MATCH(L$1,products!$A$1:$G$1,0))</f>
        <v>6.75</v>
      </c>
      <c r="M928" s="6">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6">
        <f>INDEX(products!$A$1:$G$49,MATCH(orders!$D929,products!$A$1:$A$49,0),MATCH(L$1,products!$A$1:$G$1,0))</f>
        <v>27.945</v>
      </c>
      <c r="M929" s="6">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6">
        <f>INDEX(products!$A$1:$G$49,MATCH(orders!$D930,products!$A$1:$A$49,0),MATCH(L$1,products!$A$1:$G$1,0))</f>
        <v>31.624999999999996</v>
      </c>
      <c r="M930" s="6">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6">
        <f>INDEX(products!$A$1:$G$49,MATCH(orders!$D931,products!$A$1:$A$49,0),MATCH(L$1,products!$A$1:$G$1,0))</f>
        <v>4.4550000000000001</v>
      </c>
      <c r="M931" s="6">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6">
        <f>INDEX(products!$A$1:$G$49,MATCH(orders!$D932,products!$A$1:$A$49,0),MATCH(L$1,products!$A$1:$G$1,0))</f>
        <v>12.15</v>
      </c>
      <c r="M932" s="6">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6">
        <f>INDEX(products!$A$1:$G$49,MATCH(orders!$D933,products!$A$1:$A$49,0),MATCH(L$1,products!$A$1:$G$1,0))</f>
        <v>5.97</v>
      </c>
      <c r="M933" s="6">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6">
        <f>INDEX(products!$A$1:$G$49,MATCH(orders!$D934,products!$A$1:$A$49,0),MATCH(L$1,products!$A$1:$G$1,0))</f>
        <v>13.75</v>
      </c>
      <c r="M934" s="6">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6">
        <f>INDEX(products!$A$1:$G$49,MATCH(orders!$D935,products!$A$1:$A$49,0),MATCH(L$1,products!$A$1:$G$1,0))</f>
        <v>8.9499999999999993</v>
      </c>
      <c r="M935" s="6">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6">
        <f>INDEX(products!$A$1:$G$49,MATCH(orders!$D936,products!$A$1:$A$49,0),MATCH(L$1,products!$A$1:$G$1,0))</f>
        <v>22.884999999999998</v>
      </c>
      <c r="M936" s="6">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6">
        <f>INDEX(products!$A$1:$G$49,MATCH(orders!$D937,products!$A$1:$A$49,0),MATCH(L$1,products!$A$1:$G$1,0))</f>
        <v>25.874999999999996</v>
      </c>
      <c r="M937" s="6">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6">
        <f>INDEX(products!$A$1:$G$49,MATCH(orders!$D938,products!$A$1:$A$49,0),MATCH(L$1,products!$A$1:$G$1,0))</f>
        <v>7.77</v>
      </c>
      <c r="M938" s="6">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6">
        <f>INDEX(products!$A$1:$G$49,MATCH(orders!$D939,products!$A$1:$A$49,0),MATCH(L$1,products!$A$1:$G$1,0))</f>
        <v>22.884999999999998</v>
      </c>
      <c r="M939" s="6">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6">
        <f>INDEX(products!$A$1:$G$49,MATCH(orders!$D940,products!$A$1:$A$49,0),MATCH(L$1,products!$A$1:$G$1,0))</f>
        <v>14.85</v>
      </c>
      <c r="M940" s="6">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6">
        <f>INDEX(products!$A$1:$G$49,MATCH(orders!$D941,products!$A$1:$A$49,0),MATCH(L$1,products!$A$1:$G$1,0))</f>
        <v>4.7549999999999999</v>
      </c>
      <c r="M941" s="6">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6">
        <f>INDEX(products!$A$1:$G$49,MATCH(orders!$D942,products!$A$1:$A$49,0),MATCH(L$1,products!$A$1:$G$1,0))</f>
        <v>7.169999999999999</v>
      </c>
      <c r="M942" s="6">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6">
        <f>INDEX(products!$A$1:$G$49,MATCH(orders!$D943,products!$A$1:$A$49,0),MATCH(L$1,products!$A$1:$G$1,0))</f>
        <v>7.77</v>
      </c>
      <c r="M943" s="6">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6">
        <f>INDEX(products!$A$1:$G$49,MATCH(orders!$D944,products!$A$1:$A$49,0),MATCH(L$1,products!$A$1:$G$1,0))</f>
        <v>11.95</v>
      </c>
      <c r="M944" s="6">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6">
        <f>INDEX(products!$A$1:$G$49,MATCH(orders!$D945,products!$A$1:$A$49,0),MATCH(L$1,products!$A$1:$G$1,0))</f>
        <v>7.77</v>
      </c>
      <c r="M945" s="6">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6">
        <f>INDEX(products!$A$1:$G$49,MATCH(orders!$D946,products!$A$1:$A$49,0),MATCH(L$1,products!$A$1:$G$1,0))</f>
        <v>7.169999999999999</v>
      </c>
      <c r="M946" s="6">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6">
        <f>INDEX(products!$A$1:$G$49,MATCH(orders!$D947,products!$A$1:$A$49,0),MATCH(L$1,products!$A$1:$G$1,0))</f>
        <v>29.784999999999997</v>
      </c>
      <c r="M947" s="6">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6">
        <f>INDEX(products!$A$1:$G$49,MATCH(orders!$D948,products!$A$1:$A$49,0),MATCH(L$1,products!$A$1:$G$1,0))</f>
        <v>7.77</v>
      </c>
      <c r="M948" s="6">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6">
        <f>INDEX(products!$A$1:$G$49,MATCH(orders!$D949,products!$A$1:$A$49,0),MATCH(L$1,products!$A$1:$G$1,0))</f>
        <v>11.25</v>
      </c>
      <c r="M949" s="6">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6">
        <f>INDEX(products!$A$1:$G$49,MATCH(orders!$D950,products!$A$1:$A$49,0),MATCH(L$1,products!$A$1:$G$1,0))</f>
        <v>27.945</v>
      </c>
      <c r="M950" s="6">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6">
        <f>INDEX(products!$A$1:$G$49,MATCH(orders!$D951,products!$A$1:$A$49,0),MATCH(L$1,products!$A$1:$G$1,0))</f>
        <v>27.484999999999996</v>
      </c>
      <c r="M951" s="6">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6">
        <f>INDEX(products!$A$1:$G$49,MATCH(orders!$D952,products!$A$1:$A$49,0),MATCH(L$1,products!$A$1:$G$1,0))</f>
        <v>3.5849999999999995</v>
      </c>
      <c r="M952" s="6">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6">
        <f>INDEX(products!$A$1:$G$49,MATCH(orders!$D953,products!$A$1:$A$49,0),MATCH(L$1,products!$A$1:$G$1,0))</f>
        <v>3.5849999999999995</v>
      </c>
      <c r="M953" s="6">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6">
        <f>INDEX(products!$A$1:$G$49,MATCH(orders!$D954,products!$A$1:$A$49,0),MATCH(L$1,products!$A$1:$G$1,0))</f>
        <v>11.25</v>
      </c>
      <c r="M954" s="6">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6">
        <f>INDEX(products!$A$1:$G$49,MATCH(orders!$D955,products!$A$1:$A$49,0),MATCH(L$1,products!$A$1:$G$1,0))</f>
        <v>3.8849999999999998</v>
      </c>
      <c r="M955" s="6">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6">
        <f>INDEX(products!$A$1:$G$49,MATCH(orders!$D956,products!$A$1:$A$49,0),MATCH(L$1,products!$A$1:$G$1,0))</f>
        <v>27.945</v>
      </c>
      <c r="M956" s="6">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6">
        <f>INDEX(products!$A$1:$G$49,MATCH(orders!$D957,products!$A$1:$A$49,0),MATCH(L$1,products!$A$1:$G$1,0))</f>
        <v>34.154999999999994</v>
      </c>
      <c r="M957" s="6">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6">
        <f>INDEX(products!$A$1:$G$49,MATCH(orders!$D958,products!$A$1:$A$49,0),MATCH(L$1,products!$A$1:$G$1,0))</f>
        <v>27.484999999999996</v>
      </c>
      <c r="M958" s="6">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6">
        <f>INDEX(products!$A$1:$G$49,MATCH(orders!$D959,products!$A$1:$A$49,0),MATCH(L$1,products!$A$1:$G$1,0))</f>
        <v>14.85</v>
      </c>
      <c r="M959" s="6">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6">
        <f>INDEX(products!$A$1:$G$49,MATCH(orders!$D960,products!$A$1:$A$49,0),MATCH(L$1,products!$A$1:$G$1,0))</f>
        <v>3.8849999999999998</v>
      </c>
      <c r="M960" s="6">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6">
        <f>INDEX(products!$A$1:$G$49,MATCH(orders!$D961,products!$A$1:$A$49,0),MATCH(L$1,products!$A$1:$G$1,0))</f>
        <v>4.7549999999999999</v>
      </c>
      <c r="M961" s="6">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6">
        <f>INDEX(products!$A$1:$G$49,MATCH(orders!$D962,products!$A$1:$A$49,0),MATCH(L$1,products!$A$1:$G$1,0))</f>
        <v>15.85</v>
      </c>
      <c r="M962" s="6">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6">
        <f>INDEX(products!$A$1:$G$49,MATCH(orders!$D963,products!$A$1:$A$49,0),MATCH(L$1,products!$A$1:$G$1,0))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6">
        <f>INDEX(products!$A$1:$G$49,MATCH(orders!$D964,products!$A$1:$A$49,0),MATCH(L$1,products!$A$1:$G$1,0))</f>
        <v>8.9499999999999993</v>
      </c>
      <c r="M964" s="6">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6">
        <f>INDEX(products!$A$1:$G$49,MATCH(orders!$D965,products!$A$1:$A$49,0),MATCH(L$1,products!$A$1:$G$1,0))</f>
        <v>5.97</v>
      </c>
      <c r="M965" s="6">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6">
        <f>INDEX(products!$A$1:$G$49,MATCH(orders!$D966,products!$A$1:$A$49,0),MATCH(L$1,products!$A$1:$G$1,0))</f>
        <v>4.4550000000000001</v>
      </c>
      <c r="M966" s="6">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6">
        <f>INDEX(products!$A$1:$G$49,MATCH(orders!$D967,products!$A$1:$A$49,0),MATCH(L$1,products!$A$1:$G$1,0))</f>
        <v>9.9499999999999993</v>
      </c>
      <c r="M967" s="6">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6">
        <f>INDEX(products!$A$1:$G$49,MATCH(orders!$D968,products!$A$1:$A$49,0),MATCH(L$1,products!$A$1:$G$1,0))</f>
        <v>8.91</v>
      </c>
      <c r="M968" s="6">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6">
        <f>INDEX(products!$A$1:$G$49,MATCH(orders!$D969,products!$A$1:$A$49,0),MATCH(L$1,products!$A$1:$G$1,0))</f>
        <v>2.6849999999999996</v>
      </c>
      <c r="M969" s="6">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6">
        <f>INDEX(products!$A$1:$G$49,MATCH(orders!$D970,products!$A$1:$A$49,0),MATCH(L$1,products!$A$1:$G$1,0))</f>
        <v>2.9849999999999999</v>
      </c>
      <c r="M970" s="6">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6">
        <f>INDEX(products!$A$1:$G$49,MATCH(orders!$D971,products!$A$1:$A$49,0),MATCH(L$1,products!$A$1:$G$1,0))</f>
        <v>12.95</v>
      </c>
      <c r="M971" s="6">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6">
        <f>INDEX(products!$A$1:$G$49,MATCH(orders!$D972,products!$A$1:$A$49,0),MATCH(L$1,products!$A$1:$G$1,0))</f>
        <v>8.25</v>
      </c>
      <c r="M972" s="6">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6">
        <f>INDEX(products!$A$1:$G$49,MATCH(orders!$D973,products!$A$1:$A$49,0),MATCH(L$1,products!$A$1:$G$1,0))</f>
        <v>29.784999999999997</v>
      </c>
      <c r="M973" s="6">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6">
        <f>INDEX(products!$A$1:$G$49,MATCH(orders!$D974,products!$A$1:$A$49,0),MATCH(L$1,products!$A$1:$G$1,0))</f>
        <v>29.784999999999997</v>
      </c>
      <c r="M974" s="6">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6">
        <f>INDEX(products!$A$1:$G$49,MATCH(orders!$D975,products!$A$1:$A$49,0),MATCH(L$1,products!$A$1:$G$1,0))</f>
        <v>14.55</v>
      </c>
      <c r="M975" s="6">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6">
        <f>INDEX(products!$A$1:$G$49,MATCH(orders!$D976,products!$A$1:$A$49,0),MATCH(L$1,products!$A$1:$G$1,0))</f>
        <v>5.3699999999999992</v>
      </c>
      <c r="M976" s="6">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6">
        <f>INDEX(products!$A$1:$G$49,MATCH(orders!$D977,products!$A$1:$A$49,0),MATCH(L$1,products!$A$1:$G$1,0))</f>
        <v>2.9849999999999999</v>
      </c>
      <c r="M977" s="6">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6">
        <f>INDEX(products!$A$1:$G$49,MATCH(orders!$D978,products!$A$1:$A$49,0),MATCH(L$1,products!$A$1:$G$1,0))</f>
        <v>27.484999999999996</v>
      </c>
      <c r="M978" s="6">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6">
        <f>INDEX(products!$A$1:$G$49,MATCH(orders!$D979,products!$A$1:$A$49,0),MATCH(L$1,products!$A$1:$G$1,0))</f>
        <v>11.95</v>
      </c>
      <c r="M979" s="6">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6">
        <f>INDEX(products!$A$1:$G$49,MATCH(orders!$D980,products!$A$1:$A$49,0),MATCH(L$1,products!$A$1:$G$1,0))</f>
        <v>7.77</v>
      </c>
      <c r="M980" s="6">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6">
        <f>INDEX(products!$A$1:$G$49,MATCH(orders!$D981,products!$A$1:$A$49,0),MATCH(L$1,products!$A$1:$G$1,0))</f>
        <v>5.3699999999999992</v>
      </c>
      <c r="M981" s="6">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6">
        <f>INDEX(products!$A$1:$G$49,MATCH(orders!$D982,products!$A$1:$A$49,0),MATCH(L$1,products!$A$1:$G$1,0))</f>
        <v>27.945</v>
      </c>
      <c r="M982" s="6">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6">
        <f>INDEX(products!$A$1:$G$49,MATCH(orders!$D983,products!$A$1:$A$49,0),MATCH(L$1,products!$A$1:$G$1,0))</f>
        <v>3.645</v>
      </c>
      <c r="M983" s="6">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6">
        <f>INDEX(products!$A$1:$G$49,MATCH(orders!$D984,products!$A$1:$A$49,0),MATCH(L$1,products!$A$1:$G$1,0))</f>
        <v>11.95</v>
      </c>
      <c r="M984" s="6">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6">
        <f>INDEX(products!$A$1:$G$49,MATCH(orders!$D985,products!$A$1:$A$49,0),MATCH(L$1,products!$A$1:$G$1,0))</f>
        <v>3.375</v>
      </c>
      <c r="M985" s="6">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6">
        <f>INDEX(products!$A$1:$G$49,MATCH(orders!$D986,products!$A$1:$A$49,0),MATCH(L$1,products!$A$1:$G$1,0))</f>
        <v>31.624999999999996</v>
      </c>
      <c r="M986" s="6">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6">
        <f>INDEX(products!$A$1:$G$49,MATCH(orders!$D987,products!$A$1:$A$49,0),MATCH(L$1,products!$A$1:$G$1,0))</f>
        <v>11.95</v>
      </c>
      <c r="M987" s="6">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6">
        <f>INDEX(products!$A$1:$G$49,MATCH(orders!$D988,products!$A$1:$A$49,0),MATCH(L$1,products!$A$1:$G$1,0))</f>
        <v>33.464999999999996</v>
      </c>
      <c r="M988" s="6">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6">
        <f>INDEX(products!$A$1:$G$49,MATCH(orders!$D989,products!$A$1:$A$49,0),MATCH(L$1,products!$A$1:$G$1,0))</f>
        <v>5.97</v>
      </c>
      <c r="M989" s="6">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6">
        <f>INDEX(products!$A$1:$G$49,MATCH(orders!$D990,products!$A$1:$A$49,0),MATCH(L$1,products!$A$1:$G$1,0))</f>
        <v>9.9499999999999993</v>
      </c>
      <c r="M990" s="6">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6">
        <f>INDEX(products!$A$1:$G$49,MATCH(orders!$D991,products!$A$1:$A$49,0),MATCH(L$1,products!$A$1:$G$1,0))</f>
        <v>25.874999999999996</v>
      </c>
      <c r="M991" s="6">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6">
        <f>INDEX(products!$A$1:$G$49,MATCH(orders!$D992,products!$A$1:$A$49,0),MATCH(L$1,products!$A$1:$G$1,0))</f>
        <v>3.645</v>
      </c>
      <c r="M992" s="6">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6">
        <f>INDEX(products!$A$1:$G$49,MATCH(orders!$D993,products!$A$1:$A$49,0),MATCH(L$1,products!$A$1:$G$1,0))</f>
        <v>7.77</v>
      </c>
      <c r="M993" s="6">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6">
        <f>INDEX(products!$A$1:$G$49,MATCH(orders!$D994,products!$A$1:$A$49,0),MATCH(L$1,products!$A$1:$G$1,0))</f>
        <v>36.454999999999998</v>
      </c>
      <c r="M994" s="6">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6">
        <f>INDEX(products!$A$1:$G$49,MATCH(orders!$D995,products!$A$1:$A$49,0),MATCH(L$1,products!$A$1:$G$1,0))</f>
        <v>12.95</v>
      </c>
      <c r="M995" s="6">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6">
        <f>INDEX(products!$A$1:$G$49,MATCH(orders!$D996,products!$A$1:$A$49,0),MATCH(L$1,products!$A$1:$G$1,0))</f>
        <v>2.9849999999999999</v>
      </c>
      <c r="M996" s="6">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6">
        <f>INDEX(products!$A$1:$G$49,MATCH(orders!$D997,products!$A$1:$A$49,0),MATCH(L$1,products!$A$1:$G$1,0))</f>
        <v>27.484999999999996</v>
      </c>
      <c r="M997" s="6">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6">
        <f>INDEX(products!$A$1:$G$49,MATCH(orders!$D998,products!$A$1:$A$49,0),MATCH(L$1,products!$A$1:$G$1,0))</f>
        <v>5.97</v>
      </c>
      <c r="M998" s="6">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6">
        <f>INDEX(products!$A$1:$G$49,MATCH(orders!$D999,products!$A$1:$A$49,0),MATCH(L$1,products!$A$1:$G$1,0))</f>
        <v>6.75</v>
      </c>
      <c r="M999" s="6">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6">
        <f>INDEX(products!$A$1:$G$49,MATCH(orders!$D1000,products!$A$1:$A$49,0),MATCH(L$1,products!$A$1:$G$1,0))</f>
        <v>9.9499999999999993</v>
      </c>
      <c r="M1000" s="6">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6">
        <f>INDEX(products!$A$1:$G$49,MATCH(orders!$D1001,products!$A$1:$A$49,0),MATCH(L$1,products!$A$1:$G$1,0))</f>
        <v>4.125</v>
      </c>
      <c r="M1001" s="6">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82"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 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dc:creator>
  <cp:keywords/>
  <dc:description/>
  <cp:lastModifiedBy>MUHAMMAD MARENAH</cp:lastModifiedBy>
  <cp:revision/>
  <dcterms:created xsi:type="dcterms:W3CDTF">2022-11-26T09:51:45Z</dcterms:created>
  <dcterms:modified xsi:type="dcterms:W3CDTF">2024-12-31T19:36:38Z</dcterms:modified>
  <cp:category/>
  <cp:contentStatus/>
</cp:coreProperties>
</file>