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022675d800b00b/Documents/"/>
    </mc:Choice>
  </mc:AlternateContent>
  <xr:revisionPtr revIDLastSave="0" documentId="8_{E37A9FD6-611B-4F7F-948C-A588F017C2A6}" xr6:coauthVersionLast="47" xr6:coauthVersionMax="47" xr10:uidLastSave="{00000000-0000-0000-0000-000000000000}"/>
  <bookViews>
    <workbookView xWindow="-120" yWindow="-120" windowWidth="20730" windowHeight="11040" xr2:uid="{7B8E3B88-07BE-4B01-A875-B9354F04F58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10" i="1"/>
  <c r="C9" i="1"/>
  <c r="C13" i="1"/>
  <c r="C11" i="1"/>
  <c r="C12" i="1"/>
  <c r="G2" i="1"/>
  <c r="I3" i="1"/>
  <c r="I4" i="1"/>
  <c r="I5" i="1"/>
  <c r="I6" i="1"/>
  <c r="I2" i="1"/>
  <c r="G3" i="1"/>
  <c r="G4" i="1"/>
  <c r="G5" i="1"/>
  <c r="G6" i="1"/>
  <c r="F3" i="1" a="1"/>
  <c r="F3" i="1" s="1"/>
  <c r="F4" i="1" a="1"/>
  <c r="F4" i="1" s="1"/>
  <c r="F5" i="1" a="1"/>
  <c r="F5" i="1" s="1"/>
  <c r="F6" i="1" a="1"/>
  <c r="F6" i="1" s="1"/>
  <c r="F2" i="1" a="1"/>
  <c r="F2" i="1" s="1"/>
  <c r="E3" i="1"/>
  <c r="E2" i="1"/>
  <c r="E4" i="1"/>
  <c r="E5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<sst xmlns="http://schemas.openxmlformats.org/spreadsheetml/2006/main" count="29" uniqueCount="22">
  <si>
    <t xml:space="preserve">Name </t>
  </si>
  <si>
    <t>Class</t>
  </si>
  <si>
    <t>Marks</t>
  </si>
  <si>
    <t>Harshita</t>
  </si>
  <si>
    <t>Harman</t>
  </si>
  <si>
    <t>Sukhleen</t>
  </si>
  <si>
    <t>Manshi</t>
  </si>
  <si>
    <t>DA</t>
  </si>
  <si>
    <t>Cyber sec</t>
  </si>
  <si>
    <t>Ram</t>
  </si>
  <si>
    <t>Total</t>
  </si>
  <si>
    <t>Average</t>
  </si>
  <si>
    <t>percentage</t>
  </si>
  <si>
    <t>if condition</t>
  </si>
  <si>
    <t>multiple if</t>
  </si>
  <si>
    <t>and</t>
  </si>
  <si>
    <t>Yes</t>
  </si>
  <si>
    <t>Eno.</t>
  </si>
  <si>
    <t>vlookup=</t>
  </si>
  <si>
    <t>today date and time</t>
  </si>
  <si>
    <t>count of column=</t>
  </si>
  <si>
    <t>concat(name and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</si>
</sst>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Border="1"/>
    <xf numFmtId="22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358705161854768E-2"/>
          <c:y val="0.12078703703703704"/>
          <c:w val="0.90297462817147855"/>
          <c:h val="0.563912948381452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Sheet1!$A$2:$C$6</c:f>
              <c:multiLvlStrCache>
                <c:ptCount val="5"/>
                <c:lvl>
                  <c:pt idx="0">
                    <c:v>DA</c:v>
                  </c:pt>
                  <c:pt idx="1">
                    <c:v>Cyber sec</c:v>
                  </c:pt>
                  <c:pt idx="2">
                    <c:v>DA</c:v>
                  </c:pt>
                  <c:pt idx="3">
                    <c:v>DA</c:v>
                  </c:pt>
                  <c:pt idx="4">
                    <c:v>Cyber sec</c:v>
                  </c:pt>
                </c:lvl>
                <c:lvl>
                  <c:pt idx="0">
                    <c:v>Harshita</c:v>
                  </c:pt>
                  <c:pt idx="1">
                    <c:v>Harman</c:v>
                  </c:pt>
                  <c:pt idx="2">
                    <c:v>Sukhleen</c:v>
                  </c:pt>
                  <c:pt idx="3">
                    <c:v>Manshi</c:v>
                  </c:pt>
                  <c:pt idx="4">
                    <c:v>Ram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</c:lvl>
              </c:multiLvlStrCache>
            </c:multiLvl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20</c:v>
                </c:pt>
                <c:pt idx="1">
                  <c:v>17</c:v>
                </c:pt>
                <c:pt idx="2">
                  <c:v>12</c:v>
                </c:pt>
                <c:pt idx="3">
                  <c:v>15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7-4A14-86D5-32482013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062456"/>
        <c:axId val="446062816"/>
      </c:barChart>
      <c:catAx>
        <c:axId val="44606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62816"/>
        <c:crosses val="autoZero"/>
        <c:auto val="1"/>
        <c:lblAlgn val="ctr"/>
        <c:lblOffset val="100"/>
        <c:noMultiLvlLbl val="0"/>
      </c:catAx>
      <c:valAx>
        <c:axId val="4460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62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250761</xdr:colOff>
      <xdr:row>7</xdr:row>
      <xdr:rowOff>154344</xdr:rowOff>
    </xdr:from>
    <xdr:to>
      <xdr:col>11</xdr:col>
      <xdr:colOff>536512</xdr:colOff>
      <xdr:row>21</xdr:row>
      <xdr:rowOff>176115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814F13-2B26-014D-C6B7-303D97551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7CC5-30F7-4C64-A814-174429C8CE8D}">
  <dimension ref="A1:I13"/>
  <sheetViews>
    <sheetView tabSelected="1" zoomScale="98" workbookViewId="0">
      <selection activeCell="B19" sqref="B19"/>
    </sheetView>
  </sheetViews>
  <sheetFormatPr defaultRowHeight="15" x14ac:dyDescent="0.25"/>
  <cols>
    <col min="2" max="2" width="18.42578125" customWidth="1"/>
    <col min="3" max="3" width="15.7109375" bestFit="1" customWidth="1"/>
    <col min="9" max="9" width="19.7109375" customWidth="1"/>
  </cols>
  <sheetData>
    <row r="1" spans="1:9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14</v>
      </c>
      <c r="G1" s="3" t="s">
        <v>15</v>
      </c>
      <c r="H1" s="4"/>
      <c r="I1" s="2" t="s">
        <v>21</v>
      </c>
    </row>
    <row r="2" spans="1:9" x14ac:dyDescent="0.25">
      <c r="A2" s="1">
        <v>101</v>
      </c>
      <c r="B2" s="1" t="s">
        <v>3</v>
      </c>
      <c r="C2" s="1" t="s">
        <v>7</v>
      </c>
      <c r="D2" s="1">
        <v>20</v>
      </c>
      <c r="E2" s="1" t="str">
        <f>IF(D2&gt;13, "Pass", "Fail")</f>
        <v>Pass</v>
      </c>
      <c r="F2" s="1" t="str" cm="1">
        <f t="array" ref="F2">_xlfn.IFS(D2&lt;10,"Fail",D2&gt;10,"Pass", D2&gt;15, "Excelent")</f>
        <v>Pass</v>
      </c>
      <c r="G2" s="1" t="str">
        <f>IF(AND(D2&gt;15, H2="Yes"), "Valid", "Invalid")</f>
        <v>Valid</v>
      </c>
      <c r="H2" s="1" t="s">
        <v>16</v>
      </c>
      <c r="I2" s="1" t="str">
        <f>_xlfn.CONCAT(B2:C2)</f>
        <v>HarshitaDA</v>
      </c>
    </row>
    <row r="3" spans="1:9" x14ac:dyDescent="0.25">
      <c r="A3" s="1">
        <v>102</v>
      </c>
      <c r="B3" s="1" t="s">
        <v>4</v>
      </c>
      <c r="C3" s="1" t="s">
        <v>8</v>
      </c>
      <c r="D3" s="1">
        <v>17</v>
      </c>
      <c r="E3" s="1" t="str">
        <f>IF(D3&gt;13, "Pass", "Fail")</f>
        <v>Pass</v>
      </c>
      <c r="F3" s="1" t="str" cm="1">
        <f t="array" ref="F3">_xlfn.IFS(D3&lt;10,"Fail",D3&gt;10,"Pass", D3&gt;15, "Excelent")</f>
        <v>Pass</v>
      </c>
      <c r="G3" s="1" t="str">
        <f>IF(AND(D3&gt;15, H3="Yes"), "Valid", "Invalid")</f>
        <v>Valid</v>
      </c>
      <c r="H3" s="1" t="s">
        <v>16</v>
      </c>
      <c r="I3" s="1" t="str">
        <f>_xlfn.CONCAT(B3:C3)</f>
        <v>HarmanCyber sec</v>
      </c>
    </row>
    <row r="4" spans="1:9" x14ac:dyDescent="0.25">
      <c r="A4" s="1">
        <v>103</v>
      </c>
      <c r="B4" s="1" t="s">
        <v>5</v>
      </c>
      <c r="C4" s="1" t="s">
        <v>7</v>
      </c>
      <c r="D4" s="1">
        <v>12</v>
      </c>
      <c r="E4" s="1" t="str">
        <f>IF(D4&gt;13, "Pass", "Fail")</f>
        <v>Fail</v>
      </c>
      <c r="F4" s="1" t="str" cm="1">
        <f t="array" ref="F4">_xlfn.IFS(D4&lt;10,"Fail",D4&gt;10,"Pass", D4&gt;15, "Excelent")</f>
        <v>Pass</v>
      </c>
      <c r="G4" s="1" t="str">
        <f>IF(AND(D4&gt;15, H4="Yes"), "Valid", "Invalid")</f>
        <v>Invalid</v>
      </c>
      <c r="H4" s="1" t="s">
        <v>16</v>
      </c>
      <c r="I4" s="1" t="str">
        <f>_xlfn.CONCAT(B4:C4)</f>
        <v>SukhleenDA</v>
      </c>
    </row>
    <row r="5" spans="1:9" x14ac:dyDescent="0.25">
      <c r="A5" s="1">
        <v>104</v>
      </c>
      <c r="B5" s="1" t="s">
        <v>6</v>
      </c>
      <c r="C5" s="1" t="s">
        <v>7</v>
      </c>
      <c r="D5" s="1">
        <v>15</v>
      </c>
      <c r="E5" s="1" t="str">
        <f>IF(D5&gt;13, "Pass", "Fail")</f>
        <v>Pass</v>
      </c>
      <c r="F5" s="1" t="str" cm="1">
        <f t="array" ref="F5">_xlfn.IFS(D5&lt;10,"Fail",D5&gt;10,"Pass", D5&gt;15, "Excelent")</f>
        <v>Pass</v>
      </c>
      <c r="G5" s="1" t="str">
        <f>IF(AND(D5&gt;15, H5="Yes"), "Valid", "Invalid")</f>
        <v>Invalid</v>
      </c>
      <c r="H5" s="1" t="s">
        <v>16</v>
      </c>
      <c r="I5" s="1" t="str">
        <f>_xlfn.CONCAT(B5:C5)</f>
        <v>ManshiDA</v>
      </c>
    </row>
    <row r="6" spans="1:9" x14ac:dyDescent="0.25">
      <c r="A6" s="1">
        <v>105</v>
      </c>
      <c r="B6" s="1" t="s">
        <v>9</v>
      </c>
      <c r="C6" s="1" t="s">
        <v>8</v>
      </c>
      <c r="D6" s="1">
        <v>5</v>
      </c>
      <c r="E6" s="1" t="str">
        <f>IF(D6&gt;13, "Pass", "Fail")</f>
        <v>Fail</v>
      </c>
      <c r="F6" s="1" t="str" cm="1">
        <f t="array" ref="F6">_xlfn.IFS(D6&lt;10,"Fail",D6&gt;10,"Pass", D6&gt;15, "Excelent")</f>
        <v>Fail</v>
      </c>
      <c r="G6" s="1" t="str">
        <f>IF(AND(D6&gt;15, H6="Yes"), "Valid", "Invalid")</f>
        <v>Invalid</v>
      </c>
      <c r="H6" s="1" t="s">
        <v>16</v>
      </c>
      <c r="I6" s="1" t="str">
        <f>_xlfn.CONCAT(B6:C6)</f>
        <v>RamCyber sec</v>
      </c>
    </row>
    <row r="7" spans="1:9" x14ac:dyDescent="0.25">
      <c r="B7" s="7"/>
      <c r="C7" s="7"/>
    </row>
    <row r="8" spans="1:9" x14ac:dyDescent="0.25">
      <c r="B8" s="1" t="s">
        <v>10</v>
      </c>
      <c r="C8" s="1">
        <f>SUM(D2:D6)</f>
        <v>69</v>
      </c>
    </row>
    <row r="9" spans="1:9" x14ac:dyDescent="0.25">
      <c r="B9" s="1" t="s">
        <v>11</v>
      </c>
      <c r="C9" s="1">
        <f>AVERAGE(D2:D6)</f>
        <v>13.8</v>
      </c>
    </row>
    <row r="10" spans="1:9" x14ac:dyDescent="0.25">
      <c r="A10" s="5"/>
      <c r="B10" s="1" t="s">
        <v>12</v>
      </c>
      <c r="C10" s="1">
        <f>SUM(D2:D6)/100*100</f>
        <v>69</v>
      </c>
    </row>
    <row r="11" spans="1:9" x14ac:dyDescent="0.25">
      <c r="B11" s="1" t="s">
        <v>19</v>
      </c>
      <c r="C11" s="6">
        <f ca="1">NOW()</f>
        <v>45868.518668171295</v>
      </c>
    </row>
    <row r="12" spans="1:9" x14ac:dyDescent="0.25">
      <c r="B12" s="1" t="s">
        <v>20</v>
      </c>
      <c r="C12" s="1">
        <f>COUNT(D2:D6)</f>
        <v>5</v>
      </c>
    </row>
    <row r="13" spans="1:9" x14ac:dyDescent="0.25">
      <c r="B13" s="1" t="s">
        <v>18</v>
      </c>
      <c r="C13" s="6" t="str">
        <f>VLOOKUP(101,A1:D6,2,FALSE)</f>
        <v>Harshita</v>
      </c>
    </row>
  </sheetData>
  <mergeCells count="1"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Basnal</dc:creator>
  <cp:lastModifiedBy>Kajal Basnal</cp:lastModifiedBy>
  <dcterms:created xsi:type="dcterms:W3CDTF">2025-07-29T05:02:34Z</dcterms:created>
  <dcterms:modified xsi:type="dcterms:W3CDTF">2025-07-30T06:56:52Z</dcterms:modified>
</cp:coreProperties>
</file>