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eshani\Desktop\"/>
    </mc:Choice>
  </mc:AlternateContent>
  <xr:revisionPtr revIDLastSave="0" documentId="13_ncr:1_{31B7EC4C-95B0-4F45-A397-7311D20A67CF}" xr6:coauthVersionLast="45" xr6:coauthVersionMax="45" xr10:uidLastSave="{00000000-0000-0000-0000-000000000000}"/>
  <bookViews>
    <workbookView xWindow="-110" yWindow="-110" windowWidth="19420" windowHeight="10420" activeTab="2" xr2:uid="{3EA0E9AD-E664-4B8D-B355-3FAF3D8C28B1}"/>
  </bookViews>
  <sheets>
    <sheet name="Processing" sheetId="4" r:id="rId1"/>
    <sheet name="dashboard" sheetId="5" r:id="rId2"/>
    <sheet name="Sheet7" sheetId="7" r:id="rId3"/>
    <sheet name="Sheet6" sheetId="6" r:id="rId4"/>
    <sheet name="Data" sheetId="1" r:id="rId5"/>
    <sheet name="Prototype" sheetId="3" r:id="rId6"/>
    <sheet name="Notes" sheetId="2" r:id="rId7"/>
  </sheets>
  <definedNames>
    <definedName name="NativeTimeline_Date">#N/A</definedName>
    <definedName name="Slicer_Region">#N/A</definedName>
  </definedNames>
  <calcPr calcId="191029"/>
  <pivotCaches>
    <pivotCache cacheId="13" r:id="rId8"/>
    <pivotCache cacheId="3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2" i="5" l="1"/>
  <c r="Q12" i="5"/>
  <c r="R21" i="5"/>
  <c r="Q21" i="5"/>
  <c r="R20" i="5"/>
  <c r="Q20" i="5"/>
  <c r="R19" i="5"/>
  <c r="Q19" i="5"/>
  <c r="R18" i="5"/>
  <c r="Q18" i="5"/>
  <c r="R17" i="5"/>
  <c r="Q17" i="5"/>
  <c r="R16" i="5"/>
  <c r="Q16" i="5"/>
  <c r="R15" i="5"/>
  <c r="Q15" i="5"/>
  <c r="R14" i="5"/>
  <c r="Q14" i="5"/>
  <c r="R13" i="5"/>
  <c r="Q13" i="5"/>
  <c r="R11" i="5"/>
  <c r="Q11" i="5"/>
  <c r="I190" i="1" l="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<sst xmlns="http://schemas.openxmlformats.org/spreadsheetml/2006/main" count="4371" uniqueCount="84">
  <si>
    <t>Date</t>
  </si>
  <si>
    <t>Region</t>
  </si>
  <si>
    <t>Sales Rep</t>
  </si>
  <si>
    <t>Customer</t>
  </si>
  <si>
    <t>Product</t>
  </si>
  <si>
    <t>Price</t>
  </si>
  <si>
    <t>Units</t>
  </si>
  <si>
    <t>COGS</t>
  </si>
  <si>
    <t>Sales</t>
  </si>
  <si>
    <t>Gross Profit</t>
  </si>
  <si>
    <t>SouthEast</t>
  </si>
  <si>
    <t>Troung</t>
  </si>
  <si>
    <t>Amazon.com</t>
  </si>
  <si>
    <t>Bellen</t>
  </si>
  <si>
    <t>Steven</t>
  </si>
  <si>
    <t>Google</t>
  </si>
  <si>
    <t>Regal</t>
  </si>
  <si>
    <t>Chin</t>
  </si>
  <si>
    <t>Nature Company</t>
  </si>
  <si>
    <t>Carlota</t>
  </si>
  <si>
    <t>Office Depot</t>
  </si>
  <si>
    <t>Deuce</t>
  </si>
  <si>
    <t>Jon</t>
  </si>
  <si>
    <t>Peet's Coffee</t>
  </si>
  <si>
    <t>SunSpot</t>
  </si>
  <si>
    <t>Rhonda</t>
  </si>
  <si>
    <t>Sherman Williams</t>
  </si>
  <si>
    <t>Sunset</t>
  </si>
  <si>
    <t>Solar and Wind Inc.</t>
  </si>
  <si>
    <t>Aspen</t>
  </si>
  <si>
    <t>Sunshine</t>
  </si>
  <si>
    <t>Jeri</t>
  </si>
  <si>
    <t>The Economist</t>
  </si>
  <si>
    <t>Quad</t>
  </si>
  <si>
    <t>Sheliadawn</t>
  </si>
  <si>
    <t>Whole Foods</t>
  </si>
  <si>
    <t>Yahoo</t>
  </si>
  <si>
    <t>MidWest</t>
  </si>
  <si>
    <t>Costco</t>
  </si>
  <si>
    <t>ExcelIsVeryFun.com</t>
  </si>
  <si>
    <t>Home Depot</t>
  </si>
  <si>
    <t>McLendon's Hardware</t>
  </si>
  <si>
    <t>Yanaki</t>
  </si>
  <si>
    <t>Luke</t>
  </si>
  <si>
    <t>NorthEast</t>
  </si>
  <si>
    <t>North</t>
  </si>
  <si>
    <t>West</t>
  </si>
  <si>
    <t>Dashboard - it is graphical representation of the key insights of data based on the requirement of the stakeholder</t>
  </si>
  <si>
    <t>Steps to create dashboard:</t>
  </si>
  <si>
    <t>1. Understand the data</t>
  </si>
  <si>
    <t>2. Get client's requirement</t>
  </si>
  <si>
    <t>3. Create prototype and get approval</t>
  </si>
  <si>
    <t>4. Cleaning and preparation</t>
  </si>
  <si>
    <t>5. Create summaries</t>
  </si>
  <si>
    <t>6. Create dashboard</t>
  </si>
  <si>
    <t>Grand Total</t>
  </si>
  <si>
    <t>Sum of Sales</t>
  </si>
  <si>
    <t>Total</t>
  </si>
  <si>
    <t>Sum of Gross Profit</t>
  </si>
  <si>
    <t>Weekday</t>
  </si>
  <si>
    <t>Amount</t>
  </si>
  <si>
    <t>AcctType</t>
  </si>
  <si>
    <t>OpenedBy</t>
  </si>
  <si>
    <t>Branch</t>
  </si>
  <si>
    <t>Friday</t>
  </si>
  <si>
    <t>IRA</t>
  </si>
  <si>
    <t>New Accts</t>
  </si>
  <si>
    <t>Central</t>
  </si>
  <si>
    <t>Existing</t>
  </si>
  <si>
    <t>CD</t>
  </si>
  <si>
    <t>Teller</t>
  </si>
  <si>
    <t>New</t>
  </si>
  <si>
    <t>Checking</t>
  </si>
  <si>
    <t>Savings</t>
  </si>
  <si>
    <t>North County</t>
  </si>
  <si>
    <t>Westside</t>
  </si>
  <si>
    <t>Saturday</t>
  </si>
  <si>
    <t>Monday</t>
  </si>
  <si>
    <t>Tuesday</t>
  </si>
  <si>
    <t>Wednesday</t>
  </si>
  <si>
    <t>Thursday</t>
  </si>
  <si>
    <t>Sum of Amount</t>
  </si>
  <si>
    <t>Values</t>
  </si>
  <si>
    <t>Sum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</si>
</sst>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_(* \(#,##0.00\);_(* &quot;-&quot;??_);_(@_)"/>
    <numFmt numFmtId="165" formatCode="_(* #,##0_);_(* \(#,##0\);_(* &quot;-&quot;??_);_(@_)"/>
    <numFmt numFmtId="166" formatCode="mmm\-dd"/>
    <numFmt numFmtId="167" formatCode="dddd"/>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indexed="9"/>
      <name val="Arial"/>
      <family val="2"/>
      <charset val="204"/>
    </font>
    <font>
      <sz val="10"/>
      <color theme="1"/>
      <name val="Verdana"/>
      <family val="2"/>
    </font>
    <font>
      <b/>
      <sz val="11"/>
      <color rgb="FFFF0000"/>
      <name val="Calibri"/>
      <family val="2"/>
      <scheme val="minor"/>
    </font>
  </fonts>
  <fills count="4">
    <fill>
      <patternFill patternType="none"/>
    </fill>
    <fill>
      <patternFill patternType="gray125"/>
    </fill>
    <fill>
      <patternFill patternType="solid">
        <fgColor indexed="10"/>
        <bgColor indexed="64"/>
      </patternFill>
    </fill>
    <fill>
      <patternFill patternType="solid">
        <fgColor theme="1"/>
        <bgColor theme="1"/>
      </patternFill>
    </fill>
  </fills>
  <borders count="1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4" fillId="2" borderId="0" xfId="0" applyFont="1" applyFill="1"/>
    <xf numFmtId="0" fontId="4" fillId="2" borderId="1" xfId="0" applyFont="1" applyFill="1" applyBorder="1"/>
    <xf numFmtId="14" fontId="5" fillId="0" borderId="2" xfId="0" applyNumberFormat="1" applyFont="1" applyBorder="1"/>
    <xf numFmtId="0" fontId="5" fillId="0" borderId="3" xfId="0" applyFont="1" applyBorder="1"/>
    <xf numFmtId="164" fontId="5" fillId="0" borderId="3" xfId="0" applyNumberFormat="1" applyFont="1" applyBorder="1"/>
    <xf numFmtId="0" fontId="3" fillId="0" borderId="0" xfId="0" applyFont="1"/>
    <xf numFmtId="0" fontId="6" fillId="0" borderId="0" xfId="0" applyFont="1"/>
    <xf numFmtId="0" fontId="0" fillId="0" borderId="0" xfId="0" pivotButton="1"/>
    <xf numFmtId="0" fontId="0" fillId="0" borderId="0" xfId="0" applyNumberFormat="1"/>
    <xf numFmtId="0" fontId="3" fillId="0" borderId="4" xfId="0" applyFont="1" applyBorder="1"/>
    <xf numFmtId="0" fontId="0" fillId="0" borderId="4" xfId="0" applyBorder="1"/>
    <xf numFmtId="0" fontId="2" fillId="3" borderId="5" xfId="0" applyFont="1" applyFill="1" applyBorder="1" applyAlignment="1">
      <alignment horizontal="center"/>
    </xf>
    <xf numFmtId="0" fontId="2" fillId="3" borderId="6" xfId="0" applyFont="1" applyFill="1" applyBorder="1" applyAlignment="1">
      <alignment horizontal="center"/>
    </xf>
    <xf numFmtId="165" fontId="2" fillId="3" borderId="6" xfId="1" applyNumberFormat="1" applyFont="1" applyFill="1" applyBorder="1" applyAlignment="1">
      <alignment horizontal="center"/>
    </xf>
    <xf numFmtId="0" fontId="2" fillId="3" borderId="7" xfId="0" applyFont="1" applyFill="1" applyBorder="1" applyAlignment="1">
      <alignment horizontal="center"/>
    </xf>
    <xf numFmtId="166" fontId="0" fillId="0" borderId="5" xfId="0" applyNumberFormat="1" applyBorder="1" applyAlignment="1">
      <alignment horizontal="left"/>
    </xf>
    <xf numFmtId="167" fontId="0" fillId="0" borderId="6" xfId="0" applyNumberFormat="1" applyBorder="1" applyAlignment="1">
      <alignment horizontal="center"/>
    </xf>
    <xf numFmtId="165" fontId="0" fillId="0" borderId="6" xfId="1" applyNumberFormat="1" applyFont="1" applyBorder="1"/>
    <xf numFmtId="0" fontId="0" fillId="0" borderId="6" xfId="0" applyBorder="1"/>
    <xf numFmtId="0" fontId="0" fillId="0" borderId="7" xfId="0" applyBorder="1"/>
    <xf numFmtId="166" fontId="0" fillId="0" borderId="8" xfId="0" applyNumberFormat="1" applyBorder="1" applyAlignment="1">
      <alignment horizontal="left"/>
    </xf>
    <xf numFmtId="167" fontId="0" fillId="0" borderId="9" xfId="0" applyNumberFormat="1" applyBorder="1" applyAlignment="1">
      <alignment horizontal="center"/>
    </xf>
    <xf numFmtId="165" fontId="0" fillId="0" borderId="9" xfId="1" applyNumberFormat="1" applyFont="1" applyBorder="1"/>
    <xf numFmtId="0" fontId="0" fillId="0" borderId="9" xfId="0" applyBorder="1"/>
    <xf numFmtId="0" fontId="0" fillId="0" borderId="10" xfId="0" applyBorder="1"/>
    <xf numFmtId="165" fontId="0" fillId="0" borderId="0" xfId="0" applyNumberFormat="1"/>
  </cellXfs>
  <cellStyles count="2">
    <cellStyle name="Comma" xfId="1" builtinId="3"/>
    <cellStyle name="Normal" xfId="0" builtinId="0"/>
  </cellStyles>
  <dxfs count="14">
    <dxf>
      <fill>
        <patternFill>
          <bgColor theme="9" tint="0.79998168889431442"/>
        </patternFill>
      </fill>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64" formatCode="_(* #,##0.00_);_(* \(#,##0.00\);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Verdana"/>
        <family val="2"/>
        <scheme val="none"/>
      </font>
      <numFmt numFmtId="19" formatCode="dd/mm/yyyy"/>
      <border diagonalUp="0" diagonalDown="0">
        <left/>
        <right/>
        <top style="thin">
          <color indexed="64"/>
        </top>
        <bottom/>
        <vertical/>
        <horizontal/>
      </border>
    </dxf>
    <dxf>
      <border outline="0">
        <left style="thin">
          <color indexed="64"/>
        </left>
        <right style="thin">
          <color theme="5"/>
        </right>
        <top style="thin">
          <color indexed="64"/>
        </top>
        <bottom style="thin">
          <color theme="5"/>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indexed="9"/>
        <name val="Arial"/>
        <family val="2"/>
        <charset val="204"/>
        <scheme val="none"/>
      </font>
      <fill>
        <patternFill patternType="solid">
          <fgColor indexed="64"/>
          <bgColor indexed="1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Batch 2 May 2020.xlsx]Processing!PivotTable1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Processing!$B$3:$B$4</c:f>
              <c:strCache>
                <c:ptCount val="1"/>
                <c:pt idx="0">
                  <c:v>Total</c:v>
                </c:pt>
              </c:strCache>
            </c:strRef>
          </c:tx>
          <c:spPr>
            <a:solidFill>
              <a:schemeClr val="accent1"/>
            </a:solidFill>
            <a:ln>
              <a:noFill/>
            </a:ln>
            <a:effectLst/>
          </c:spPr>
          <c:invertIfNegative val="0"/>
          <c:cat>
            <c:strRef>
              <c:f>Processing!$A$5:$A$12</c:f>
              <c:strCache>
                <c:ptCount val="7"/>
                <c:pt idx="0">
                  <c:v>Bellen</c:v>
                </c:pt>
                <c:pt idx="1">
                  <c:v>Carlota</c:v>
                </c:pt>
                <c:pt idx="2">
                  <c:v>Deuce</c:v>
                </c:pt>
                <c:pt idx="3">
                  <c:v>Quad</c:v>
                </c:pt>
                <c:pt idx="4">
                  <c:v>Sunset</c:v>
                </c:pt>
                <c:pt idx="5">
                  <c:v>Sunshine</c:v>
                </c:pt>
                <c:pt idx="6">
                  <c:v>SunSpot</c:v>
                </c:pt>
              </c:strCache>
            </c:strRef>
          </c:cat>
          <c:val>
            <c:numRef>
              <c:f>Processing!$B$5:$B$12</c:f>
              <c:numCache>
                <c:formatCode>General</c:formatCode>
                <c:ptCount val="7"/>
                <c:pt idx="0">
                  <c:v>8379</c:v>
                </c:pt>
                <c:pt idx="1">
                  <c:v>6226</c:v>
                </c:pt>
                <c:pt idx="2">
                  <c:v>12200</c:v>
                </c:pt>
                <c:pt idx="3">
                  <c:v>5616</c:v>
                </c:pt>
                <c:pt idx="4">
                  <c:v>8547</c:v>
                </c:pt>
                <c:pt idx="5">
                  <c:v>6194</c:v>
                </c:pt>
                <c:pt idx="6">
                  <c:v>10288</c:v>
                </c:pt>
              </c:numCache>
            </c:numRef>
          </c:val>
          <c:extLst>
            <c:ext xmlns:c16="http://schemas.microsoft.com/office/drawing/2014/chart" uri="{C3380CC4-5D6E-409C-BE32-E72D297353CC}">
              <c16:uniqueId val="{00000000-FE79-45F2-B0EA-E02D65255B2C}"/>
            </c:ext>
          </c:extLst>
        </c:ser>
        <c:dLbls>
          <c:showLegendKey val="0"/>
          <c:showVal val="0"/>
          <c:showCatName val="0"/>
          <c:showSerName val="0"/>
          <c:showPercent val="0"/>
          <c:showBubbleSize val="0"/>
        </c:dLbls>
        <c:gapWidth val="219"/>
        <c:overlap val="-27"/>
        <c:axId val="976217152"/>
        <c:axId val="976211576"/>
      </c:barChart>
      <c:catAx>
        <c:axId val="9762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11576"/>
        <c:crosses val="autoZero"/>
        <c:auto val="1"/>
        <c:lblAlgn val="ctr"/>
        <c:lblOffset val="100"/>
        <c:noMultiLvlLbl val="0"/>
      </c:catAx>
      <c:valAx>
        <c:axId val="97621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21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Batch 2 May 2020.xlsx]Processing!PivotTable2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Processing!$B$20:$B$21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45-4E75-9A62-4BE890EC4E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45-4E75-9A62-4BE890EC4E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45-4E75-9A62-4BE890EC4E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45-4E75-9A62-4BE890EC4E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45-4E75-9A62-4BE890EC4E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45-4E75-9A62-4BE890EC4E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45-4E75-9A62-4BE890EC4E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45-4E75-9A62-4BE890EC4E2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45-4E75-9A62-4BE890EC4E2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45-4E75-9A62-4BE890EC4E2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45-4E75-9A62-4BE890EC4E2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45-4E75-9A62-4BE890EC4E2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45-4E75-9A62-4BE890EC4E2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45-4E75-9A62-4BE890EC4E2C}"/>
              </c:ext>
            </c:extLst>
          </c:dPt>
          <c:cat>
            <c:strRef>
              <c:f>Processing!$A$22:$A$29</c:f>
              <c:strCache>
                <c:ptCount val="7"/>
                <c:pt idx="0">
                  <c:v>Amazon.com</c:v>
                </c:pt>
                <c:pt idx="1">
                  <c:v>Office Depot</c:v>
                </c:pt>
                <c:pt idx="2">
                  <c:v>Peet's Coffee</c:v>
                </c:pt>
                <c:pt idx="3">
                  <c:v>Sherman Williams</c:v>
                </c:pt>
                <c:pt idx="4">
                  <c:v>Solar and Wind Inc.</c:v>
                </c:pt>
                <c:pt idx="5">
                  <c:v>The Economist</c:v>
                </c:pt>
                <c:pt idx="6">
                  <c:v>Whole Foods</c:v>
                </c:pt>
              </c:strCache>
            </c:strRef>
          </c:cat>
          <c:val>
            <c:numRef>
              <c:f>Processing!$B$22:$B$29</c:f>
              <c:numCache>
                <c:formatCode>General</c:formatCode>
                <c:ptCount val="7"/>
                <c:pt idx="0">
                  <c:v>3435.39</c:v>
                </c:pt>
                <c:pt idx="1">
                  <c:v>1428</c:v>
                </c:pt>
                <c:pt idx="2">
                  <c:v>3088.8</c:v>
                </c:pt>
                <c:pt idx="3">
                  <c:v>4871.79</c:v>
                </c:pt>
                <c:pt idx="4">
                  <c:v>96</c:v>
                </c:pt>
                <c:pt idx="5">
                  <c:v>2302.56</c:v>
                </c:pt>
                <c:pt idx="6">
                  <c:v>8094.8</c:v>
                </c:pt>
              </c:numCache>
            </c:numRef>
          </c:val>
          <c:extLst>
            <c:ext xmlns:c16="http://schemas.microsoft.com/office/drawing/2014/chart" uri="{C3380CC4-5D6E-409C-BE32-E72D297353CC}">
              <c16:uniqueId val="{0000001C-9C45-4E75-9A62-4BE890EC4E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7.xml"/><Relationship Id="rId3" Type="http://schemas.openxmlformats.org/officeDocument/2006/relationships/customXml" Target="../ink/ink2.xml"/><Relationship Id="rId7" Type="http://schemas.openxmlformats.org/officeDocument/2006/relationships/customXml" Target="../ink/ink4.xml"/><Relationship Id="rId12" Type="http://schemas.openxmlformats.org/officeDocument/2006/relationships/image" Target="../media/image6.png"/><Relationship Id="rId2" Type="http://schemas.openxmlformats.org/officeDocument/2006/relationships/image" Target="../media/image1.png"/><Relationship Id="rId16" Type="http://schemas.openxmlformats.org/officeDocument/2006/relationships/image" Target="../media/image8.png"/><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5" Type="http://schemas.openxmlformats.org/officeDocument/2006/relationships/customXml" Target="../ink/ink3.xml"/><Relationship Id="rId15" Type="http://schemas.openxmlformats.org/officeDocument/2006/relationships/customXml" Target="../ink/ink8.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xdr:rowOff>
    </xdr:from>
    <xdr:to>
      <xdr:col>3</xdr:col>
      <xdr:colOff>38100</xdr:colOff>
      <xdr:row>9</xdr:row>
      <xdr:rowOff>107951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086DDD7-637D-45A1-AF94-D8E00F2DDC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1"/>
              <a:ext cx="1816100"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19050</xdr:rowOff>
    </xdr:from>
    <xdr:to>
      <xdr:col>7</xdr:col>
      <xdr:colOff>304800</xdr:colOff>
      <xdr:row>25</xdr:row>
      <xdr:rowOff>0</xdr:rowOff>
    </xdr:to>
    <xdr:graphicFrame macro="">
      <xdr:nvGraphicFramePr>
        <xdr:cNvPr id="3" name="Chart 2">
          <a:extLst>
            <a:ext uri="{FF2B5EF4-FFF2-40B4-BE49-F238E27FC236}">
              <a16:creationId xmlns:a16="http://schemas.microsoft.com/office/drawing/2014/main" id="{76740056-E5D8-474E-8623-9B820C98C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10</xdr:row>
      <xdr:rowOff>19050</xdr:rowOff>
    </xdr:from>
    <xdr:to>
      <xdr:col>15</xdr:col>
      <xdr:colOff>114300</xdr:colOff>
      <xdr:row>25</xdr:row>
      <xdr:rowOff>0</xdr:rowOff>
    </xdr:to>
    <xdr:graphicFrame macro="">
      <xdr:nvGraphicFramePr>
        <xdr:cNvPr id="4" name="Chart 3">
          <a:extLst>
            <a:ext uri="{FF2B5EF4-FFF2-40B4-BE49-F238E27FC236}">
              <a16:creationId xmlns:a16="http://schemas.microsoft.com/office/drawing/2014/main" id="{3562E9ED-7CAD-450C-84C7-708AFDE2A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393700</xdr:colOff>
      <xdr:row>0</xdr:row>
      <xdr:rowOff>0</xdr:rowOff>
    </xdr:from>
    <xdr:to>
      <xdr:col>10</xdr:col>
      <xdr:colOff>101600</xdr:colOff>
      <xdr:row>9</xdr:row>
      <xdr:rowOff>82550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8B19FD1F-A139-45F2-9940-738419565B5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832100" y="0"/>
              <a:ext cx="3365500" cy="1739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239400</xdr:colOff>
      <xdr:row>0</xdr:row>
      <xdr:rowOff>151920</xdr:rowOff>
    </xdr:from>
    <xdr:to>
      <xdr:col>9</xdr:col>
      <xdr:colOff>319320</xdr:colOff>
      <xdr:row>3</xdr:row>
      <xdr:rowOff>61710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8" name="Ink 17">
              <a:extLst>
                <a:ext uri="{FF2B5EF4-FFF2-40B4-BE49-F238E27FC236}">
                  <a16:creationId xmlns:a16="http://schemas.microsoft.com/office/drawing/2014/main" id="{45318B64-3299-4DDC-8D28-AC6418108516}"/>
                </a:ext>
              </a:extLst>
            </xdr14:cNvPr>
            <xdr14:cNvContentPartPr/>
          </xdr14:nvContentPartPr>
          <xdr14:nvPr macro=""/>
          <xdr14:xfrm>
            <a:off x="3897000" y="151920"/>
            <a:ext cx="1908720" cy="462240"/>
          </xdr14:xfrm>
        </xdr:contentPart>
      </mc:Choice>
      <mc:Fallback>
        <xdr:pic>
          <xdr:nvPicPr>
            <xdr:cNvPr id="18" name="Ink 17">
              <a:extLst>
                <a:ext uri="{FF2B5EF4-FFF2-40B4-BE49-F238E27FC236}">
                  <a16:creationId xmlns:a16="http://schemas.microsoft.com/office/drawing/2014/main" id="{45318B64-3299-4DDC-8D28-AC6418108516}"/>
                </a:ext>
              </a:extLst>
            </xdr:cNvPr>
            <xdr:cNvPicPr/>
          </xdr:nvPicPr>
          <xdr:blipFill>
            <a:blip xmlns:r="http://schemas.openxmlformats.org/officeDocument/2006/relationships" r:embed="rId2"/>
            <a:stretch>
              <a:fillRect/>
            </a:stretch>
          </xdr:blipFill>
          <xdr:spPr>
            <a:xfrm>
              <a:off x="3888358" y="142920"/>
              <a:ext cx="1926363" cy="479880"/>
            </a:xfrm>
            <a:prstGeom prst="rect">
              <a:avLst/>
            </a:prstGeom>
          </xdr:spPr>
        </xdr:pic>
      </mc:Fallback>
    </mc:AlternateContent>
    <xdr:clientData/>
  </xdr:twoCellAnchor>
  <xdr:twoCellAnchor editAs="oneCell">
    <xdr:from>
      <xdr:col>0</xdr:col>
      <xdr:colOff>45720</xdr:colOff>
      <xdr:row>7</xdr:row>
      <xdr:rowOff>15950</xdr:rowOff>
    </xdr:from>
    <xdr:to>
      <xdr:col>5</xdr:col>
      <xdr:colOff>461280</xdr:colOff>
      <xdr:row>17</xdr:row>
      <xdr:rowOff>178570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5" name="Ink 34">
              <a:extLst>
                <a:ext uri="{FF2B5EF4-FFF2-40B4-BE49-F238E27FC236}">
                  <a16:creationId xmlns:a16="http://schemas.microsoft.com/office/drawing/2014/main" id="{8F5BA53B-64E0-4D83-BEAC-D3B6842FB2D0}"/>
                </a:ext>
              </a:extLst>
            </xdr14:cNvPr>
            <xdr14:cNvContentPartPr/>
          </xdr14:nvContentPartPr>
          <xdr14:nvPr macro=""/>
          <xdr14:xfrm>
            <a:off x="45720" y="1305000"/>
            <a:ext cx="3463560" cy="2004120"/>
          </xdr14:xfrm>
        </xdr:contentPart>
      </mc:Choice>
      <mc:Fallback>
        <xdr:pic>
          <xdr:nvPicPr>
            <xdr:cNvPr id="35" name="Ink 34">
              <a:extLst>
                <a:ext uri="{FF2B5EF4-FFF2-40B4-BE49-F238E27FC236}">
                  <a16:creationId xmlns:a16="http://schemas.microsoft.com/office/drawing/2014/main" id="{8F5BA53B-64E0-4D83-BEAC-D3B6842FB2D0}"/>
                </a:ext>
              </a:extLst>
            </xdr:cNvPr>
            <xdr:cNvPicPr/>
          </xdr:nvPicPr>
          <xdr:blipFill>
            <a:blip xmlns:r="http://schemas.openxmlformats.org/officeDocument/2006/relationships" r:embed="rId4"/>
            <a:stretch>
              <a:fillRect/>
            </a:stretch>
          </xdr:blipFill>
          <xdr:spPr>
            <a:xfrm>
              <a:off x="37080" y="1296360"/>
              <a:ext cx="3481200" cy="2021760"/>
            </a:xfrm>
            <a:prstGeom prst="rect">
              <a:avLst/>
            </a:prstGeom>
          </xdr:spPr>
        </xdr:pic>
      </mc:Fallback>
    </mc:AlternateContent>
    <xdr:clientData/>
  </xdr:twoCellAnchor>
  <xdr:twoCellAnchor editAs="oneCell">
    <xdr:from>
      <xdr:col>6</xdr:col>
      <xdr:colOff>475200</xdr:colOff>
      <xdr:row>6</xdr:row>
      <xdr:rowOff>55380</xdr:rowOff>
    </xdr:from>
    <xdr:to>
      <xdr:col>11</xdr:col>
      <xdr:colOff>109200</xdr:colOff>
      <xdr:row>18</xdr:row>
      <xdr:rowOff>3780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51" name="Ink 50">
              <a:extLst>
                <a:ext uri="{FF2B5EF4-FFF2-40B4-BE49-F238E27FC236}">
                  <a16:creationId xmlns:a16="http://schemas.microsoft.com/office/drawing/2014/main" id="{65CCFE1E-6262-4BD5-B0C1-522FF6BBE0D2}"/>
                </a:ext>
              </a:extLst>
            </xdr14:cNvPr>
            <xdr14:cNvContentPartPr/>
          </xdr14:nvContentPartPr>
          <xdr14:nvPr macro=""/>
          <xdr14:xfrm>
            <a:off x="4132800" y="1160280"/>
            <a:ext cx="2682000" cy="2158200"/>
          </xdr14:xfrm>
        </xdr:contentPart>
      </mc:Choice>
      <mc:Fallback>
        <xdr:pic>
          <xdr:nvPicPr>
            <xdr:cNvPr id="51" name="Ink 50">
              <a:extLst>
                <a:ext uri="{FF2B5EF4-FFF2-40B4-BE49-F238E27FC236}">
                  <a16:creationId xmlns:a16="http://schemas.microsoft.com/office/drawing/2014/main" id="{65CCFE1E-6262-4BD5-B0C1-522FF6BBE0D2}"/>
                </a:ext>
              </a:extLst>
            </xdr:cNvPr>
            <xdr:cNvPicPr/>
          </xdr:nvPicPr>
          <xdr:blipFill>
            <a:blip xmlns:r="http://schemas.openxmlformats.org/officeDocument/2006/relationships" r:embed="rId6"/>
            <a:stretch>
              <a:fillRect/>
            </a:stretch>
          </xdr:blipFill>
          <xdr:spPr>
            <a:xfrm>
              <a:off x="4123800" y="1151640"/>
              <a:ext cx="2699640" cy="2175840"/>
            </a:xfrm>
            <a:prstGeom prst="rect">
              <a:avLst/>
            </a:prstGeom>
          </xdr:spPr>
        </xdr:pic>
      </mc:Fallback>
    </mc:AlternateContent>
    <xdr:clientData/>
  </xdr:twoCellAnchor>
  <xdr:twoCellAnchor editAs="oneCell">
    <xdr:from>
      <xdr:col>0</xdr:col>
      <xdr:colOff>553680</xdr:colOff>
      <xdr:row>7</xdr:row>
      <xdr:rowOff>18470</xdr:rowOff>
    </xdr:from>
    <xdr:to>
      <xdr:col>5</xdr:col>
      <xdr:colOff>523200</xdr:colOff>
      <xdr:row>16</xdr:row>
      <xdr:rowOff>97760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55" name="Ink 54">
              <a:extLst>
                <a:ext uri="{FF2B5EF4-FFF2-40B4-BE49-F238E27FC236}">
                  <a16:creationId xmlns:a16="http://schemas.microsoft.com/office/drawing/2014/main" id="{6C85BDB8-B8CE-48CF-962C-75664DD776CB}"/>
                </a:ext>
              </a:extLst>
            </xdr14:cNvPr>
            <xdr14:cNvContentPartPr/>
          </xdr14:nvContentPartPr>
          <xdr14:nvPr macro=""/>
          <xdr14:xfrm>
            <a:off x="553680" y="1307520"/>
            <a:ext cx="3017520" cy="1736640"/>
          </xdr14:xfrm>
        </xdr:contentPart>
      </mc:Choice>
      <mc:Fallback>
        <xdr:pic>
          <xdr:nvPicPr>
            <xdr:cNvPr id="55" name="Ink 54">
              <a:extLst>
                <a:ext uri="{FF2B5EF4-FFF2-40B4-BE49-F238E27FC236}">
                  <a16:creationId xmlns:a16="http://schemas.microsoft.com/office/drawing/2014/main" id="{6C85BDB8-B8CE-48CF-962C-75664DD776CB}"/>
                </a:ext>
              </a:extLst>
            </xdr:cNvPr>
            <xdr:cNvPicPr/>
          </xdr:nvPicPr>
          <xdr:blipFill>
            <a:blip xmlns:r="http://schemas.openxmlformats.org/officeDocument/2006/relationships" r:embed="rId8"/>
            <a:stretch>
              <a:fillRect/>
            </a:stretch>
          </xdr:blipFill>
          <xdr:spPr>
            <a:xfrm>
              <a:off x="545040" y="1298880"/>
              <a:ext cx="3035160" cy="1754280"/>
            </a:xfrm>
            <a:prstGeom prst="rect">
              <a:avLst/>
            </a:prstGeom>
          </xdr:spPr>
        </xdr:pic>
      </mc:Fallback>
    </mc:AlternateContent>
    <xdr:clientData/>
  </xdr:twoCellAnchor>
  <xdr:twoCellAnchor editAs="oneCell">
    <xdr:from>
      <xdr:col>9</xdr:col>
      <xdr:colOff>81360</xdr:colOff>
      <xdr:row>18</xdr:row>
      <xdr:rowOff>87300</xdr:rowOff>
    </xdr:from>
    <xdr:to>
      <xdr:col>9</xdr:col>
      <xdr:colOff>490320</xdr:colOff>
      <xdr:row>20</xdr:row>
      <xdr:rowOff>113560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60" name="Ink 59">
              <a:extLst>
                <a:ext uri="{FF2B5EF4-FFF2-40B4-BE49-F238E27FC236}">
                  <a16:creationId xmlns:a16="http://schemas.microsoft.com/office/drawing/2014/main" id="{45AA9C89-5881-4686-B3D9-106A36FA2B38}"/>
                </a:ext>
              </a:extLst>
            </xdr14:cNvPr>
            <xdr14:cNvContentPartPr/>
          </xdr14:nvContentPartPr>
          <xdr14:nvPr macro=""/>
          <xdr14:xfrm>
            <a:off x="5567760" y="3402000"/>
            <a:ext cx="408960" cy="394560"/>
          </xdr14:xfrm>
        </xdr:contentPart>
      </mc:Choice>
      <mc:Fallback>
        <xdr:pic>
          <xdr:nvPicPr>
            <xdr:cNvPr id="60" name="Ink 59">
              <a:extLst>
                <a:ext uri="{FF2B5EF4-FFF2-40B4-BE49-F238E27FC236}">
                  <a16:creationId xmlns:a16="http://schemas.microsoft.com/office/drawing/2014/main" id="{45AA9C89-5881-4686-B3D9-106A36FA2B38}"/>
                </a:ext>
              </a:extLst>
            </xdr:cNvPr>
            <xdr:cNvPicPr/>
          </xdr:nvPicPr>
          <xdr:blipFill>
            <a:blip xmlns:r="http://schemas.openxmlformats.org/officeDocument/2006/relationships" r:embed="rId10"/>
            <a:stretch>
              <a:fillRect/>
            </a:stretch>
          </xdr:blipFill>
          <xdr:spPr>
            <a:xfrm>
              <a:off x="5558760" y="3393360"/>
              <a:ext cx="426600" cy="412200"/>
            </a:xfrm>
            <a:prstGeom prst="rect">
              <a:avLst/>
            </a:prstGeom>
          </xdr:spPr>
        </xdr:pic>
      </mc:Fallback>
    </mc:AlternateContent>
    <xdr:clientData/>
  </xdr:twoCellAnchor>
  <xdr:twoCellAnchor editAs="oneCell">
    <xdr:from>
      <xdr:col>3</xdr:col>
      <xdr:colOff>10440</xdr:colOff>
      <xdr:row>18</xdr:row>
      <xdr:rowOff>126540</xdr:rowOff>
    </xdr:from>
    <xdr:to>
      <xdr:col>3</xdr:col>
      <xdr:colOff>234360</xdr:colOff>
      <xdr:row>20</xdr:row>
      <xdr:rowOff>156760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61" name="Ink 60">
              <a:extLst>
                <a:ext uri="{FF2B5EF4-FFF2-40B4-BE49-F238E27FC236}">
                  <a16:creationId xmlns:a16="http://schemas.microsoft.com/office/drawing/2014/main" id="{B3F8CF1A-F855-45D2-B0FF-3ADBA46482FF}"/>
                </a:ext>
              </a:extLst>
            </xdr14:cNvPr>
            <xdr14:cNvContentPartPr/>
          </xdr14:nvContentPartPr>
          <xdr14:nvPr macro=""/>
          <xdr14:xfrm>
            <a:off x="1839240" y="3441240"/>
            <a:ext cx="223920" cy="398520"/>
          </xdr14:xfrm>
        </xdr:contentPart>
      </mc:Choice>
      <mc:Fallback>
        <xdr:pic>
          <xdr:nvPicPr>
            <xdr:cNvPr id="61" name="Ink 60">
              <a:extLst>
                <a:ext uri="{FF2B5EF4-FFF2-40B4-BE49-F238E27FC236}">
                  <a16:creationId xmlns:a16="http://schemas.microsoft.com/office/drawing/2014/main" id="{B3F8CF1A-F855-45D2-B0FF-3ADBA46482FF}"/>
                </a:ext>
              </a:extLst>
            </xdr:cNvPr>
            <xdr:cNvPicPr/>
          </xdr:nvPicPr>
          <xdr:blipFill>
            <a:blip xmlns:r="http://schemas.openxmlformats.org/officeDocument/2006/relationships" r:embed="rId12"/>
            <a:stretch>
              <a:fillRect/>
            </a:stretch>
          </xdr:blipFill>
          <xdr:spPr>
            <a:xfrm>
              <a:off x="1830240" y="3432600"/>
              <a:ext cx="241560" cy="416160"/>
            </a:xfrm>
            <a:prstGeom prst="rect">
              <a:avLst/>
            </a:prstGeom>
          </xdr:spPr>
        </xdr:pic>
      </mc:Fallback>
    </mc:AlternateContent>
    <xdr:clientData/>
  </xdr:twoCellAnchor>
  <xdr:twoCellAnchor editAs="oneCell">
    <xdr:from>
      <xdr:col>0</xdr:col>
      <xdr:colOff>231840</xdr:colOff>
      <xdr:row>1</xdr:row>
      <xdr:rowOff>10610</xdr:rowOff>
    </xdr:from>
    <xdr:to>
      <xdr:col>5</xdr:col>
      <xdr:colOff>19200</xdr:colOff>
      <xdr:row>3</xdr:row>
      <xdr:rowOff>90510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64" name="Ink 63">
              <a:extLst>
                <a:ext uri="{FF2B5EF4-FFF2-40B4-BE49-F238E27FC236}">
                  <a16:creationId xmlns:a16="http://schemas.microsoft.com/office/drawing/2014/main" id="{0611B574-9029-4199-A705-51A2FA5B4540}"/>
                </a:ext>
              </a:extLst>
            </xdr14:cNvPr>
            <xdr14:cNvContentPartPr/>
          </xdr14:nvContentPartPr>
          <xdr14:nvPr macro=""/>
          <xdr14:xfrm>
            <a:off x="231840" y="194760"/>
            <a:ext cx="2835360" cy="448200"/>
          </xdr14:xfrm>
        </xdr:contentPart>
      </mc:Choice>
      <mc:Fallback>
        <xdr:pic>
          <xdr:nvPicPr>
            <xdr:cNvPr id="64" name="Ink 63">
              <a:extLst>
                <a:ext uri="{FF2B5EF4-FFF2-40B4-BE49-F238E27FC236}">
                  <a16:creationId xmlns:a16="http://schemas.microsoft.com/office/drawing/2014/main" id="{0611B574-9029-4199-A705-51A2FA5B4540}"/>
                </a:ext>
              </a:extLst>
            </xdr:cNvPr>
            <xdr:cNvPicPr/>
          </xdr:nvPicPr>
          <xdr:blipFill>
            <a:blip xmlns:r="http://schemas.openxmlformats.org/officeDocument/2006/relationships" r:embed="rId14"/>
            <a:stretch>
              <a:fillRect/>
            </a:stretch>
          </xdr:blipFill>
          <xdr:spPr>
            <a:xfrm>
              <a:off x="223200" y="186120"/>
              <a:ext cx="2853000" cy="465840"/>
            </a:xfrm>
            <a:prstGeom prst="rect">
              <a:avLst/>
            </a:prstGeom>
          </xdr:spPr>
        </xdr:pic>
      </mc:Fallback>
    </mc:AlternateContent>
    <xdr:clientData/>
  </xdr:twoCellAnchor>
  <xdr:twoCellAnchor editAs="oneCell">
    <xdr:from>
      <xdr:col>5</xdr:col>
      <xdr:colOff>583320</xdr:colOff>
      <xdr:row>1</xdr:row>
      <xdr:rowOff>144890</xdr:rowOff>
    </xdr:from>
    <xdr:to>
      <xdr:col>6</xdr:col>
      <xdr:colOff>290880</xdr:colOff>
      <xdr:row>3</xdr:row>
      <xdr:rowOff>44790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67" name="Ink 66">
              <a:extLst>
                <a:ext uri="{FF2B5EF4-FFF2-40B4-BE49-F238E27FC236}">
                  <a16:creationId xmlns:a16="http://schemas.microsoft.com/office/drawing/2014/main" id="{ED5FA002-499B-4B0C-8241-32920C6FBD05}"/>
                </a:ext>
              </a:extLst>
            </xdr14:cNvPr>
            <xdr14:cNvContentPartPr/>
          </xdr14:nvContentPartPr>
          <xdr14:nvPr macro=""/>
          <xdr14:xfrm>
            <a:off x="3631320" y="329040"/>
            <a:ext cx="317160" cy="268200"/>
          </xdr14:xfrm>
        </xdr:contentPart>
      </mc:Choice>
      <mc:Fallback>
        <xdr:pic>
          <xdr:nvPicPr>
            <xdr:cNvPr id="67" name="Ink 66">
              <a:extLst>
                <a:ext uri="{FF2B5EF4-FFF2-40B4-BE49-F238E27FC236}">
                  <a16:creationId xmlns:a16="http://schemas.microsoft.com/office/drawing/2014/main" id="{ED5FA002-499B-4B0C-8241-32920C6FBD05}"/>
                </a:ext>
              </a:extLst>
            </xdr:cNvPr>
            <xdr:cNvPicPr/>
          </xdr:nvPicPr>
          <xdr:blipFill>
            <a:blip xmlns:r="http://schemas.openxmlformats.org/officeDocument/2006/relationships" r:embed="rId16"/>
            <a:stretch>
              <a:fillRect/>
            </a:stretch>
          </xdr:blipFill>
          <xdr:spPr>
            <a:xfrm>
              <a:off x="3622320" y="320400"/>
              <a:ext cx="334800" cy="2858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29:05.829"/>
    </inkml:context>
    <inkml:brush xml:id="br0">
      <inkml:brushProperty name="width" value="0.05" units="cm"/>
      <inkml:brushProperty name="height" value="0.05" units="cm"/>
      <inkml:brushProperty name="color" value="#33CCFF"/>
    </inkml:brush>
  </inkml:definitions>
  <inkml:trace contextRef="#ctx0" brushRef="#br0">10 249 7331,'-1'0'87,"1"0"-1,0 0 0,-1 0 0,1 0 1,0 0-1,-1 0 0,1 0 0,0 0 1,-1 0-1,1 0 0,0 0 0,-1 1 1,1-1-1,0 0 0,-1 0 0,1 0 1,0 0-1,0 1 0,-1-1 0,1 0 1,0 0-1,0 0 0,-1 1 0,1-1 1,0 0-1,0 1 0,0-1 0,0 0 1,-1 0-1,1 1 0,0-1 0,0 0 1,0 1-1,0-1 0,0 0 0,0 1 1,0-1-1,0 0 0,0 1-86,5 17 775,15 18-749,-20-36 65,7 10-4,-1-1 1,1 0-1,1 0 1,0-1 0,0 0-1,0 0 1,1-1-1,1 0-87,-6-4 17,0-1-1,0 1 1,0-1-1,1 0 1,-1 0-1,0-1 1,1 1-1,-1-1 0,1 0 1,-1 0-1,1-1 1,0 1-1,-1-1 1,1 0-1,0 0 1,-1 0-1,1-1 1,-1 0-1,1 0 0,3-1-16,31-12 113,-1-1 0,-1-2 0,6-6-113,-40 22 29,1-1 0,-1 0 0,0 0-1,1 0 1,-1-1 0,0 1 0,0-1-1,0 0 1,-1 1 0,1-1 0,-1-1-1,1 1 1,-1 0 0,0 0 0,0-1-1,-1 1 1,1-1 0,-1 0 0,0 1-1,1-1 1,-2 0 0,1 0 0,0 0-1,-1 0 1,0 0 0,0 0 0,0 0-29,0-6 47,1 5-13,-1-1 0,0 0-1,0 0 1,-1 0 0,0 0-1,0 0 1,0 0-1,-1 1 1,0-1 0,0-1-34,1 7 4,1 0 0,-1 0 0,1 0 0,-1 1 0,1-1 0,-1 0 0,0 0 1,1 0-1,-1 0 0,1 1 0,-1-1 0,1 0 0,-1 0 0,1 1 0,-1-1 0,1 0 0,-1 1 0,1-1 1,0 0-1,-1 1 0,1-1 0,0 1 0,-1-1 0,1 1 0,0-1 0,-1 1 0,1-1 0,0 1-4,-13 16 17,3 2-3,1 1 1,0 0-1,1 0 1,1 1-1,1 0 0,1 0 1,1 0-1,1 1 1,0 9-15,-1 45 34,3 1 0,4 1-34,-1-43-9,-2-15-9,1 0-1,2 0 1,0 0-1,1 0 1,3 9 18,-5-23-227,0 0 1,1 0-1,0 0 1,0 0-1,0-1 1,1 1-1,0-1 1,4 5 226,-5-8-476,0 1 1,0 0 0,0-1-1,0 1 1,1-1 0,-1 0-1,1 0 1,0 0 0,-1-1 0,1 1-1,0-1 1,0 0 0,0 0-1,3 0 476,17 0-5877</inkml:trace>
  <inkml:trace contextRef="#ctx0" brushRef="#br0" timeOffset="953.19">589 768 5955,'0'0'305,"0"-1"0,0 0 0,0 0 1,0 1-1,0-1 0,0 0 0,0 0 0,0 1 1,1-1-1,-1 0 0,0 0 0,0 1 0,1-1 1,-1 0-1,0 1 0,1-1 0,-1 0 0,1 1-305,10-5 1524,2 1-1546,1-3 92,-2-1-1,1 0 1,-1-1 0,-1 0-1,0-1 1,0 0 0,-1-1-1,0 0 1,0-1 0,-2 0-1,1 0 1,-2-1 0,1 0-1,-2 0 1,0-1 0,0 0-1,2-12-69,-6 19 27,-1 0-1,0 0 0,0 1 1,-1-1-1,0 0 0,0 0 0,-1-3-26,0 7 11,1 0-1,-1 0 0,0 0 1,0 0-1,0-1 0,0 1 1,0 1-1,-1-1 0,1 0 1,-1 0-1,0 0 1,0 1-1,0-1 0,0 1 1,0 0-1,-2-1-10,3 2 3,0 0 0,-1 0 1,1 0-1,-1 1 0,1-1 0,-1 1 1,1-1-1,-1 1 0,1-1 0,-1 1 0,1 0 1,-1 0-1,1 0 0,-1 0 0,0 0 1,1 0-1,-1 0 0,1 1 0,-1-1 0,1 0 1,-1 1-1,1-1 0,-1 1 0,1 0 1,-1-1-1,1 1 0,0 0 0,-1 0 0,1 0 1,0 0-1,0 0 0,0 0-3,-5 4 4,1 0 0,0 0 1,0 1-1,1-1 0,0 1 0,-3 3-4,-5 12-1,1 1-1,1 0 1,1 1-1,0 0 1,2 0-1,1 1 1,1 0-1,1 0 1,1 0-1,1 1 1,1 1 1,1-15-2,1-1 0,0 0 0,1 0 0,0 1 0,0-1 0,1-1 0,1 1 0,0 0 0,0-1 0,1 0 0,1 2 2,-3-6 0,0 1 0,1-1 1,-1-1-1,1 1 0,0 0 1,1-1-1,-1 0 0,1 0 1,0 0-1,0-1 0,0 0 1,0 1-1,1-2 0,-1 1 1,1-1-1,0 0 0,0 0 1,0 0-1,2 0 0,9 0 4,0-1 0,0-1 0,0 0-1,0-1 1,0 0 0,0-2 0,-1 0 0,1-1 0,-1 0 0,1-2-1,-2 0 1,8-3-4,-10 2 8,-1 0 0,1 0 0,-2-1-1,1-1 1,-1 0 0,0 0 0,-1-1-1,0 0 1,0-1 0,-2 0 0,1-1-1,-1 0 1,-1 0 0,0-1 0,0 0-8,-4 6 5,-1-1 1,0 1-1,0-1 0,0 0 1,-1 0-1,0 0 1,-1-1-6,1 7 3,-1-1-1,0 0 1,0 0 0,0 0 0,0 1 0,-1-1 0,1 0 0,-1 0 0,1 1 0,-1-1 0,0 0-1,0 1 1,0-1 0,-1 1 0,1-1 0,-1 1 0,1-1 0,-1 1 0,0 0 0,0 0-1,0 0-2,0 1 1,0 0-1,0 0 0,0 0 0,0 1 0,0-1 0,0 1 1,0 0-1,-1-1 0,1 1 0,0 0 0,0 0 0,0 0 0,-1 1 1,1-1-1,0 0 0,0 1 0,0 0 0,0-1 0,0 1 1,0 0-1,0 0 0,0 0 0,0 0 0,-1 2 0,-7 3-6,0 1-1,1 0 0,-8 8 7,2-2-4,1 1 0,0 1 0,1 1-1,1 0 1,-2 3 4,14-18-2,-1 0 1,0-1-1,1 1 0,-1 0 1,1 0-1,0-1 0,-1 1 1,1 0-1,0 0 0,-1 0 1,1 0-1,0 0 0,0 0 1,0-1-1,-1 1 0,1 0 1,0 0-1,0 0 0,1 0 1,-1 0-1,0 0 0,0 0 1,0 0-1,1 0 0,-1-1 1,0 1-1,1 0 0,-1 0 2,1 0-2,0 0 0,0 0 0,0 0 0,1-1 0,-1 1-1,0 0 1,0-1 0,1 1 0,-1-1 0,0 1-1,1-1 1,-1 1 0,1-1 0,-1 0 0,0 0 0,1 0 2,5 1 0,0-1 0,0 0 0,0-1 0,0 0 1,0 0-1,-1 0 0,3-1 0,25-11 16,0-1 0,2-3-16,-36 17 0,1 0-1,-1 0 1,1 0-1,-1 0 1,0 0-1,1 0 1,-1 0-1,1 0 1,-1 0-1,0 1 1,1-1-1,-1 0 1,1 0-1,-1 1 1,0-1-1,1 0 1,-1 0-1,0 1 1,0-1-1,1 0 1,-1 1-1,0-1 1,0 0-1,1 1 1,-1-1-1,0 1 1,0-1-1,0 0 1,0 1-1,0-1 1,1 1-1,-1-1 1,0 0-1,0 1 1,0-1-1,0 1 1,6 22-22,-5-14 17,0-8 5,-1 1 1,1-1-1,0 1 1,-1-1 0,1 0-1,0 1 1,0-1-1,-1 0 1,1 0 0,0 1-1,1-1 1,-1 0-1,0 0 1,0 0-1,0 0 1,1 0 0,-1 0-1,0-1 1,1 1-1,-1 0 1,1-1-1,-1 1 0,2-1 3,0 1-1,-1-1 1,1 0-1,0 1 1,0-1-1,0-1 1,-1 1-1,1 0 0,0-1 1,0 1-1,-1-1 1,1 0-3,11-4 13,-1-1 1,0 0-1,0-1 1,9-7-14,-14 9 2,11-6 19,-1-1 1,-1-1-1,0-1 0,0 0 0,-2-2 0,0 1 0,0-2 0,-2 0 0,10-15-21,-20 28 12,-1 0-15,0 1 0,0 0 0,0-1 0,1 1 0,0 0 0,0 1 0,1-3 3,-3 5-3,-1 0 1,1-1 0,-1 1 0,1 0-1,-1 0 1,1-1 0,-1 1 0,1 0 0,-1 0-1,1 0 1,-1 0 0,1 0 0,-1 0-1,1 0 1,-1 0 0,1 0 0,-1 0 0,1 0-1,-1 0 1,1 0 0,-1 0 0,1 1-1,-1-1 3,1 1-3,1-1 0,-1 1 0,0 0-1,-1 0 1,1 0 0,0 0-1,0 0 1,0 0 0,0 0-1,-1 0 1,1 0 0,-1 0-1,1 1 1,-1-1 3,19 44-8,-13-28 16,0-1 1,2 1-1,0-1 0,8 11-8,-14-23 18,1-1 0,-1 1-1,1-1 1,0 0 0,0 0-1,0 0 1,1-1 0,-1 1-1,0-1 1,1 1-1,0-1 1,0 0 0,-1-1-1,1 1 1,0-1 0,0 1-1,0-1 1,1-1 0,-1 1-1,0 0 1,0-1 0,1 0-18,0 0 14,0 0 1,0-1-1,0 0 1,0 0 0,0 0-1,0-1 1,0 1-1,0-1 1,-1 0-1,1-1 1,-1 1 0,1-1-1,0 0-14,8-7-206,-1-1 1,0 0-1,6-7 206,-8 7-2486,1 0 0,1 0-1,12-7 2487,0 1-7419</inkml:trace>
  <inkml:trace contextRef="#ctx0" brushRef="#br0" timeOffset="1384.32">2693 260 7539,'-14'-21'1834,"12"16"-1509,-1 0 0,0 1 0,0-1 0,0 1-1,0 0 1,-1 0 0,0 0 0,1 0 0,-1 1 0,-1-1-325,5 5 22,-1-1-1,1 0 1,-1 0 0,1 0 0,-1 0 0,1 0-1,-1 0 1,1 1 0,-1-1 0,1 0-1,0 0 1,-1 1 0,1-1 0,-1 0 0,1 1-1,0-1 1,-1 0 0,1 1 0,0-1 0,0 1-1,-1-1 1,1 1 0,0-1 0,0 0 0,-1 1-1,1-1 1,0 1 0,0-1 0,0 1 0,0-1-1,0 1 1,0-1 0,0 1 0,0-1-1,0 1 1,0-1 0,0 1-22,-4 28 31,3-24 31,-21 359 302,11-125-288,1-124-52,0 1-512,6 6 488,2-105-1319,0-33-4891,2-1 242</inkml:trace>
  <inkml:trace contextRef="#ctx0" brushRef="#br0" timeOffset="2225.59">2649 201 6003,'-14'-20'1851,"-1"0"1,-4-2-1852,15 16 258,-2 1 0,1 0 1,0 0-1,-1 1 0,0-1 0,0 1 0,-1 1 0,1-1 1,-5-1-259,11 5 22,0 0 0,0 0 0,0 0 0,0 0 0,0 0 0,0 0 0,0 0 0,0 0 0,0-1 0,0 1 0,0 0 0,0 0 0,0 0 0,1 0 0,-1 0 0,0 0 0,0 0 0,0 0 0,0 0 1,0 0-1,0 0 0,0 0 0,0 0 0,0 0 0,0 0 0,0 0 0,0 0 0,0-1 0,0 1 0,0 0 0,0 0 0,0 0 0,0 0 0,0 0 0,0 0-22,15 1 355,31 3-211,-26-2-1,61 1 112,80-7-255,-95 1 20,620-36 211,-277 12-107,442-1-15,-799 29-109,0 2 0,0 3 0,3 2 0,-49-7 1,-1 1-1,0-1 0,0 1 0,0 0 0,0 0 1,0 1-1,-1 0 0,1-1 0,-1 2 0,0-1 1,0 0-1,0 1 0,0 0 0,0 0 0,-1 0 0,0 0 1,1 1-1,-2-1 0,1 1 0,0-1 0,-1 1 1,0 0-1,0 0 0,5 17 2,-1-1 0,-1 1 0,0 0 0,0 21-2,-3-32 1,5 66 13,-3 41-14,4 51 7,13 104 7,-18-225-11,3 31-6,3 0 0,18 73 3,-20-111-64,-7-41 59,-1 1 0,1-1 0,0 1 0,-1-1 0,1 1 0,-1-1 0,1 1 0,0-1 0,-1 1 0,1-1 0,-1 0 1,0 1-1,1-1 0,-1 0 0,1 1 0,-1-1 0,1 0 0,-1 0 0,0 0 0,1 0 0,-1 1 0,1-1 0,-1 0 0,0 0 0,1 0 0,-1 0 0,0 0 1,1 0-1,-1-1 5,-24 1-86,21 0 75,-19-2-28,1 0 0,0-1 0,-4-2 39,-30-4-25,-600-55-55,307 33 64,-100 5 16,342 21 0,-697 2 24,395 7 128,160-8-405,249 4 156,0-1 1,0 1-1,1-1 0,-1 1 1,0-1-1,0 0 0,0 1 1,1-1-1,-1 1 0,0-1 1,0 1-1,1-1 0,-1 1 1,0 0-1,1-1 0,-1 1 1,1-1-1,-1 1 1,0 0-1,1-1 0,-1 1 1,1 0 96,28-13-5696,-5 3-91</inkml:trace>
  <inkml:trace contextRef="#ctx0" brushRef="#br0" timeOffset="2845.94">4276 662 6979,'-1'-1'204,"-1"0"0,1 0 0,0 1 0,0-1 0,0 0 0,0 0 0,1 0 0,-1-1 0,0 1 0,0 0 0,1 0 1,-1 0-1,0 0 0,1-1 0,-1 1 0,1 0 0,0-1 0,-1 1 0,1 0 0,0-2-204,0 2 71,0 0 1,1 0-1,-1 0 0,0 0 1,1 0-1,-1 0 0,1 0 1,-1 1-1,1-1 1,0 0-1,-1 0 0,1 0 1,0 0-1,0 1 1,-1-1-1,1 0 0,0 1 1,0-1-1,0 1 1,0-1-72,6-2 52,0 0 1,1 0-1,-1 1 1,0 0 0,1 0-1,4 0-52,68-7 214,-52 7-177,1-1 1,-1-2-1,0-1 0,14-5-37,-41 11-22,-1 0 1,1 0-1,-1 0 1,0 0-1,1 0 0,-1 0 1,1 0-1,-1-1 1,0 1-1,1 0 0,-1 0 1,1-1-1,-1 1 1,0 0-1,1 0 0,-1-1 1,0 1-1,1 0 1,-1-1-1,0 1 0,0 0 1,1-1-1,-1 1 1,0 0-1,0-1 22,-8-4-2064,-18 2-1137,-69 9-526,67-3 5018,-1-1 0,1-1 0,-22-3-1291,30 2 1006,18 0-781,-1 0 1,0 0 0,0 0 0,0 0-1,0 0 1,0-1 0,0 1-1,0-1 1,0 0 0,0 0-1,1 0 1,-3-1-226,11 21 1105,14 13-367,9 20-738,-15-24 163,1-2 1,2 0-1,2 1-163,-13-19 51,0-1 0,0 0 1,1 0-1,0-1 0,0 0 0,1 0 1,0-1-1,0 0 0,0 0 1,0 0-1,1-1 0,0-1-51,-7-2 28,1 0-1,-1 0 1,1-1 0,-1 1-1,1-1 1,0 0 0,-1 0-1,1 0 1,-1 0 0,1 0-1,-1 0 1,1-1 0,-1 1-1,1-1 1,-1 0 0,1 0-1,-1 0 1,0 0 0,1 0-1,-1 0 1,0 0-1,0-1 1,0 1 0,0-1-1,0 0 1,0 0 0,0 1-1,-1-1 1,1 0 0,-1-1-1,1 1 1,-1 0 0,1-1-28,5-11-22,-1 1 0,0-1 1,0-1-1,-2 1 0,2-6 22,-2 4-126,17-45-2054,-10 30-3161,-4 10-1985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29:15.832"/>
    </inkml:context>
    <inkml:brush xml:id="br0">
      <inkml:brushProperty name="width" value="0.05" units="cm"/>
      <inkml:brushProperty name="height" value="0.05" units="cm"/>
      <inkml:brushProperty name="color" value="#33CCFF"/>
    </inkml:brush>
  </inkml:definitions>
  <inkml:trace contextRef="#ctx0" brushRef="#br0">1710 62 4882,'-4'-53'6235,"4"52"-6218,0 1 0,0-1 0,-1 1 0,1 0 0,0-1 0,0 1 0,0 0 0,0-1 0,-1 1 0,1 0 0,0-1 0,0 1 0,-1 0 0,1-1 0,0 1 0,-1 0 0,1 0 0,0-1 0,-1 1 0,1 0 0,0 0 1,-1 0-1,1-1 0,-1 1 0,1 0 0,0 0 0,-1 0 0,1 0 0,-1 0 0,1 0 0,0 0 0,-1 0 0,1 0 0,-1 0 0,1 0 0,0 0 0,-1 0 0,1 0 0,-1 0 0,1 0 0,0 1 0,-1-1 0,1 0 0,-1 0 0,1 0 0,0 1 0,-1-1 0,1 0 0,0 0 0,0 1 0,-1-1 0,1 0 0,0 1 0,0-1 0,-1 0 0,1 1 0,0-1 0,0 1-17,-4 4 43,1 1 1,0 0-1,1 0 0,-1 0 0,1 0 0,0 0 0,1 0 0,-1 4-43,-7 56 159,7-37-124,-22 281 333,14 180-368,1-88 211,-1 5 61,8-231-120,5 190 144,7-175-115,13 167 87,8-57-198,33 383 132,-53-554-753,-1-15-2012,-5 17 2563,-5-125-1175,1 0-1,-1-1 1,1 1-1,0 0 1,1 2 1175,4 11-5672</inkml:trace>
  <inkml:trace contextRef="#ctx0" brushRef="#br0" timeOffset="810.69">1919 4242 7267,'-1'1'5024,"3"1"-4498,47 3-426,-14-2-83,53 9 50,1-5-1,1-3-66,181-3 45,-117-3-44,1095 51-4,-641-20 2,-111-7 15,121 2 18,289-17 3,-898-7-35,687-33 16,-498 19-5,431-36 61,-367 22-50,148-13 26,-1 22 151,-269 16-84,-46-1-382,39 7 267,-108 0-654,7-1-5169,-23-2-1106</inkml:trace>
  <inkml:trace contextRef="#ctx0" brushRef="#br0" timeOffset="1868.07">4169 5143 5971,'2'-18'4855,"3"30"-3633,2 29-1297,-5 3 114,-3 0-1,-1-1 0,-2 1 1,-4 10-39,-2 19 55,10-71-52,-1 12 32,-1 0 1,0 0 0,-1 0 0,-5 11-36,8-25 6,0 0 1,0 1-1,0-1 0,0 0 0,0 0 0,0 0 1,0 0-1,0 1 0,0-1 0,0 0 0,0 0 1,0 0-1,0 0 0,0 0 0,0 1 0,0-1 1,0 0-1,0 0 0,-1 0 0,1 0 0,0 0 1,0 0-1,0 0 0,0 1 0,0-1 0,0 0 1,-1 0-1,1 0 0,0 0 0,0 0 0,0 0 0,0 0 1,-1 0-1,1 0 0,0 0 0,0 0 0,0 0 1,0 0-1,0 0 0,-1 0 0,1 0 0,0 0 1,0 0-1,0 0 0,0 0 0,-1 0 0,1 0 1,0 0-1,0 0 0,0 0 0,0 0 0,0-1 1,-1 1-1,1 0 0,0 0 0,0 0 0,0 0 1,0 0-1,0 0 0,0 0 0,0-1 0,0 1 0,-1 0 1,1 0-1,0 0 0,0 0-6,-7-18 197,-2-25-21,3-24-123,2 0 0,4 1 0,2-1 0,3 1 0,4-1 0,2 1 0,6-12-53,-12 57-3,7-27-8,11-24 11,-18 58 11,1 0 0,0 1-1,1 0 1,1 0 0,0 1-1,0 0 1,5-4-11,-12 15 1,-1-1 0,1 1 0,0 0 0,0 0 0,0 0 0,0 0 0,0 0 0,0 0 0,1 0 0,-1 1 0,0-1 0,0 0 0,0 0 0,1 1 0,-1-1 0,1 1 0,-1 0 0,0-1 0,1 1 0,-1 0 0,1 0 0,-1-1 0,0 1 0,1 0-1,-1 1 1,1-1 0,-1 0 0,1 0 0,-1 1 0,0-1 0,1 1-1,0 0-2,0 0 0,-1 1 0,1-1 0,-1 1 0,0 0 0,1-1 0,-1 1 0,0 0 0,0 0 0,0 0 0,0 0-1,0 0 1,-1 0 0,1 0 0,0 0 0,-1 0 0,0 0 0,1 0 0,-1 0 0,0 0 0,0 1 2,0 23 37,-1-1 1,-1 1-1,-2-1 1,0 0-1,-2 0 1,0 0-1,-2 0 1,0-1-1,-4 4-37,-23 46-2159,-3-2 0,-12 14 2159,44-74-3628,5-4-2292</inkml:trace>
  <inkml:trace contextRef="#ctx0" brushRef="#br0" timeOffset="2386.69">4341 5099 7011,'4'-3'174,"0"1"0,1-1 0,0 1 1,0-1-1,-1 2 0,1-1 0,1 0 0,-1 1 0,0 0 0,0 0 0,0 0 0,0 1 0,1 0 0,-1 0 0,0 0 0,1 1 1,-1 0-1,0 0-174,-1 0 84,-1 0 0,1 0 1,-1 0-1,0 1 0,0-1 1,0 1-1,0 0 0,0 0 1,0 0-1,-1 0 0,1 1 1,-1-1-1,1 1 0,-1-1 1,0 1-1,0 0 0,0 0 1,0 0-1,0 0 0,-1 0 1,0 1-1,1-1 0,-1 0 1,0 1-1,-1-1 0,1 0 1,0 3-85,-1-2 2,0 0 0,0 0 0,0 0 1,-1 1-1,1-1 0,-1 0 0,0 0 0,0 0 1,0 0-1,-1-1 0,1 1 0,-1 0 0,0 0 1,-2 2-3,-5 8 20,-1 0 0,-1-1 0,-2 1-20,-18 24 34,23-25 11,9-11 1,16-15 26,-4 3-59,29-22 75,1 2 0,1 3 0,2 1 0,27-10-88,-69 34 10,0 0 0,0 1-1,0 0 1,0-1 0,1 2 0,-1-1-1,0 0 1,4 1-10,-7 0 3,0 0 1,1 0-1,-1 0 0,0 1 1,0-1-1,0 1 0,1-1 1,-1 0-1,0 1 0,0 0 1,0-1-1,0 1 0,0 0 1,0-1-1,0 1 1,0 0-1,0 0 0,0 0 1,-1 0-1,1 0 0,0 0 1,-1 0-1,1 0 0,0 0 1,-1 0-1,0 1 0,1-1 1,-1 0-1,1 0 0,-1 0 1,0 2-4,1 5 21,0 0 0,-1 1 0,0-1 0,0 0 1,-1 1-1,0 0-21,0-3 14,0 0 1,0 1 0,1-1-1,0 0 1,0 0 0,1 1-1,0-1 1,0 0 0,0 0-1,1 1 1,0 1-15,-1-6 14,0-1-1,-1 1 1,1-1 0,0 0-1,0 0 1,0 0 0,0 1-1,0-1 1,0 0 0,1 0 0,-1 0-1,0 0 1,0-1 0,1 1-1,-1 0 1,0 0 0,1-1-1,-1 1 1,1-1 0,-1 1-1,1-1-13,1 0 33,0 0 0,0 0 0,0 0 0,0 0 0,0 0 0,0-1 0,-1 1 0,1-1 0,0 0 0,0 0 0,0 0-33,10-4 155,-1-2 0,1 0 1,-1 0-1,7-6-155,-8 6 71,-3 1 0,-2 3-15,-1 0 1,0 0-1,0-1 0,-1 1 0,1-1 0,-1 0 0,1-1 0,-1 1 0,2-4-56,-6 7 13,0 0-1,0 1 1,-1-1-1,1 0 1,0 0-1,0 1 1,0-1-1,-1 0 1,1 0-1,0 1 1,-1-1-1,1 0 1,-1 1-1,1-1 1,-1 1-1,1-1 1,-1 0-1,1 1 1,-1-1-1,0 1 1,1-1-1,-1 1 1,0 0-1,1-1 1,-1 1-1,0 0 1,0-1-1,1 1 1,-1 0-13,-24-11 88,25 11-88,-9-3-117,0 1 0,0 0 1,0 0-1,0 1 0,-1 0 1,1 1-1,-7 0 117,-16 5-4228,27-4 122,4 2-2657</inkml:trace>
  <inkml:trace contextRef="#ctx0" brushRef="#br0" timeOffset="4000.12">5442 5305 7123,'3'-2'4209,"3"-5"-3023,-1-5-994,-1 1 1,-1 0 0,0-1-1,0 0 1,-1 1-1,0-1 1,-1 0 0,-1 0-1,0-10-192,0 18 9,-1 1-1,1-1 1,-1 0-1,0 1 1,1-1-1,-1 0 1,-1 1-1,1-1 1,-1 1-1,1 0 1,-1-1-1,0 1 1,0 0-1,0 0 1,-1 0-1,1 0 1,-1 1-1,0-1 1,1 1-1,-1-1 1,0 1-1,-1 0 1,1 0-1,0 0 1,0 1-1,-1-1 1,1 1-1,-1 0 1,1 0-1,-1 0 1,0 0-1,1 1 1,-4-1-9,2 1 3,0 0-1,0 0 1,0 1-1,0 0 1,0 0-1,0 0 1,0 1-1,0-1 1,0 1-1,1 0 1,-1 0 0,1 1-1,-1 0 1,1 0-1,0 0 1,0 0-1,0 1-2,-13 11 17,1 0 0,1 2-1,-4 6-16,10-13 6,-9 12 1,0 1 1,2 0 0,1 2 0,-1 3-8,9-17-2,2 1 0,0 1 1,0-1-1,1 1 0,1 0 1,0 0-1,1 0 0,0 0 1,0 13 1,2-24-2,0 0-1,0 1 1,0-1 0,0 0 0,0 0 0,1 1 0,-1-1 0,1 0 0,0 0 0,-1 0-1,1 0 1,0 0 0,0 0 0,0 0 0,1 0 0,-1 0 0,0 0 0,1 0 0,-1-1-1,1 1 1,0-1 0,-1 1 0,1-1 0,0 0 0,0 1 0,0-1 0,0 0 0,0 0-1,0 0 1,0-1 0,0 1 0,0 0 0,1-1 0,-1 0 0,0 1 0,0-1-1,0 0 1,1 0 0,-1 0 0,0 0 0,0-1 0,1 1 0,-1-1 0,0 1 0,0-1-1,0 0 1,0 0 0,0 0 0,0 0 0,0 0 0,0 0 0,0 0 0,1-2 2,7-4 5,0-2 1,0 1-1,-1-1 1,0-1 0,-1 1-1,0-2 1,-1 1-1,0-1 1,5-10-6,10-22 61,15-45-61,-35 82 1,13-32 45,-3-1 0,-1 0 0,-2-1 0,-1 0 0,-3-1 0,-1 1 0,-2-1 0,-1 0-46,-3 8 151,2 33-147,0 0-1,0-1 0,0 1 1,0 0-1,0 0 1,0-1-1,0 1 0,0 0 1,0 0-1,0-1 0,0 1 1,0 0-1,0 0 0,0 0 1,-1-1-1,1 1 0,0 0 1,0 0-1,0 0 1,0-1-1,0 1 0,0 0 1,-1 0-1,1 0 0,0 0 1,0 0-1,0-1 0,0 1 1,-1 0-1,1 0 1,0 0-1,0 0 0,0 0 1,-1 0-1,1 0 0,0 0-3,-8 15 64,-3 31-45,3 0 0,1 0 1,2 0-1,2 1 0,3 30-19,0-66-6,0-1-1,1 0 1,0 1 0,1-1-1,1 0 1,-1 0 0,1 0-1,1 0 1,1 1 6,-2-5-9,0 0-1,0-1 1,0 0 0,1 0 0,0 0-1,0 0 1,0-1 0,1 1 0,0-1-1,0 0 1,0 0 0,0-1-1,0 0 1,1 0 0,-1 0 0,1 0 9,-1-1-4,-1-1 1,1 1-1,0-1 1,0 0-1,0 0 1,0 0-1,0-1 1,0 0-1,0 0 1,-1 0-1,1 0 1,0-1-1,0 0 1,0 0-1,0 0 1,0-1-1,-1 0 1,2 0 3,0-1 4,1-1-1,-1 1 1,0-1 0,-1-1-1,1 1 1,-1-1 0,0 0-1,0 0 1,0-1 0,0 1-1,-1-1 1,1-3-4,8-10 16,0-1 15,-1 0 1,-1-1-1,0 0 0,6-21-31,-17 43 2,-2 14 1,0-1 1,1 0-1,1 0 1,0 0-1,1 6-3,0-16-2,-1-1-1,1 1 0,0 0 1,0 0-1,0-1 1,1 1-1,-1 0 0,1-1 1,0 0-1,-1 1 0,2-1 1,1 3 2,-2-4-4,0-1 0,-1 1 0,1-1 0,0 0 0,0 0 0,0 0 0,0 0 0,0 0 1,0 0-1,1 0 0,-1-1 0,0 1 0,0-1 0,1 1 0,-1-1 0,0 0 0,0 0 0,1 0 0,-1 0 0,0-1 0,0 1 1,1-1-1,-1 1 0,0-1 4,3 0 1,-1-1 1,0 0 0,1 0 0,-1 0 0,0-1 0,0 1-1,0-1 1,-1 0 0,1 0 0,0 0-2,34-37 37,-35 36-31,71-81 87,-75 88-92,-1 0 0,1 1 0,0 0 0,1-1 0,-1 1-1,1-1 1,-1 1 0,1 0 0,0-1 0,0 1 0,1 0-1,0 2 0,-1-4 0,1-1 0,0 1-1,-1-1 1,1 1 0,0-1-1,0 1 1,0-1 0,0 1-1,0-1 1,1 0-1,-1 0 1,0 1 0,0-1-1,1 0 1,-1 0 0,1 0-1,-1-1 1,1 1 0,0 0-1,-1 0 1,1-1 0,-1 1-1,1-1 1,0 0-1,0 1 1,-1-1 0,1 0-1,0 0 1,15 2 2,-1 0-1,0-1 1,1-1-1,-1-1 1,0 0-1,0-1 1,1 0-1,-1-2 0,-1 0 1,1-1-1,12-5-1,46-29 37,-43 22 22,21-8-59,-49 23-1,0 1 0,1 0 0,-1 0 0,1 0 0,-1 0 0,1 0 0,-1 1 0,1 0 0,0 0 0,0 0 1,-3 0 13,-1 0 3,0 0 3,0 0 10,0 0 3,-17-21 80,16 20-117,-1 0 0,0 0 0,1 0 0,-1 0 0,0 0 0,1 0 0,-1 1 0,0-1 0,0 0 0,0 1-1,0 0 1,0-1 0,1 1 0,-1 0 0,0 0 0,0 0 0,0 0 0,0 0 0,0 1 0,0-1 0,0 1 0,1-1 0,-1 1 0,0-1-1,0 1 1,1 0 0,-1 0 0,0 0 0,0 0 5,-6 4-6,1 0 1,0 0-1,-1 0 0,2 1 0,-6 5 6,6-5 3,0 1 0,0 0 1,1 1-1,0-1 0,0 1 0,0 0 0,1 0 0,1 1 0,-1-1 1,0 6-4,3-11-2,0-1 0,0 1 0,1 0 0,-1 0 0,1 0 0,0 0 1,0 0-1,0-1 0,0 1 0,1 0 0,-1 0 0,1 0 0,-1 0 0,1-1 1,0 1-1,0 0 0,0 0 0,1-1 0,-1 1 0,1-1 0,-1 0 1,1 1-1,0-1 0,0 0 0,0 0 0,0 0 0,0 0 0,0 0 0,0 0 1,1-1-1,-1 1 0,1-1 0,0 0 0,1 1 2,2 0-1,-1 0-1,1-1 1,1 1 0,-1-1-1,0 0 1,0-1 0,0 0-1,0 0 1,1 0 0,-1-1-1,0 0 1,0 0 0,1 0 1,17-6-7,1 0 0,14-7 7,-18 6-1,10-3 20,1-3-1,-1 0 0,25-17-18,-43 23 10,0-1-1,-1 0 0,-1 0 0,1-1 0,-1-1 0,-1 0 0,0-1 1,-1 0-1,0 0 0,-1-1-9,4-8 94,-1 0 1,0-1-1,-2-1 1,-1 1-1,-1-1 0,-1-1 1,0 1-1,-2-1 1,-1 0-1,0-19-94,-3 43 3,0 0 1,0 0-1,0 0 0,-1 1 0,1-1 1,0 0-1,0 0 0,0 0 0,0 0 0,0 1 1,-1-1-1,1 0 0,0 0 0,0 0 0,0 0 1,0 0-1,-1 0 0,1 0 0,0 0 0,0 1 1,0-1-1,-1 0 0,1 0 0,0 0 0,0 0 1,0 0-1,-1 0 0,1 0 0,0 0 0,0 0 1,0 0-1,-1 0 0,1 0 0,0-1 1,0 1-1,0 0 0,-1 0 0,1 0 0,0 0 1,0 0-1,0 0 0,0 0 0,-1 0 0,1-1 1,0 1-1,0 0 0,0 0 0,0 0 0,0 0 1,0-1-1,-1 1 0,1 0 0,0 0 0,0 0 1,0 0-1,0-1 0,0 1 0,0 0 0,0 0 1,0 0-1,0-1 0,0 1 0,0 0 1,0 0-5,-11 14 66,-3 15-64,1 1-1,2 0 1,1 1 0,1 1 0,2-1 0,0 1 0,3 0 0,1 1 0,0 30-1,4-52-116,0 1 1,0-1-1,1 1 1,0-1-1,1 1 1,1 1 115,-2-8-192,0 1 1,0-1-1,0 0 1,1 0-1,0 0 1,0 0-1,0 0 1,1 0-1,-1-1 0,1 0 1,0 1-1,0-2 1,2 2 191,-5-4-332,0-1 1,0 1-1,0 0 1,0-1 0,0 1-1,0-1 1,0 0-1,0 1 1,0-1-1,0 0 1,0 1-1,0-1 1,1 0-1,-1 0 1,0 0-1,0 0 1,0 0-1,0 0 1,1-1-1,-1 1 1,0 0-1,0 0 1,0-1-1,0 1 332,8-10-5725</inkml:trace>
  <inkml:trace contextRef="#ctx0" brushRef="#br0" timeOffset="4347.08">6635 5042 8388,'-6'0'1921,"6"0"48,0 0-1329,7-6-176,6 2-128,3-2-96,6-1-48,3-3-31,7-1-33,1-3-64,4 0-96,-2-4-96,3 1-145,4 1-143,4-5-1665,-2-1-1648,-2 3-4115</inkml:trace>
  <inkml:trace contextRef="#ctx0" brushRef="#br0" timeOffset="6124.17">154 2368 7107,'-7'-4'542,"1"-1"-1,0 1 0,-1-1 0,2-1 1,-1 1-1,1-1 0,0 0 0,0 0 1,-1-2-542,-10-17 610,-11-23-610,9 16 542,18 31-537,0 1 0,0-1-1,0 0 1,-1 1-1,1-1 1,0 0-1,0 1 1,-1-1 0,1 1-1,-1-1 1,1 0-1,0 1 1,-1-1-1,1 1 1,-1-1 0,0 1-1,1-1 1,-1 1-1,1 0 1,-1-1-1,1 1 1,-1 0 0,0-1-1,1 1 1,-1 0-1,0 0-4,-3 16 99,2-2-82,-6 42-25,3 0 0,2 40 8,3-88 0,0-1 0,0 0 0,1 0 0,0 1 0,1-1 0,-1 0 0,1 0 0,1 0 0,-1 0 0,4 5 0,-4-9 0,0 1 0,1-1 0,-1 0 0,1 0 0,0 0 0,0 0 0,0 0 0,0-1 0,1 1 0,-1-1 0,1 0 0,-1 0 0,1 0 0,0-1 0,-1 1 0,1-1 0,0 0 0,0 0 0,3 0 0,33 5 5,30 0-5,-45-6 2,-2 2 0,1 1 0,0 0-1,0 2 1,-1 1 0,15 6-2,-35-11 3,-1 0-1,1 0 1,-1 0 0,0 0 0,0 0-1,1 1 1,-1 0 0,0-1-1,0 1 1,0 0 0,0 0-1,-1 0 1,1 0 0,0 0-1,-1 0 1,0 0 0,1 1-1,-1-1 1,0 0 0,0 1 0,0 0-3,-1 1 10,1 0 0,-1 0 0,0 0 0,0-1 0,0 1 0,-1 0 0,1 0 0,-1-1 0,0 1 0,0 0 0,0-1 0,-1 1 0,-1 2-10,-6 11 50,-1 0 1,-2 0-1,1-1 0,-2-1 1,-4 5-51,11-14 9,-6 9 32,0-2-1,-1 1 1,-1-2-1,0 0 1,-1-1-1,-2 1-40,16-11-30,0 0 0,0-1 0,1 1 0,-1-1 0,0 0 0,0 1 0,0-1 0,0 0 0,0 1 0,0-1 0,0 0 0,0 0 1,1 0-1,-1 0 0,0 0 0,0 0 0,0 0 0,0 0 0,0 0 0,0 0 0,0-1 0,0 1 0,0 0 0,0-1 0,0 1 0,1 0 0,-1-1 0,-1 0 30,1 0-347,0 0-1,0 0 1,1-1 0,-1 1-1,0 0 1,0 0 0,1-1-1,-1 1 1,1-1 0,-1 1-1,1 0 1,0-1 0,-1 1-1,1-1 1,0 1 0,0-1-1,0 1 1,0-1 347,0-16-6966</inkml:trace>
  <inkml:trace contextRef="#ctx0" brushRef="#br0" timeOffset="7153.61">464 2403 7619,'-3'0'359,"0"0"-1,0 0 1,0 0-1,0 1 0,0-1 1,0 1-1,0 0 1,0-1-1,1 1 0,-1 0 1,0 1-1,0-1 1,-1 1-359,1 1 42,1-1 1,-1 1 0,1-1 0,0 1 0,0 0 0,0 0-1,0 0 1,1 0 0,-1 0 0,1 1 0,-1 2-43,-2 4 31,0 1 0,1 1 1,0-1-1,1 0 0,0 1 0,1-1 1,0 11-32,1-21 0,0-1 1,0 0 0,0 1-1,0-1 1,0 0 0,0 1-1,0-1 1,0 1 0,0-1 0,0 0-1,1 1 1,-1-1 0,0 0-1,0 1 1,0-1 0,0 0-1,1 1 1,-1-1 0,0 0-1,0 0 1,1 1 0,-1-1 0,0 0-1,0 0 1,1 1 0,-1-1-1,0 0 1,1 0 0,-1 0-1,0 0 1,1 0 0,-1 1 0,0-1-1,1 0 1,-1 0 0,1 0-1,-1 0 1,0 0 0,1 0-1,-1 0 1,0 0 0,1 0-1,-1 0 1,0 0 0,1 0 0,-1-1-1,0 1 1,1 0 0,-1 0-1,2 0 4,-1-1 0,0 0 0,1 1 0,-1-1 0,0 1 0,0-1 0,1 0 0,-1 0 0,0 0 0,0 0 0,0 0 0,0 0 0,0 0 0,0 0-4,74-101 115,-75 101-116,0 1-1,0 0 1,1 0-1,-1-1 1,0 1-1,0 0 1,0 0 0,0-1-1,1 1 1,-1 0-1,0 0 1,0 0-1,0 0 1,1-1 0,-1 1-1,0 0 1,0 0-1,1 0 1,-1 0-1,0 0 1,1 0-1,-1 0 1,0 0 0,0 0-1,1-1 1,-1 1-1,0 0 1,0 0-1,1 1 1,-1-1 0,0 0-1,1 0 1,-1 0-1,0 0 1,0 0-1,1 0 1,-1 0 0,0 0-1,0 0 1,1 1-1,-1-1 1,0 0-1,0 0 1,1 0 0,-1 0-1,0 1 1,0-1-1,0 0 1,0 0-1,1 1 1,-1-1-1,0 0 1,0 0 0,0 1-1,0-1 1,0 0-1,0 0 1,0 1-1,0-1 1,0 0 0,0 1 1,7 22-6,-5-15 16,-2-7-8,1-1-1,-1 1 0,0 0 0,0-1 0,1 1 0,-1 0 1,1-1-1,-1 1 0,1-1 0,-1 1 0,1 0 0,-1-1 1,1 1-1,-1-1 0,1 0 0,0 1 0,-1-1 0,1 0 1,0 1-1,-1-1 0,1 0 0,0 1 0,-1-1 0,1 0 1,0 0-1,0 0 0,-1 0-1,2 0 6,0 0 0,-1 0-1,1-1 1,0 1 0,-1-1 0,1 1 0,0-1-1,-1 1 1,1-1 0,-1 0 0,1 0 0,-1 0-6,5-3 28,0 0 0,-1-1 0,0 0 1,0 0-1,3-4-28,-3 3 8,-1-1 1,1 0-1,-2 0 0,1 0 0,-1 0 0,0-1 1,0 1-1,-1-1 0,0 0 0,0 0 0,-1 0 1,0 0-1,-1 0 0,0 0 0,0 0 0,0 0 1,-1 0-1,0 0 0,-1 0 0,0-1-8,-3-8 18,0-1-1,-1 2 1,-1-1-1,-1 1 1,0 0-1,-1 1 1,-1 0-1,-7-9-17,-4-13 14,16 59-46,10-4 45,0 0 0,1 0 0,1-1 0,0 0 0,1 0 0,1-1 0,7 9-13,-2-4 24,1 0 1,1-2-1,1 0 1,0 0-1,7 3-24,-21-19 5,0 0 0,0-1-1,1 1 1,-1-1 0,1 0 0,0 0 0,0 0 0,0 0-1,0 0 1,0-1 0,0 0 0,0 0 0,0 0 0,0 0-1,1-1 1,3 1-5,-4-2 5,0 0 0,0 0 0,0 0 0,0 0 0,0 0-1,0-1 1,0 0 0,-1 0 0,1 0 0,0 0 0,-1 0 0,0-1 0,0 1-1,1-1 1,-2 0 0,1 0 0,2-3-5,3-4 11,0 0-1,0-1 1,-1 0 0,0 0-1,-1-1 1,-1 0 0,0 0-1,0 0 1,-1-1 0,0 0-1,-2 0 1,1 1 0,-1-2-1,-1 1 1,-1 0 0,0-4-11,0 12 1,-1 0-1,-1 0 1,1 0 0,-1 0 0,0 0 0,0 0-1,0 0 1,-1 1 0,0-1 0,1 1 0,-2 0 0,1 0-1,0 0 1,-1 0 0,0 0 0,0 1 0,0 0-1,0 0 1,0 0 0,-1 0 0,0 0 0,1 1-1,-5-1 0,9 3 0,-1 0-1,0 0 1,1 0-1,-1 0 0,1 0 1,-1 0-1,1 0 0,-1 0 1,0 0-1,1 1 0,-1-1 1,1 0-1,-1 0 1,1 1-1,-1-1 0,1 0 1,-1 1-1,1-1 0,0 0 1,-1 1-1,1-1 0,-1 1 1,1-1-1,0 1 1,-1-1-1,1 1 0,0-1 1,0 1-1,0-1 0,-1 1 1,1-1-1,0 1 0,0 0 1,0-1-1,0 1 1,0-1-1,0 1 0,0 0 1,0-1-1,0 1 0,0-1 1,0 1-1,0-1 0,0 1 1,4 27-36,-3-23 35,2 0 0,-1 0 0,0-1 0,1 1 0,0-1 0,0 1 0,0-1 0,1 0-1,-1 0 1,1 0 0,0-1 0,0 1 0,1-1 0,-1 0 0,1 0 0,-1 0-1,1-1 1,0 0 0,0 0 0,0 0 0,0 0 0,0-1 0,1 0 0,-1 0-1,0 0 1,1-1 0,-1 0 0,0 0 0,1 0 0,-1 0 0,3-1 1,-3-1 3,-1 1 0,1-1 0,0 0 0,0 0 0,-1-1 0,1 1 1,-1-1-1,0 0 0,1 0 0,-1 0 0,-1-1 0,1 1 0,0-1 0,-1 0 0,0 0 1,0 0-1,0-1 0,-1 1 0,1-1 0,-1 0-3,8-16 6,0 0 1,-2-1-1,4-17-6,-11 36-1,2-5 1,-1-1-9,1 0 1,0 1 0,0-1 0,1 1 0,0 0 0,2-1 8,-6 7-2,1 1 0,0-1-1,0 1 1,0 0 0,1 0 0,-1 0 0,0-1 0,0 1 0,1 0 0,-1 1 0,0-1-1,1 0 1,-1 0 0,1 1 0,-1-1 0,1 0 0,0 1 0,-1 0 0,1-1-1,-1 1 1,1 0 0,0 0 0,-1 0 0,1 0 0,0 0 0,-1 0 0,1 0-1,0 1 1,-1-1 0,1 0 0,-1 1 0,1 0 0,-1-1 0,1 1 0,-1 0-1,1 0 3,4 2 6,0 1 0,-1 0 0,1 0 0,-1 0 0,0 1-1,-1-1 1,1 1 0,-1 1 0,0-1 0,0 0-1,0 1 1,-1 0 0,0 0 0,0 0 0,0 2-6,-2-5 34,0 0 1,1 0 0,-2 0 0,1 1-1,0-1 1,-1 0 0,0 1-1,1-1 1,-1 1 0,-1-1 0,1 0-1,0 1 1,-1-1 0,0 0-1,1 1 1,-1-1 0,-1 0-1,1 0 1,0 0 0,-1 0 0,0 0-1,1 0 1,-1 0 0,0 0-1,-1-1 1,1 1 0,0-1 0,-1 0-1,1 1 1,-2-1-35,-1 2 99,0-1 0,-1 0 0,1 0 0,-1 0 0,1-1 0,-1 0 0,-3 1-99,8-3-88,0 1 1,-1-1 0,1 0-1,0 0 1,0 0 0,-1 0-1,1 0 1,0 0 0,-1 0 0,1 0-1,0 0 1,-1-1 0,1 1-1,0-1 1,0 1 0,-1-1 87,1 1-304,1-1 0,-1 0 0,0 0 0,0 1 0,1-1 0,-1 0 0,0 0 0,1 0 1,-1 0-1,1 0 0,-1 0 0,1 0 0,0 0 0,-1 0 0,1 0 0,0 0 0,0 0 0,0 0 0,0 0 0,0 0 1,0 0-1,0 0 0,0 0 304,0-13-7473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29:59.176"/>
    </inkml:context>
    <inkml:brush xml:id="br0">
      <inkml:brushProperty name="width" value="0.05" units="cm"/>
      <inkml:brushProperty name="height" value="0.05" units="cm"/>
    </inkml:brush>
  </inkml:definitions>
  <inkml:trace contextRef="#ctx0" brushRef="#br0">1854 127 5410,'5'-22'1706,"1"1"-1,0-1 1,1 1-1,6-9-1705,-7 20 638,-8 20-425,-7 22-186,-29 53 195,-41 66-222,-1 4 176,72-135-116,8-16 22,6-12-16,61-95 307,8-25-373,-67 114 32,-5 7-14,0 0 0,1 0 0,0 1 0,1-1 0,0 1 0,-1 0 0,7-4-18,-10 9 1,-1 1 1,1-1 0,0 1-1,0-1 1,0 1 0,0 0-1,0-1 1,0 1 0,0 0-1,-1 0 1,1 0 0,0 0-1,0-1 1,0 1 0,0 1-1,0-1 1,0 0 0,0 0-1,0 0 1,0 0 0,0 1-1,0-1 1,0 0 0,0 1 0,-1-1-1,1 1 1,0-1 0,0 1-1,0 0 1,-1-1 0,1 1-1,0-1 1,-1 1 0,1 0-1,-1 0 1,1 0 0,-1-1-1,1 1 1,0 1-2,4 5 10,-1 1-1,1 0 1,-1 0 0,0 2-10,1 0 10,7 15 9,1-1-1,2 0 1,0-1-1,11 10-18,-17-23-100,0 0 0,1 0 0,0-1-1,0-1 1,1 1 0,1-2 0,-1 0-1,1 0 1,0-1 0,4 1 100,40 12-4378,-52-15 902,-3-4-2103</inkml:trace>
  <inkml:trace contextRef="#ctx0" brushRef="#br0" timeOffset="526.95">1924 167 6563,'-7'-7'815,"-1"0"0,1-1 0,0 0-1,1 0 1,0-1 0,0 0 0,-2-6-815,6 9 1349,6 9-995,6 12-286,-1 5 4,-2 1-1,-1 0 1,-1 1-1,0 0 1,-2 0-1,1 21-71,2 4 65,3 69 87,-4 0 1,-9 74-153,3-143 15,-31 465 44,7-154-22,14-173-29,-16 534 35,47-18 18,8-33 121,-15-111-62,-10-438-319,-1-1-3548,-2-95-450,2-2-3022</inkml:trace>
  <inkml:trace contextRef="#ctx0" brushRef="#br0" timeOffset="1576.01">2043 4894 6499,'0'0'1574,"0"0"-88,24 0 638,-5-1-1937,0-1 0,0-1 1,18-5-188,15-3 241,168-11 576,-156 17-639,245-14 403,103-9-380,-49 1-102,-245 20-70,424-16 83,-263 19-75,393-15 134,-388 4-56,174-14-6,-255 17-58,-65 4-19,367-21 45,-382 22-70,-38 3 5,1-4 1,19-7-13,-70 8-8,-11 4-32,0-2-1,-1-1 0,1 0 1,-1-2-1,1-2 41,-22 10-15,0-1 1,0 0-1,0 0 0,0-1 1,0 1-1,-1 0 0,1 0 1,-1-1-1,1 1 0,-1-1 1,1 0-1,-1 1 0,0-1 0,0 0 1,0 0-1,0 0 0,0 1 1,0-1-1,0 0 0,-1 0 1,1 0-1,-1-1 0,1 1 0,-1 0 1,0 0-1,0 0 0,0 0 1,0 0-1,0 0 0,0 0 1,-1 0-1,1-1 0,-1 1 0,1 0 1,-1 0-1,0 0 0,0 1 1,0-1-1,0-1 15,-6-10-45,-1 0 0,0 0 0,-1 0 0,0 1 0,-4-3 45,0-1-29,10 12 21,-1-1 1,1 0 0,-1 0-1,0 0 1,0 1 0,-1 0-1,1 0 1,-1 0 0,0 0-1,0 1 1,0-1-1,0 1 1,-5-1 7,-6 2 49,16 2-45,0 0 0,0 0 1,0 0-1,-1 0 0,1 1 0,0-1 0,0 0 0,0 0 1,-1 0-1,1 1 0,0-1 0,0 0 0,0 0 0,0 0 1,0 1-1,0-1 0,0 0 0,0 0 0,-1 1 0,1-1 0,0 0 1,0 0-1,0 1 0,0-1 0,0 0 0,0 0 0,0 1 1,0-1-1,1 0 0,-1 0 0,0 1 0,0-1 0,0 0-4,1 2 28,0 0 0,0 0 0,0 0-1,0 0 1,0 0 0,0 0-1,1 0 1,-1 0 0,1-1-1,-1 1 1,2 0-28,10 7 112,0 0 1,1-1-1,0-1 0,0-1 1,2 1-113,-6-3 69,0 0 0,0 0 0,0 1 0,-1 1 0,0 0-1,0 0 1,0 0 0,0 1 0,-1 1 0,5 6-69,-11-11 28,0 0 0,0 1-1,-1-1 1,1 1 0,-1-1-1,0 1 1,0 0-1,0-1 1,-1 1 0,1 0-1,-1 0 1,0-1 0,0 1-1,0 0 1,-1 0 0,1 0-1,-1-1 1,0 1 0,0 1-28,-2 4 36,0 0 0,0 0 0,-1-1 1,0 1-1,-1-1 0,0 0 0,-2 2-36,-2 2-81,-1 0 0,-1-1 0,1-1-1,-2 0 1,1 0 0,-1-1 0,-1-1-1,0 0 1,0-1 81,-46 22-7979,48-25 175</inkml:trace>
  <inkml:trace contextRef="#ctx0" brushRef="#br0" timeOffset="4001.11">3887 5650 6259,'-7'-2'4838,"6"-11"-3706,1 12-1115,2-50 837,-1 21-346,-2-28-508,1 49 40,-1 0 0,-1 0 0,0 0-1,0 0 1,-1 0 0,0 0 0,-1 1-1,-1-3-39,5 9 9,-1 0-1,0 1 0,0-1 1,1 1-1,-1-1 0,0 1 0,0 0 1,-1-1-1,1 1 0,0 0 1,0 0-1,-1 0 0,1 0 0,-1 0 1,1 0-1,-1 0 0,1 0 1,-1 1-1,1-1 0,-1 0 0,0 1 1,1 0-1,-2-1-8,1 1 6,-1 0 0,1 1 0,0-1 0,-1 1 0,1-1 0,0 1 0,0 0 0,-1 0 0,1 0 0,0 0 0,0 0 0,0 1 0,0-1 0,0 0 0,0 2-6,-8 6 8,1 0 1,0 1-1,0 1 1,1 0-1,-3 6-8,-2 4 5,0 1-1,2 0 1,1 0 0,1 2-1,0-1 1,2 1 0,1 0-1,0 0 1,1 9-5,3-20 0,1 1 0,0-1 0,1 1 0,1-1 0,0 0 0,0 1 0,1-1 0,1 0 0,1 0 0,-1 0 0,2 0 1,0-1-1,0 1 0,2-1 0,-1-1 0,1 1 0,1-1 0,0 0 0,-4-7-1,-1 0 0,1 0 0,0-1 0,0 1 1,0-1-1,1 0 0,-1 0 0,1 0 0,0-1 0,-1 0 0,1 0 0,0 0 1,0 0-1,1-1 0,-1 0 0,0 0 0,0 0 0,1-1 0,-1 1 1,0-1-1,1-1 0,-1 1 0,0-1 0,1 0 0,-1 0 0,0 0 1,0-1-1,0 0 0,0 0 0,0 0 0,0-1 0,-1 1 0,1-1 0,-1 0 1,0-1-1,0 1 0,2-3 1,5-4-6,-1-1 1,0 0 0,-1-1-1,0 0 1,-1 0-1,0-1 1,-1 0-1,0-1 1,-1 1 0,1-7 5,8-27 82,-2-1 0,2-23-82,-8 37 117,-11 59-62,0 0 1,2 0-1,1 0 1,2 26-56,-1-38-12,1 0 0,1 0 0,0 0 1,1-1-1,0 1 0,1 0 1,1-1-1,0 0 0,0 0 1,1 0-1,6 6 12,-11-15-4,1 0 0,0-1 0,1 1 1,-1-1-1,0 0 0,1 0 0,-1 0 0,1 0 0,0 0 1,-1 0-1,1-1 0,0 0 0,0 1 0,0-1 0,0 0 1,0 0-1,1-1 0,-1 1 0,0 0 0,0-1 0,2 0 4,-1 0-3,0-1-1,0 1 1,0-1-1,-1 0 0,1 0 1,0-1-1,-1 1 1,1-1-1,-1 1 1,0-1-1,1 0 0,-1-1 1,0 1-1,0 0 1,0-1-1,0 0 1,1-2 3,8-11 10,0 1 1,-2-2 0,0 0-1,-1 0 1,-1 0 0,0-1-1,-1-1 1,-1 1 0,1-12-11,2-12 144,-8 62-128,0-1 0,0 1 0,5 17-16,-4-31 2,-1 1 1,1-1-1,0 1 1,0-1-1,1 0 1,0 0-1,0 0 0,1 0 1,-1-1-1,1 1 1,0-1-1,1 0 1,2 3-3,-6-7 0,1 0 1,-1 0-1,1-1 1,-1 1-1,1 0 1,-1-1-1,1 1 1,0 0-1,-1-1 1,1 0-1,0 1 1,-1-1-1,1 0 1,0 0 0,0 0-1,-1 0 1,1 0-1,0-1 1,-1 1-1,1 0 1,0-1-1,-1 1 1,1-1-1,-1 0 1,1 1-1,-1-1 1,1 0-1,-1 0 1,1 0-1,-1 0 1,1-1-1,4-2 2,0-1 1,-1-1 0,1 1-1,-1-1 1,0 1 0,1-4-3,14-22 8,12-25-8,13-22 8,-41 72-11,0 1 1,1-1 0,-1 1-1,1 1 1,0-1-1,0 1 1,1 0 0,-1 0-1,1 0 1,4-1 2,-8 4-1,-1 0 1,1 0-1,-1 1 0,1-1 1,0 0-1,0 1 1,-1 0-1,1-1 0,0 1 1,0 0-1,0 0 1,-1 0-1,1 0 0,0 0 1,0 1-1,0-1 1,-1 0-1,1 1 0,0-1 1,0 1-1,-1 0 1,1-1-1,-1 1 0,1 0 1,0 0-1,-1 0 1,0 0-1,1 1 0,-1-1 1,0 0-1,1 0 1,-1 1-1,0-1 0,0 1 1,0-1-1,0 1 1,-1 0-1,1-1 0,0 1 1,0 1 0,1 4 0,0 0 1,0-1-1,-1 1 1,0 0-1,0 0 1,-1 0-1,0 0 1,0 0-1,0 0 1,-1 0-1,0 0 1,-1-1-1,1 1 1,-1 0-1,-1 1 0,-1 3 2,0 0-1,-1 0 0,-1 0 1,0 0-1,0-1 1,-1 0-1,0 0 0,-4 2-1,9-9 4,0 0 0,-1-1 0,1 1 0,-1-1 1,0 0-1,0 0 0,0 0 0,0 0 0,0 0 0,0-1 0,0 0 0,-1 1 0,1-1 0,-1 0 0,1-1 0,-1 1 0,0 0-4,1-1 12,-1-1 0,1 1 0,0-1 0,0 1 0,0-1 0,-1 0 0,1 0 0,0 0 0,0-1 0,1 1 0,-1-1 0,0 1 1,0-1-1,1 0 0,-1 0 0,1 0 0,-1 0 0,0-2-12,62 9-32,-45-6 48,1-1 0,-1 0 0,0 0 0,0-2-1,0 0 1,-1 0 0,1-1 0,-1-1 0,0 0 0,-1-1 0,1 0 0,-1-1 0,-1 0 0,1-1 0,6-8-16,1 0 37,-1-2-1,-1 0 1,-1-1 0,-1-1 0,0-1 0,-2 0 0,0 0-1,3-11-36,-11 20 74,-1 0-1,-1 0 1,0-1 0,0 1-1,-2-1 1,0 0-1,0 0 1,-1 1-1,-1-5-73,1 3 131,-15 55 93,7 1-577,2 1 0,2 0 0,2 0 1,2 27 352,1-61-491,0 0 1,0 0 0,1-1-1,2 7 491,8 15-6002,-4-14-1204</inkml:trace>
  <inkml:trace contextRef="#ctx0" brushRef="#br0" timeOffset="5264.91">4868 5803 7203,'-2'-3'276,"0"0"-1,1 0 1,0 0 0,0-1-1,-1 1 1,2 0-1,-1 0 1,0-1-1,1 1 1,0 0 0,-1-1-1,1 1 1,0-1-1,1 1 1,-1 0-1,1-1 1,-1 1-1,2-2-275,0-1 132,0 1-1,1 0 0,0 0 0,0 0 0,0 0 0,0 0 1,1 1-1,-1 0 0,1-1 0,3-1-131,4-3 46,0 1 0,0 0 0,0 0 0,1 1 0,0 1 0,0 0 0,1 1 0,0 0 0,1 0-46,-10 4 8,0 0 0,0 0 0,1 1 0,-1-1 1,0 1-1,1 0 0,-1 0 0,1 0 0,-1 1 0,0 0 0,0 0 0,1 0 0,-1 0 0,0 0 1,0 1-1,0 0 0,0 0 0,0 0 0,-1 0 0,1 1 0,-1-1 0,1 1 0,-1 0 0,0 0-8,4 5 3,0-1-1,-1 1 0,-1 0 0,1 0 0,-1 1 0,-1 0 1,1 0-1,-2 0 0,1 0 0,-1 2-2,-3-9 2,1-1 0,-1 0 0,0 0 0,0 0 0,1 0 0,-1 0 0,1 0 0,-1 0-1,1 0 1,-1 1 0,1-2 0,-1 1 0,1 0 0,0 0 0,0 0 0,0 0 0,-1 0 0,1-1 0,0 1 0,0 0-1,0-1 1,0 1 0,0 0 0,0-1 0,0 1 0,2-1-2,-2 0 6,1-1 0,-1 1-1,1-1 1,-1 1 0,0-1 0,1 0 0,-1 1-1,1-1 1,-1 0 0,0 0 0,0 0 0,0 0-1,1 0 1,-1-1 0,0 1 0,0 0 0,-1 0-1,1-1 1,0 1-6,10-15 86,0 0 0,-1 0-1,-1-1 1,-1 0 0,-1-1-1,1-3-85,-5 13 33,0 0-1,-1-1 1,0 1-1,-1 0 1,0-1-1,0 1 0,-1 0 1,0-1-1,-1 1 1,1-1-1,-2 1 0,1 0 1,-1-1-1,0 1 1,-2-2-33,4 9-2,-1-1 1,1 0 0,-1 1 0,0-1 0,0 1 0,0-1-1,0 1 1,0-1 0,0 1 0,0 0 0,0-1-1,-1 1 1,1 0 0,0 0 0,-1 0 0,1 0-1,-1 0 1,1 0 0,-1 1 0,1-1 0,-1 0 0,0 1-1,1-1 1,-2 1 1,0 0-5,0 0 0,0 0 1,1 0-1,-1 1 0,0-1 0,0 1 0,0 0 1,1 0-1,-1 0 0,1 0 0,-1 0 0,1 1 0,-1-1 1,0 1 4,-7 6-29,-1 1 0,1 0 0,0 0 0,1 1 1,-8 10 28,11-12-161,0 0 0,1 1 0,0-1 0,0 1 0,1 0 0,0 1 0,0-1 0,1 1 0,-1 6 161,4-15-18,0-1 0,0 0 1,0 1-1,0-1 0,0 1 0,-1-1 1,1 0-1,0 1 0,0-1 0,0 1 1,1-1-1,-1 0 0,0 1 0,0-1 1,0 1-1,0-1 0,0 0 0,0 1 1,0-1-1,1 0 0,-1 1 1,0-1-1,0 0 0,1 1 0,-1-1 1,0 0-1,0 1 0,1-1 0,-1 0 1,0 0-1,1 1 0,-1-1 0,1 0 18,15 1-385,15-11 158,-3-4 466,0-2-1,21-17-238,-24 16 370,0 2 0,1 0 0,10-3-370,-34 17 9,1-1 0,-1 1 0,1 0 0,0 0 0,-1 0 0,1 1 0,0-1 0,0 1 0,0 0 0,-1-1 0,1 1 0,0 0 0,0 1 0,0-1 0,0 0 0,-1 1 0,1 0 0,0 0 0,-1 0 0,1 0 0,0 0 0,-1 0 0,1 0 0,-1 1 0,0-1-1,1 1 1,-1 0 0,0 0 0,0 0 0,0 0 0,0 0 0,0 0 0,-1 1 0,1-1 0,-1 0 0,1 1 0,-1-1 0,0 1 0,0 1-9,4 7 17,-1 1 1,-1 0-1,0 0 0,0 0 1,-1 0-1,-1 1 0,0-1 1,-1 6-18,1 0 8,-1-17-3,0 0 1,0-1-1,0 1 0,0-1 0,0 1 1,1-1-1,-1 1 0,0-1 0,0 1 0,0-1 1,0 1-1,1-1 0,-1 0 0,0 1 1,0-1-1,1 1 0,-1-1 0,0 1 0,1-1 1,-1 0-1,1 1 0,-1-1 0,0 0 1,1 1-1,-1-1 0,1 0 0,-1 0 0,1 1 1,-1-1-6,1-2 16,1 1 0,-1 0 0,0-1 0,-1 0 1,1 1-1,0-1 0,0 1 0,-1-1 0,1 0 0,-1 1 1,1-1-1,-1 0-16,1-1 27,1-4 11,9-24 142,12-26-180,-20 49-1,1 1 1,0-1-1,1 1 1,0 0-1,0 0 1,0 1 0,1-1-1,0 1 1,5-4 0,-10 10-2,0-1 1,0 0 0,0 1 0,0-1 0,0 1-1,0 0 1,0-1 0,0 1 0,0 0 0,0-1 0,0 1-1,0 0 1,0 0 0,1 0 0,-1 0 0,0 0-1,0 0 1,0 1 0,0-1 0,0 0 0,0 0-1,0 1 1,0-1 0,0 1 0,0-1 0,0 1 0,0-1-1,0 1 1,0-1 0,0 1 0,0 0 0,0 0-1,-1 0 1,1-1 0,0 1 0,-1 0 0,1 0 0,0 0-1,-1 0 1,1 1 1,5 7 0,-1 0 0,-1 1 0,1-1 0,0 6 0,2 2 10,-6-15-6,0 0 0,1 0 0,-1 0-1,0-1 1,1 1 0,-1 0 0,1 0 0,-1-1 0,1 1-1,0-1 1,-1 0 0,1 1 0,0-1 0,0 0-1,0 0 1,0 0 0,0 0 0,0-1 0,2 1-4,0 0 25,0 0 0,0-1 0,1 0 0,-1 0 0,0 0 0,1 0 0,-1-1 0,0 0 0,0 0 0,1 0-25,10-4 80,0 0 0,-1-1 0,0-1 0,0-1 0,3-2-80,-11 6 5,0 1-1,1-1 1,-1 1-1,1 0 1,-1 1-1,7-2-4,-10 3-3,0 1 1,0 0-1,0 0 0,0 0 1,0 0-1,0 1 0,0-1 1,0 1-1,0-1 0,0 1 1,0 0-1,-1 0 0,1 1 1,0-1-1,-1 0 0,1 1 1,1 1 2,4 2 2,0 1 0,1-1 0,-1-1 0,1 0 0,0 0 1,8 2-3,-14-6 3,1 1 1,-1-1 0,1 1-1,0-1 1,-1 0 0,1-1-1,0 1 1,-1-1 0,1 1-1,0-1 1,-1 0 0,1 0-1,-1-1 1,0 1 0,1-1-1,-1 0 1,0 0 0,0 0-1,2-2-3,2 0 5,-1-1 0,0 0 0,0-1 1,-1 1-1,1-1 0,-1 0 0,-1 0 0,1-1 0,-1 0 0,0 0 0,0 0 0,-1 0 0,0 0 0,-1 0 0,1-2-5,-1-1 6,0 0 1,-1 0-1,0-1 0,-1 1 0,0 0 0,-1-1 1,0 1-1,0 0 0,-1 0 0,-1-1 0,0-1-6,-1-2-6,0 0-1,-1 0 1,-1 1 0,0-1-1,-6-8 7,12 22-1,0-1-1,0 1 0,0-1 1,0 1-1,0 0 1,-1 0-1,1-1 0,0 1 1,0 0-1,0-1 1,-1 1-1,1 0 0,0 0 1,-1-1-1,1 1 1,0 0-1,0 0 0,-1 0 1,1-1-1,0 1 0,-1 0 1,1 0-1,0 0 1,-1 0-1,1 0 0,-1 0 1,1 0-1,0 0 1,-1 0-1,1 0 0,0 0 1,-1 0-1,1 0 1,0 0-1,-1 0 0,1 0 1,0 0-1,-1 0 0,1 0 2,-9 15-48,0 25-12,9-39 58,-3 16-2,1-1-1,1 1 1,1 0 0,0-1 0,1 1 0,1 0-1,0-1 1,1 1 0,1-1 0,1 0-1,0 0 1,2 3 4,-5-15 0,0-1 0,0 1 1,0-1-1,0 0 0,1 0 0,-1 0 0,1 0 0,0 0 0,0 0 0,0-1 0,0 1 0,0-1 1,0 0-1,1 0 0,-1 0 0,1-1 0,0 1 0,-1-1 0,2 1 3,0-1-1,0-1 0,0 1 1,0-1-1,0 0 1,1 0-1,-1 0 1,0 0-1,0-1 1,0 0-1,0 0 0,-1-1 1,1 1-3,4-3 5,0 1 1,-1-1-1,1 0 1,-1-1-1,0 0 0,-1 0 1,1-1-1,-1 0 1,0 0-1,-1-1 0,1 0 1,-1 0-1,0 0 1,-1-1-1,1-2-5,2-8 5,-1 0 0,0 0 0,-2-1 1,0 0-1,-1-1 0,0-9-5,2-2-2,-6 31 1,0-1 0,0 1 0,0 0 1,0-1-1,0 1 0,0 0 0,0-1 0,0 1 0,0 0 0,0-1 0,0 1 0,0 0 0,1 0 0,-1-1 0,0 1 0,0 0 1,0-1-1,0 1 0,1 0 0,-1 0 0,0 0 0,0-1 0,1 1 0,-1 0 0,0 0 0,0 0 0,1-1 0,-1 1 0,0 0 0,0 0 1,1 0-1,-1 0 0,0 0 0,1 0 0,-1 0 1,10 7-24,10 26-5,-16-25 21,5 7-4,-1-1 28,1 0-1,0 0 1,1-1-1,1 0 1,9 9-16,-18-20 19,1 1-1,0-1 1,0 0-1,0 0 1,0 0-1,1 0 1,-1 0-1,0-1 1,1 1-1,-1-1 1,1 0-1,-1 0 1,1 0-1,0-1 1,-1 1-1,1-1 1,0 0-1,-1 0 1,1 0-1,0-1 1,0 1-1,-1-1 1,1 0-1,-1 0 1,1 0-1,-1 0 1,1-1-1,-1 1-18,13-7-1,-1-1 0,0 0 0,-1-1-1,0 0 1,-1-1 0,8-9 1,24-28-1909,-2-3-4512,-20 22-1564</inkml:trace>
  <inkml:trace contextRef="#ctx0" brushRef="#br0" timeOffset="6631.56">147 2968 3426,'0'-1'131,"0"-1"121,1-1 1,-1 1 0,0-1-1,0 1 1,-1-1-1,1 1 1,0-1-1,-1 1 1,1 0-1,-1-1 1,0 1-1,0 0 1,0-1-1,0 1 1,0 0-1,-1 0 1,1 0-1,-1 0-252,0-1 338,0-1-1,1 1 0,-1 0 0,1-1 1,-1 1-1,1-1 0,-1-2-337,-2-8 699,-16-28 224,19 39-867,-1 0 0,1 0 0,-1 1-1,0-1 1,0 0 0,0 1 0,-1-1 0,1 1 0,-1 0-1,1 0 1,-1 0 0,-1-1-56,3 3 12,0-1-1,0 1 1,0 0-1,0 0 1,0 0 0,0 0-1,0 0 1,0 0-1,0 0 1,0 0-1,0 1 1,0-1 0,0 0-1,1 0 1,-1 1-1,0-1 1,0 1-1,0-1 1,0 1-1,1-1 1,-1 1 0,0-1-1,0 1 1,1 0-1,-1-1 1,0 1-1,1 0 1,-1 0 0,1-1-1,-1 1 1,1 0-1,-1 0 1,1 0-1,0 0 1,-1 0-1,1 0 1,0 0-12,-11 38 41,11-37-30,-4 26-4,1-1 0,1 0 0,1 0 0,2 1 0,1-1-7,-1-21 0,0 0 0,0 0 0,1 0 0,-1 0 0,1 0 0,1 0 0,-1-1-1,1 1 1,0-1 0,0 0 0,1 0 0,0 0 0,-1 0 0,2-1 0,-1 1 0,0-1 0,1 0 0,3 2 0,4 2 1,1-1 0,0 0 0,0-1 0,0 0 0,1 0-1,0-2 1,2 1-1,-15-5 6,-1 0 0,1 0 0,-1 0 0,1 0 0,-1 0 0,1 0 0,-1 0 0,1 1 0,-1-1 0,1 0 0,-1 0 0,1 0 0,-1 1 0,1-1 0,-1 0 0,0 1 0,1-1 0,-1 0 0,1 1 0,-1-1 0,0 1 0,0-1 0,1 0 0,-1 1-1,0-1 1,0 1 0,1-1 0,-1 1 0,0-1 0,0 1 0,0-1 0,0 1-6,0 0 15,0 0 1,-1 0-1,1-1 0,-1 1 0,1 0 1,-1 0-1,1 0 0,-1-1 0,0 1 0,1 0 1,-1-1-1,0 1 0,0 0 0,1-1 1,-2 1-16,-32 17 277,26-15-237,1-1 0,-1 1 1,1-1-1,-1-1 0,0 0 0,0 0 1,-3 0-41,8-1-79,-1 0 0,1 0 0,0 0 1,-1-1-1,1 1 0,0-1 1,0 0-1,-1 0 0,1 0 0,0-1 1,0 1-1,0-1 0,0 1 0,1-1 1,-1 0-1,0 0 0,-1-2 79,4 3-1603,7-3-4130,3 4 154</inkml:trace>
  <inkml:trace contextRef="#ctx0" brushRef="#br0" timeOffset="7515.31">10 2814 6963,'-4'-24'2291,"-2"-25"562,6 47-2594,9 27 240,20 41-110,-2 4-389,1 3 123,100 293 117,-58-152-200,-64-198-32,-2-6 4,-1 0 0,1 0 0,-2 1 0,1-1 0,-2 1 0,1 3-12,-4-15 12,1 0 0,-1 0 1,1 0-1,-1 0 0,1 0 1,-1-1-1,1 1 0,-1 0 0,1-1 1,-1-1-13,-19-27 30,2 0 0,1-2 1,-8-20-31,-38-105 39,38 85 24,4-1 0,-10-62-63,24 91 27,2 1-1,2-1 1,2 0 0,2 0-1,4-28-26,-2 58 3,1 1 0,0-1 0,0 1 0,1-1 0,3-3-3,-5 10-2,1 1 0,0 0 0,0 0 0,1 0 1,0 0-1,0 0 0,0 1 0,1 0 0,-1 0 1,1 0-1,5-3 2,-9 7-1,1 0-1,0 0 1,-1 0-1,1 0 1,0 0 0,0 0-1,-1 1 1,1-1 0,0 1-1,0-1 1,0 1 0,0 0-1,0 0 1,0 0 0,0 0-1,0 0 1,0 0 0,-1 0-1,1 1 1,1-1 1,0 1 0,0 1-1,0-1 1,-1 0-1,1 1 1,0 0-1,-1-1 1,0 1 0,1 0-1,-1 0 1,0 1-1,0-1 1,0 1 0,5 6 1,-1 0 0,-1 0 0,0 0-1,0 1 1,-1 0 0,4 10-1,-2 0 6,-1 0 0,-1 1 0,0-1-1,-2 1 1,0 0 0,-1 0 0,-2 8-6,0-13 4,0 0 0,-2 0 0,0 0 0,-1 0 0,0-1 0,-1 0 0,-1 0 0,0 0 1,-8 12-5,-3 0-390,-1 0 1,-1-1-1,-1-1 0,-6 4 390,25-28-316,0 0-1,0 0 1,1 0-1,-1 0 0,0-1 1,0 1-1,0 0 0,0-1 1,0 1-1,0-1 1,0 1-1,0-1 0,0 1 1,0-1-1,0 0 0,0 1 1,0-1-1,0 0 0,0 0 317,-3 0-6720</inkml:trace>
  <inkml:trace contextRef="#ctx0" brushRef="#br0" timeOffset="8656.13">304 2890 6035,'2'-2'221,"1"0"1,0 0 0,0 0 0,0 0-1,0 1 1,0-1 0,0 1-1,0 0 1,0 0 0,1 0 0,-1 0-1,0 0 1,1 1 0,-1 0-1,1 0 1,-1-1 0,0 2 0,1-1-1,-1 0 1,0 1 0,1 0-1,-1 0 1,3 1-222,-1 0 66,0 0 0,-1 1 0,1 0 1,-1 0-1,0 1 0,0-1 0,0 1 0,0 0 0,-1 0 0,1 0 0,-1 0 0,0 1 0,0-1 0,-1 1 1,1 1-67,0 0 21,0 0 1,-1 1-1,0 0 1,0-1 0,-1 1-1,0 0 1,0 3-22,0-7 10,-1 0 0,0 1 0,0-1 0,0 0 0,0 1 0,0-1 0,-1 0 0,0 0 0,1 0 0,-1 1 1,0-1-1,-1 0 0,1 0 0,0 0 0,-1-1 0,-1 3-10,3-5 2,0 0 0,0 0 0,0 0 1,0 0-1,0 0 0,0 1 1,0-1-1,0 0 0,0 0 0,-1 0 1,1 0-1,0 0 0,0 0 0,0 1 1,0-1-1,0 0 0,0 0 1,-1 0-1,1 0 0,0 0 0,0 0 1,0 0-1,0 0 0,0 0 0,-1 0 1,1 0-1,0 0 0,0 0 0,0 0 1,0 0-1,-1 0 0,1 0 1,0 0-1,0 0 0,0 0 0,0 0 1,-1 0-1,1 0 0,0 0 0,0 0 1,0 0-1,0 0 0,0 0 1,-1 0-1,1 0 0,0 0 0,0-1-2,-2-9 77,4-13-4,19-59 84,24-58-157,-43 134 9,1-1-1,0 1 1,0 0-1,0 0 1,3-3-9,-5 8 1,-1 0 1,1 1 0,-1-1 0,1 1 0,-1-1 0,1 1 0,0-1 0,-1 1 0,1-1 0,0 1 0,-1-1 0,1 1 0,0-1 0,-1 1 0,1 0 0,0 0 0,0-1 0,0 1 0,-1 0 0,2 0-2,-1 0 2,0 1 0,0-1 1,-1 0-1,1 1 0,0-1 0,0 1 0,0-1 1,-1 1-1,1 0 0,0-1 0,0 1 1,-1 0-1,1-1 0,0 1 0,-1 0 1,1 0-1,-1 0 0,1-1 0,-1 1 0,0 0 1,1 0-1,-1 1-2,4 7 20,-1 2 1,0-1-1,2 10-20,-4-14 5,0 1 1,0-1-1,1 0 1,-1 1-1,2-1 0,-1 0 1,1 0-1,0 0 0,0-1 1,0 1-1,1-1 0,4 5-5,-7-9 2,1 0 0,-1 0-1,1 0 1,0 0 0,-1 0-1,1-1 1,0 1 0,0-1-1,0 1 1,0-1 0,-1 1-1,1-1 1,0 0 0,0 0-1,0 0 1,0 0 0,0 0-1,0 0 1,0-1 0,-1 1-1,1-1 1,0 1 0,0-1-1,-1 0 1,1 0 0,0 0-1,0 1 1,0-2-2,1 0 5,-1 0 0,1 1 0,-1-1-1,0 0 1,0 0 0,0 0 0,0 0 0,0 0-1,0-1 1,-1 1 0,1 0 0,-1-1 0,0 0-1,0 1 1,0-1 0,0 0 0,0 1 0,0-4-5,0 5 4,-1-1 0,0 0 0,0 0 0,0 1 0,0-1 1,0 0-1,0 1 0,-1-1 0,1 0 0,0 1 0,-1-1 1,0 0-1,1 1 0,-1-1 0,0 1 0,0-1 0,0 1 0,0-1 1,0 1-1,0 0 0,0-1 0,-1 0-4,-1 0 4,1 1 0,-1-1-1,1 1 1,-1 0 0,0 0 0,0 0 0,1 0-1,-1 0 1,0 1 0,0-1 0,0 1 0,-3 0-4,-5 0 3,0 0 0,-1 1 1,1 1-1,0 0 1,0 0-1,-8 4-3,-49 12 0,68-18 0,-1 0 0,1 0 0,-1 0 0,0 0 0,1 0 0,-1-1 0,1 1 0,-1 0 0,1 0 0,-1-1 0,1 1 0,-1 0 0,1-1 0,-1 1 0,1 0 0,-1-1 0,1 1 0,-1-1 0,1 1 0,0-1 0,-1 1 0,1-1 0,0 1 0,-1-1 0,1 1 0,0-1 0,0 0 0,0 1 0,0-1 0,-1 1 0,1-1 0,0 0 0,0 1 0,0-1 0,0 1 0,0-1 0,0 0 0,0 1 0,1-1 0,0-28 0,2 12 19,1 0-1,2 0 1,-1 0 0,2 1 0,0 0-1,1 0 1,0 1 0,9-11-19,-5 8 67,1 1 1,1 0-1,0 2 1,1-1 0,1 2-1,9-7-67,-15 14 34,0 0-1,0 0 1,1 1-1,0 0 1,0 1-1,1 0 0,-1 1 1,1 0-1,0 1 1,0 0-1,11-1-33,-19 4 3,0 0-1,0 0 0,-1 0 0,1 1 1,0-1-1,0 1 0,-1 0 1,1 0-1,0 0 0,-1 1 1,1-1-1,-1 1 0,0 0 1,1 0-1,-1 0 0,0 0 0,0 0 1,0 1-1,-1-1 0,1 1 1,0 0-1,-1 0 0,0 0 1,0 0-1,0 0 0,0 1 1,0-1-1,-1 1 0,1-1 0,0 3-2,4 13 7,0 1-1,-1 0 0,-2 1 0,0-1 0,0 7-6,0-4 4,8 83 8,14 87-21,-20-164-14,2 0-1,1-1 1,1 1-1,2-2 1,5 11 23,-13-34-3,-1 0 0,0 0 0,1 0 0,0 0 0,0-1 0,0 1 1,2 1 2,-5-5-1,1 1 1,-1-1 0,1 1 0,-1-1-1,1 1 1,0-1 0,-1 0 0,1 1-1,-1-1 1,1 0 0,0 0 0,-1 1 0,1-1-1,0 0 1,-1 0 0,1 0 0,0 0-1,0 0 1,-1 0 0,1 0 0,0 0-1,-1 0 1,1 0 0,0 0 0,-1-1 0,1 1-1,0 0 1,-1 0 0,1-1 0,0 1-1,-1 0 1,1-1 0,-1 1 0,1 0-1,-1-1 1,1 1 0,-1-1 0,1 1 0,-1-1-1,1 0 1,-1 1 0,1-1 0,-1 1-1,0-1 1,0 0 0,1 1 0,-1-1-1,0 0 1,0 1 0,0-1 0,1 0 0,-1 0 0,3-8-4,-1 1 1,0-1 0,0 0 0,-1 0 0,0 0 0,0 0 0,-1 0 0,0 0 0,-1 0 0,0 0 0,0 0 0,-1 0 0,-2-5 3,-1-3-7,0 1 0,-2 0 1,0 0-1,0 0 0,-2 1 1,-7-10 6,10 15 8,-1 1 0,0 0 1,-1 1-1,0-1 1,0 1-1,-1 1 0,0 0 1,0 0-1,-1 1 1,0 0-1,0 0 0,0 1 1,-3 0-9,-5-6 17,18 11-16,0-1 0,-1 1 0,1-1 0,0 1 0,-1-1 0,1 1 0,0-1 0,0 1 1,-1-1-1,1 1 0,0-1 0,0 0 0,0 1 0,0-1 0,0 1 0,0-1 0,0 1 0,0-1 0,0 0 0,0 1 0,0-1-1,2-2 3,-1 0 0,1 0-1,-1 1 1,1-1 0,0 1 0,0-1-1,0 1 1,0-1 0,1 1 0,0-1-3,36-32 37,2 1 0,1 2 1,39-22-38,-76 51 4,0 0 0,0 1 0,0-1 0,1 1 0,-1 1 1,1-1-1,-1 1 0,1-1 0,-1 2 0,2-1-4,-5 1 3,1 0 1,0 0-1,-1 0 0,1 0 0,-1 1 0,1-1 0,-1 1 1,1 0-1,-1-1 0,1 1 0,-1 0 0,0 1 1,1-1-1,-1 0 0,0 1 0,0-1 0,0 1 0,0 0 1,0-1-1,0 1 0,-1 0 0,1 0 0,0 2-3,4 4 14,-1 2 0,-1-1 0,0 0 0,0 1 0,-1 0 0,0 0 0,-1 0 0,1 7-14,-3-17 1,0 1-1,0-1 0,0 1 1,0 0-1,0-1 0,0 1 1,0-1-1,1 1 0,-1-1 1,0 1-1,0 0 1,0-1-1,1 1 0,-1-1 1,0 1-1,1-1 0,-1 1 1,0-1-1,1 1 0,-1-1 1,1 0-1,-1 1 0,1-1 1,-1 0-1,1 1 0,-1-1 1,1 0-1,-1 1 0,1-1 1,-1 0-1,1 0 0,1 0 1,-1 0-1,0 0 1,0 0-1,1-1 1,-1 1-1,0 0 1,0-1-1,0 1 1,1-1-1,-1 0 1,0 1-1,0-1 1,0 0-1,0 0 0,5-3 3,-1 0 0,0-1 0,-1 0 0,1 0-1,1-3-2,2-5 5,0-1-1,-1-1 0,0 1 0,-1-1 0,-1-1 0,0 1 0,-1-1 0,-1 1 0,-1-1 0,0 0 0,-1 0 1,0 0-1,-2-1 0,0 1 0,-1-4-4,-2-9 82,-1 1 1,-1 0-1,-2 0 0,-1 1 1,-1 0-1,-1 0 0,-1 1 1,-4-3-83,5 15 240,11 14-235,0-1 0,0 1 1,0 0-1,-1 0 0,1 0 0,0 0 1,0 0-1,0 0 0,0 0 0,-1 0 1,1 0-1,0 0 0,0 0 0,0 0 1,0 0-1,-1 0 0,1 0 0,0 0 1,0 0-1,0 0 0,0 0 0,-1 0 1,1 0-1,0 0 0,0 0 0,0 0 1,0 0-1,0 0 0,-1 1 0,1-1 1,0 0-1,0 0 0,0 0 0,0 0 1,0 0-1,0 0 0,0 1 0,-1-1 1,1 0-1,0 0 0,0 0 0,0 0 1,0 0-1,0 1 0,0-1-5,-3 31 156,3-11-142,2 0 0,1 0 0,0 1 0,1-1 0,1-1 0,1 1 0,1-1 0,1 0 0,1 0-14,13 24-637,2 0 0,3-1 0,5 5 637,-25-38-776,4 6-5718,-9-11-549</inkml:trace>
  <inkml:trace contextRef="#ctx0" brushRef="#br0" timeOffset="8982.49">1265 2411 7091,'-7'-11'1793,"7"-1"48,7-2-512,1 2-897,5-3-128,3-3-80,0 0-48,5-2-48,-2 0-32,-3 2-48,0-2-112,-3 2-192,-5 0-1409,-2-2-272,-6 3-1360,0 2-2946</inkml:trace>
  <inkml:trace contextRef="#ctx0" brushRef="#br0" timeOffset="8983.49">1035 2269 9156,'0'0'1921,"0"0"0,5-10-1681,0 3-160,2-3-288,-4-3-1665,8-5-1632,-6-1-4227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29:48.025"/>
    </inkml:context>
    <inkml:brush xml:id="br0">
      <inkml:brushProperty name="width" value="0.05" units="cm"/>
      <inkml:brushProperty name="height" value="0.05" units="cm"/>
    </inkml:brush>
  </inkml:definitions>
  <inkml:trace contextRef="#ctx0" brushRef="#br0">166 1 5507,'0'0'1347,"0"15"1294,-17 44-2428,-2 0-1,-2-1 1,-9 11-213,21-47 28,4-10 7,0 0-1,0 0 1,-1 0 0,0-1 0,-1 0 0,-1 0-1,0-1 1,0 0 0,-2 1-35,9-10 168,2-26 443,-2 21-588,1 1 1,0-1 0,0 1-1,0 0 1,1-1 0,-1 1 0,1-2-24,7-19 28,2 1 1,0 0-1,1 0 1,1 1 0,15-19-29,14-16 110,26-24-110,-66 79 9,0 1 0,0 0-1,0 0 1,0 0 0,0 0 0,0-1-1,0 2 1,1-1 0,-1 0 0,0 0-1,1 0 1,-1 1 0,1-1 0,-1 0-1,1 1 1,-1-1 0,1 1 0,-1 0 0,1 0-1,-1-1 1,1 1 0,0 0-9,0 1 18,0-1-1,-1 1 1,1 0 0,0 0-1,0 0 1,0 0 0,-1 0-1,1 0 1,-1 0 0,1 0-1,-1 1 1,1-1 0,-1 0-1,0 1 1,1-1 0,-1 1 0,0 1-18,16 23 184,-1 2 1,-1 0 0,0 2-185,1 4 67,1-1 0,3 0-67,-10-18-31,1-1-1,1 0 1,0-1 0,1 0 0,0-1-1,1-1 1,0 0 0,1-1-1,0 0 32,2 0-1229,-1-2-1,2 0 1,-1 0-1,1-2 0,5 2 1230,18 1-6424</inkml:trace>
  <inkml:trace contextRef="#ctx0" brushRef="#br0" timeOffset="1149.97">7845 4104 4306,'-9'-8'1020,"0"1"1,0 1-1,0-1 1,-1 1-1,0 1 1,-11-4-1021,15 3 1118,16 10-836,13 9-55,0 0 0,0-2 0,1-1-1,13 4-226,2-4 119,0 0 0,1-3 0,0-2 0,28 1-119,44 6 231,-92-10-191,-12-1-20,-1-1 1,0 1-1,0 0 0,1 1 1,-1 0-1,0 0 0,0 0 1,-1 1-1,1 0 0,2 2-20,-8-4 8,0 0 0,0 1-1,-1-1 1,1 0 0,0 1-1,0-1 1,-1 0 0,1 1-1,-1-1 1,0 1 0,1-1-1,-1 1 1,0-1 0,0 1-1,0-1 1,0 1 0,0-1-1,0 1 1,0-1 0,0 1-1,-1-1 1,1 1 0,-1-1-1,1 1 1,-1-1 0,1 1-1,-1-1 1,0 0 0,-1 2-8,-2 4 35,0 1 1,-1-1 0,0 0 0,-4 5-36,-21 22-6,-2-1 1,-18 15 5,6-13-3967,-8 2 3967,33-23-3284,1 1-3506</inkml:trace>
  <inkml:trace contextRef="#ctx0" brushRef="#br0" timeOffset="34247.8">201 165 5298,'71'-115'5872,"-67"106"-5245,-3 5 391,0 11-707,-2 3-287,0 0 0,-1 0 0,0 0 0,-1 0 0,0 2-24,-7 28 75,-1 44 85,4 1 1,4 0 0,5 22-161,-2-23 222,-2-29 23,-5 24-245,-3 35 118,10-25-48,2-48-33,-3 0 0,-1 0 0,-3 4-37,-30 280 212,29-251-170,-8 74-15,1-19 42,3 59-69,15 146 48,5-48-37,-2-85-6,9 9-5,-9-132 3,6 90 8,15 125 7,-9-41-8,-9-85-4,5 39 26,-9 12-32,-7-144-1654,7-75-4645,-2-8-811</inkml:trace>
  <inkml:trace contextRef="#ctx0" brushRef="#br0" timeOffset="35383.16">1859 4824 1713,'-33'-16'368,"4"3"-16,-3-2-304,2 0-32,1 2-16,-3-2-32,-6 3-336,1 0-288,-5 1-785</inkml:trace>
  <inkml:trace contextRef="#ctx0" brushRef="#br0" timeOffset="36599.02">578 4356 3666,'-9'-21'1936,"1"2"-1398,8 19-461,0 0 0,0 0 1,0 0-1,0 0 0,0 0 1,0 0-1,0 0 0,0 0 1,0 0-1,1 0 0,-1-1 1,0 1-1,0 0 1,0 0-1,0 0 0,0 0 1,0 0-1,0 0 0,0 0 1,0 0-1,0 0 0,1 0 1,-1 0-1,0 0 0,0 0 1,0 0-1,0-1 0,0 1 1,0 0-1,0 0 0,0 0 1,0 0-1,0 0 0,0 0 1,0 0-1,0 0 0,0 0 1,0-1-78,4 4 52,-1-1 0,1 1 1,0-1-1,0 0 0,0-1 1,0 1-1,0-1 0,1 1 1,-1-1-1,0-1 0,0 1 1,5 0-53,57 2 583,-64-3-567,52 2 804,49 9-820,23 2 255,26-11 89,-1-6 1,6-8-345,60-4 214,1 10 1,76 13-215,-58 2 53,48-12-53,-109 4 208,166 24-208,-11 0 75,-96-17-53,185 9 84,216-2 118,-533-15-218,95-7 38,-66 1-8,694-49 311,-367 18-249,-407 33-92,353-28 84,-262 23-78,59 7-12,-144 2 4,101-7 38,-4-1 10,-43 11-42,-22-1 97,22-5-107,-33 2 165,0 2-1,-1 5 1,6 3-165,-22-5-433,-72-16-6468,2 3-300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30:34.877"/>
    </inkml:context>
    <inkml:brush xml:id="br0">
      <inkml:brushProperty name="width" value="0.05" units="cm"/>
      <inkml:brushProperty name="height" value="0.05" units="cm"/>
    </inkml:brush>
  </inkml:definitions>
  <inkml:trace contextRef="#ctx0" brushRef="#br0">455 466 7331,'0'1'109,"0"-1"0,-1 0 0,1 1 0,-1-1 0,1 0 0,-1 1 0,1-1 0,-1 0 0,1 0 0,-1 0 0,1 1 0,-1-1 0,0 0 0,1 0 0,-1 0 0,1 0 0,-1 0-1,1 0 1,-1 0 0,0 0 0,1 0 0,-1 0 0,1 0 0,-1-1 0,1 1 0,-1 0 0,1 0 0,-1 0 0,1-1 0,-1 1 0,1 0 0,-1-1 0,1 1 0,-1 0 0,1-1 0,-1 1 0,1-1 0,0 1-1,-1 0 1,1-1 0,0 1 0,-1-1 0,1 1 0,0-1 0,0 0 0,-1 1 0,1-1 0,0 0-109,0 0 37,-1-1 1,1 0-1,-1 0 0,1 1 1,0-1-1,0 0 0,0 0 1,0 1-1,0-1 0,0 0 0,1 0 1,-1 0-1,1 1 0,-1-1 1,1 0-1,0 0-37,4-6 71,1-1-1,0 1 1,1 1-1,0-1 1,0 1-1,1 0 1,0 1-1,0 0 1,0 0-1,1 1 1,0 0-1,1-1-70,19-7 118,0 0-1,0 2 0,9-2-117,-18 8 37,1 1 0,-1 1 0,1 0 0,-1 2-1,1 0 1,7 2-37,-23-1 0,1 0 0,-1 0 0,0 1 0,1 0 0,-1 0 0,0 0 0,0 1 0,0 0 0,0 0 0,0 0 0,0 0 0,0 1 0,-1 0 0,1 0 0,-1 0 0,0 0 0,-1 0-2,0 0 0,0 1 0,-1-1 0,1 0 0,-1 1 0,0 0 0,0-1 0,0 1 0,0 0 0,-1 0 0,0 0 0,0 0 0,0 0 0,0 0 0,0 1 0,-1-1 0,0 0 0,0 0 0,0 0 0,-1 4 2,-2 14 5,-1-1 0,-1 0-1,-1 0 1,-1 0 0,-1 0-1,-1-1 1,-9 15-5,-3 2 47,-2-1 0,-1-1 0,-16 17-47,12-22 69,20-22-38,0 0-1,0 1 1,1 0 0,0 1-31,7-7 7,5-4-2,6-5-1,17-13-67,-1-1 0,-1-2 1,-1-1-1,-1 0 0,-1-2 1,3-6 62,-5 5-360,-1 0 0,-1-2 0,-1 0 0,11-27 360,-25 48-57,-1-1 1,0 0-1,0 0 0,-1 0 0,0 0 0,0-1 0,-1 1 1,0 0-1,-1-1 0,1 1 0,-2-1 0,1 1 0,-1-1 0,-1 1 1,1 0-1,-1 0 0,-1 0 0,0 0 0,0 0 0,0 0 0,-4-6 57,-3-2-3,-1 0 0,-1 1-1,0 1 1,-1-1-1,0 2 1,-1 0-1,-1 1 1,0 0-1,-1 1 1,0 1-1,-9-5 4,14 9 17,-1 1-1,0 0 0,0 1 1,0 0-1,0 1 1,0 0-1,-1 1 0,0 0 1,1 1-1,-1 0 0,0 1 1,0 1-1,1 0 0,-1 1 1,1 0-1,-1 1 1,-7 2-17,-23 12 87,0 1 0,1 3 1,1 1-1,1 2 1,2 2-1,0 1 1,2 2-1,1 2 1,-17 19-88,33-30 76,1 1 0,2 1 0,0 0 0,1 1 0,1 1 0,1 0 0,2 0 0,0 1 0,2 1 0,0 0 0,2 0 0,1 1 0,1 0 0,-1 25-76,5-39 15,2-1 0,-1 0 0,2 0 0,-1 1 0,2-1 0,-1 0 0,2 0 0,0-1 0,0 1-1,1-1 1,0 0 0,1 0 0,0 0 0,1-1 0,0 0 0,1 0 0,0-1 0,1 0 0,-1 0 0,2-1 0,-1 0 0,6 2-15,2 2 27,0-1-1,1-1 1,0-1 0,1 0 0,0-2 0,0 0 0,0-1 0,1-1-1,0-1 1,0 0 0,1-2 0,-1 0 0,4-1-27,1-2 32,-1-1-1,0 0 1,0-2 0,0-1 0,-1-1 0,1 0 0,12-7-32,-1-2 77,-1-2 1,-1 0 0,-1-3-1,17-13-77,-22 14 72,0-1 0,-1-1-1,-2-2 1,0 0 0,-1-2-1,-2 0 1,0-1 0,-2-2-1,-1 0 1,-1-1-1,-2 0 1,0-1 0,-2-1-1,0-5-71,-1-2 109,-1-1 0,-2-1 0,-2 0-1,2-38-108,-7 57 25,-2 0 0,0 1 0,-2-1 1,0 1-1,-1-1 0,-1 1 0,-1 0 0,-1 0 0,-1 1 0,-6-13-25,11 26-6,-2 0 0,1 1 0,0-1 0,-1 1 0,0 0-1,-1 0 1,1 0 0,-1 0 0,0 1 0,0 0 0,0 0 0,0 0 0,-1 1 0,0-1 6,-2 1-18,0-1 0,-1 1 1,1 1-1,-1-1 1,1 1-1,-1 1 0,0 0 1,0 0-1,0 1 1,-1 0 17,-14 0-58,0 2 1,0 1 0,0 1 0,0 0 0,0 2-1,-12 5 58,18-4-627,-1 1 0,2 0 0,-14 9 627,19-10-1430,0 2 0,1-1 0,0 1 0,0 1 0,-2 3 1430,-3 6-7265</inkml:trace>
  <inkml:trace contextRef="#ctx0" brushRef="#br0" timeOffset="492.65">555 371 7908,'3'-6'434,"1"1"1,-1 0-1,1 1 1,1-1-1,-1 1 0,1-1 1,-1 2-1,1-1 1,0 0-1,1 1 1,3-2-435,4-2 176,1 0-1,0 1 1,0 0 0,3 1-176,-6 2 71,-1 0-1,1 1 0,0 1 1,-1 0-1,1 0 1,0 1-1,0 0 1,-1 1-1,6 1-70,-12-1 2,0 0 0,-1-1 0,1 1 0,-1 0 0,1 1 0,-1-1 0,1 1 1,-1-1-1,0 1 0,0 0 0,0 0 0,0 0 0,0 1 0,0-1 0,-1 1 0,1 0 0,-1-1 0,0 1 0,0 0 0,0 0 0,0 0 0,0 1 0,-1-1 0,1 0 1,-1 1-1,0-1 0,0 1 0,0 0 0,0 1-2,0 14 1,0 0 0,-1 0 1,-1 0-1,-1 0 0,-1 0 1,0 0-1,-2-1 0,0 1 1,-1-1-1,-1-1 0,0 1 1,-7 9-2,-7 13 21,-3-1 0,-1-1 1,-2-1-1,-22 24-21,-2-4 123,50-56-102,5-1-11,-1-1 0,1 0-1,0 0 1,-1 0 0,1-1-1,-1 1 1,1-1 0,2-2-10,11-4 13,109-37-94,-73 28-1046,0-3 1,-1-2 0,22-14 1126,-29 9-4021,1-5-2918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30:33.242"/>
    </inkml:context>
    <inkml:brush xml:id="br0">
      <inkml:brushProperty name="width" value="0.05" units="cm"/>
      <inkml:brushProperty name="height" value="0.05" units="cm"/>
    </inkml:brush>
  </inkml:definitions>
  <inkml:trace contextRef="#ctx0" brushRef="#br0">380 232 6515,'0'71'6545,"-1"19"-4349,2-7-2923,9 50 727,-10-130-37,1 6-162,0 0-1,0-1 0,1 0 0,0 1 1,1-1-1,0 1 200,-3-9-51,0 0 0,0 0-1,0 0 1,1 0 0,-1 0 0,0 1-1,0-1 1,0 0 0,0 0 0,0 0-1,1 0 1,-1 0 0,0 0 0,0 0-1,0 0 1,0 0 0,0-1 0,1 1-1,-1 0 1,0 0 0,0 0 0,0 0-1,0 0 1,0 0 0,1 0 0,-1 0-1,0 0 1,0 0 0,0 0 0,0-1-1,0 1 1,0 0 0,1 0 0,-1 0-1,0 0 1,0 0 0,0 0 0,0-1-1,0 1 1,0 0 0,0 0 0,0 0-1,0 0 1,0 0 0,0-1 0,0 1-1,0 0 1,0 0 0,0 0 0,0 0-1,0-1 1,0 1 0,0 0 0,0 0-1,0 0 1,0 0 0,0 0 0,0-1-1,0 1 1,0 0 51,2-12-2034,-3-5-1213,-3-3-1691</inkml:trace>
  <inkml:trace contextRef="#ctx0" brushRef="#br0" timeOffset="414.11">340 390 6691,'-18'-41'2543,"13"28"-2111,0 0-1,-1 0 0,-1 0 1,0 1-1,0 0 1,-1 1-1,-1 0 1,-3-4-432,11 14 25,0 0 0,0 0-1,0 0 1,-1 1 0,1-1 0,0 0 0,-1 0 0,1 1-1,-1-1 1,1 1 0,0-1 0,-1 1 0,1-1 0,-1 1-1,0 0 1,1 0 0,-1 0 0,1 0 0,-1 0 0,1 0 0,-1 0-1,1 1 1,-1-1 0,1 0 0,-1 1 0,1-1 0,-1 1-1,1 0 1,-1-1 0,1 1 0,0 0 0,0 0 0,-1 0 0,1 0-1,0 0 1,0 0 0,0 0 0,0 0 0,0 1-25,-5 5 44,0 0 1,0 1-1,1-1 0,1 1 1,-1 0-1,0 2-44,-5 14 39,1 1-1,1 0 1,1 0 0,2 0-1,0 1 1,-1 22-39,1 42 74,3 28-74,2-104 4,0 31 5,2 0 1,2 1 0,3 6-10,-5-39 0,1-1 0,0 1 0,0-1 0,1 0 0,1 0 0,0 0 0,1-1 0,0 0 0,0 0 0,1 0 0,1-1 0,0 0 0,5 5 0,-9-12-2,0 1-1,0 0 1,1-1 0,-1 0 0,1 0 0,0 0-1,0-1 1,0 0 0,0 1 0,0-2 0,0 1-1,0-1 1,1 1 0,-1-2 0,1 1 0,-1 0-1,1-1 1,2 0 2,0-2 0,-1 1 0,0-1 0,0 0-1,0 0 1,-1 0 0,1-1 0,-1-1-1,1 1 1,-1-1 0,0 0 0,0 0-1,0 0 1,4-6 0,10-9 12,-2-1 0,0-1 0,-1 0 0,-1-1 0,-1-1 0,-1-1-1,2-7-11,1-5 60,-1 0-1,-2-1 0,-2 0 0,6-32-59,-12 32 110,0 0 1,-3 0-1,-1 0 0,-2 0 0,-1-1 0,-2 1 0,-1 0 0,-3 0 0,0 1 0,-3 0 1,-2-6-111,5 26 42,0-1 1,-1 1 0,-1 1 0,0-1 0,-1 1 0,-1 1-1,0 0 1,-1 1 0,-5-5-43,9 10 8,0 2-1,0-1 1,-1 1-1,0 1 1,0-1-1,0 1 1,-9-3-8,12 6-2,-1 0 0,0 0 0,1 1 0,-1-1 1,0 1-1,1 1 0,-1 0 0,0 0 0,0 0 0,0 0 1,1 1-1,-4 1 2,0 1-11,0 0 1,0 1 0,1 0-1,-1 1 1,1 0 0,0 0-1,0 1 1,-7 6 10,-5 6-116,0 0 0,-14 19 116,17-16-312,0 1 0,1 1 0,2 0 0,-6 12 312,11-16-2347,1 1 0,0 0 0,-3 13 2347,2 9-7561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28:59.335"/>
    </inkml:context>
    <inkml:brush xml:id="br0">
      <inkml:brushProperty name="width" value="0.05" units="cm"/>
      <inkml:brushProperty name="height" value="0.05" units="cm"/>
    </inkml:brush>
  </inkml:definitions>
  <inkml:trace contextRef="#ctx0" brushRef="#br0">1276 184 6019,'5'-17'3716,"-1"10"-3050,0 1 0,1-1-1,0 1 1,5-5-666,-9 15 130,0-1 0,0 1 0,-1 0 0,0 0-1,0 0 1,0 0 0,0 0-130,-22 190 567,3-43-467,-28 365 28,46-497-173,2-15 14,-1 0 0,-1 0-1,1 1 1,0-1 0,-1 0 0,0 0-1,-1 2 32,1-3-1386,3-7 119,2-8-3235,3 0-2181</inkml:trace>
  <inkml:trace contextRef="#ctx0" brushRef="#br0" timeOffset="344.47">1342 387 7139,'0'-10'581,"0"0"0,1 0 0,0 0 1,1 0-1,0 0 0,0 1 0,1-1 0,2-3-581,-2 6 80,0 1 1,1-1 0,0 1-1,0 0 1,0 1-1,1-1 1,0 1 0,0 0-1,1 0 1,-1 0 0,1 1-1,1-1-80,11-7 111,1 0-1,1 2 0,0 0 1,0 1-1,1 1 0,0 1 1,0 1-1,0 1 0,1 0 1,0 2-1,13-1-110,-32 4 2,0 0 0,-1 0 0,1 1 0,0-1 0,0 1 0,-1-1 0,1 1 0,-1 0 0,1 0 0,0 0 0,-1 0 0,0 0 0,1 1 0,-1-1 0,0 1 0,0-1 0,1 1 0,-1 0 0,1 1-2,-1 0 1,0 0 1,0 1-1,0-1 0,0 1 0,-1-1 0,1 1 0,-1 0 1,0 0-1,0-1 0,0 1 0,0 0 0,-1 2-1,1 8 1,-1 0-1,-1-1 1,0 1-1,-1-1 1,-1 1 0,0-1-1,-2 6 0,-2 4 5,-1 0 0,-2 0 0,0 0 0,-1-2 0,-1 1 0,-13 16-5,15-25 16,-1 0 1,0 0-1,-1-2 1,0 1-1,-1-2 1,0 1-1,0-2 1,-1 0-1,0 0 1,-10 3-17,-2 0 125,0-2 0,0 0 0,-1-2 0,0 0 0,-1-2 0,1-1 0,-1-2 0,-11 0-125,38-3 9,1 1-1,0-1 0,-1 0 0,1 0 1,0 0-1,0 0 0,-1 0 0,1 0 1,0 0-1,-1 0 0,1 0 0,0 0 1,-1 0-1,1 0 0,0 0 0,-1 0 1,1 0-1,0 0 0,-1-1 0,1 1 1,0 0-1,-1 0 0,1 0 0,0 0 1,0-1-1,-1 1 0,1 0 0,0 0 1,0 0-1,-1-1 0,1 1 0,0 0 1,0-1-1,0 1 0,0 0 0,-1 0 1,1-1-1,0 1 0,0-1-8,0 1 6,1 0 1,-1-1-1,1 1 0,-1-1 0,0 1 0,1 0 0,-1-1 1,1 1-1,-1 0 0,1 0 0,-1-1 0,1 1 1,-1 0-1,1 0 0,0 0 0,-1 0 0,1-1 1,-1 1-1,1 0 0,-1 0 0,1 0 0,-1 0 1,1 0-7,4 1 0,0 0 0,0-1 0,0 1 0,-1 1 1,1-1-1,-1 1 0,1 0 0,-1 0 0,1 0 1,-1 0-1,0 1 0,0 0 0,1 0 0,10 10 1,1 0-1,7 10 0,-11-11 2,216 227-258,-194-207-215,-13-21-1353,0-6-4088,-6-5-1315</inkml:trace>
  <inkml:trace contextRef="#ctx0" brushRef="#br0" timeOffset="1048.02">1789 794 5587,'0'0'189,"-1"0"1,1 1 0,-1-1 0,1 1 0,-1-1 0,1 0 0,-1 1 0,1-1 0,0 1-1,-1-1 1,1 1 0,0-1 0,0 1 0,-1-1 0,1 1 0,0-1 0,0 1 0,0 0-1,-1-1 1,1 1 0,0-1 0,0 1 0,0 0 0,0-1 0,0 1 0,0-1 0,0 1-1,1-1 1,-1 1 0,0 0-190,1 0 66,0-1 0,0 1 0,0 0 0,0-1 1,0 1-1,1-1 0,-1 1 0,0-1 0,0 0 0,0 1 0,1-1 0,-1 0 0,0 0 0,0 0 0,1 0 0,-1 0 0,0 0 0,1 0-66,18-1 291,1-1-1,-1-1 0,0 0 1,0-2-1,18-6-290,0-3 199,0-1-1,18-10-198,-47 20 40,0 0 0,0-1 1,0 0-1,0 0 0,-1-1 0,0 0 0,0-1 0,3-4-40,-9 10 18,-1 0-1,1 0 0,-1 0 1,0-1-1,0 1 0,0 0 1,0-1-1,0 1 0,0-1 1,0 1-1,-1-1 0,1 1 1,-1-1-1,0 0 1,0 1-1,0-1-17,0 0 8,-1 1 0,0-1 1,0 1-1,0-1 0,0 1 0,0 0 1,0-1-1,0 1 0,-1 0 0,1 0 0,-1 0 1,0 0-1,0 0 0,1 0 0,-1 0 1,0 1-1,-1-1 0,1 1 0,-1-1-8,-2-1-4,0 1 0,0 0 0,0 0 0,0 1 0,0-1 1,-1 1-1,1 0 0,0 0 0,-1 1 0,1 0 0,-1 0 0,1 0 0,-1 0 0,1 1 0,0 0 0,-3 1 4,-15 3-30,-1 2 1,-21 8 29,45-15 0,-20 7-7,1 1 0,0 1 1,1 0-1,0 1 0,0 1 1,-11 10 6,23-16-2,0 0-1,0 0 1,1 1 0,0-1 0,0 1 0,1 0 0,-1 1 0,1-1 0,1 1 0,-1 0-1,1 0 1,0 0 0,1 0 0,-1 0 0,2 1 0,-1-1 0,1 1 0,0-1-1,0 7 3,1-8 4,0 0 0,1-1-1,-1 1 1,1 0 0,0-1-1,0 1 1,1-1-1,0 1 1,2 4-4,-2-7 5,0 0 0,0 0 0,0 1 0,1-1 1,0-1-1,-1 1 0,1 0 0,0-1 0,0 1 0,0-1 0,1 0 0,-1 0 1,0 0-1,1-1 0,0 1-5,8 3 13,1-2 1,-1 1-1,1-2 1,0 0-1,-1 0 1,1-1-1,0 0 1,12-2-14,9-1-114,1-2 0,24-7 114,-42 8-200,0-2-1,-1 0 1,1-1 0,-2-1-1,9-4 201,-4 0-1755,0-1 0,4-5 1755,10-6-3921,0 1-2509</inkml:trace>
  <inkml:trace contextRef="#ctx0" brushRef="#br0" timeOffset="1775.18">2569 718 7764,'10'-12'1825,"3"-3"-544,-1-1-1,-1-1 1,5-8-1281,-14 21 59,0 0-1,0-1 1,0 1 0,0-1-1,-1 1 1,1-1-1,-1 1 1,0-1 0,-1 0-1,1 0 1,-1 1 0,0-1-1,0 0 1,-1 0 0,1 1-1,-2-6-58,2 8 12,-1 1 0,0-1 0,1 0 0,-1 1 0,0-1 0,0 1 0,0-1 0,0 1 0,0-1 0,0 1 0,0 0 0,0 0 0,-1-1 0,1 1 0,-1 0 0,1 0 0,-1 0-1,1 0 1,-1 1 0,1-1-12,-3 0 10,1 0-1,0 0 1,0 0-1,-1 1 0,1-1 1,0 1-1,0 0 1,-1 0-1,1 0 0,-3 1-9,-8 2 7,-1 0-1,0 2 0,1-1 0,-9 6-6,12-6 16,9-4-16,-35 14 19,-1 1-1,2 2 1,0 2-1,-20 13-18,55-31 0,-1 0-1,0 0 0,1 0 0,-1 0 0,1 1 0,0-1 0,-1 0 0,1 1 0,0-1 0,0 1 0,-1-1 0,1 1 0,0-1 0,1 1 0,-1 0 0,0-1 0,0 1 0,1 0 0,-1 0 0,1 0 1,0 0-1,-1-1 0,1 1 0,0 0 0,0 0 0,0 0 0,0 0 0,1 0 0,-1 0 0,0 0 0,1-1 0,-1 1 0,1 0 0,0 0 0,0-1 0,-1 1 0,1 0 0,0-1 0,0 1 1,1-1-1,-1 1 0,0-1 0,0 1 0,1-1 0,0 1 1,83 73 0,-43-40 0,-2 3 0,9 11 0,-38-36 0,0 0 0,-1 1 0,0 0 0,-1 0 0,-1 1 0,0 1 0,-1 0 0,-1-1 0,1 6 0,-5-16 1,-1 0 1,1 0-1,-1 0 0,-1 0 1,1 0-1,-1 0 0,0 1 1,0-1-1,0 0 1,-1 0-1,0 0 0,0 0 1,0 0-1,0 0 0,-1 0 1,0 1-2,-1-2 5,0 0-1,0 1 1,0-1-1,0-1 1,0 1 0,-1 0-1,0-1 1,0 0-1,0 0 1,0 0 0,0 0-1,-1-1 1,1 1 0,-1-1-1,0 0 1,-1 0-5,-8 3 16,-1 0-1,1-1 1,-1-1 0,0 0 0,0-1 0,-1 0-1,1-2 1,0 0 0,-1 0 0,1-1-1,0-1 1,-2-1-16,15 2 4,-1 1-1,1-1 1,0 0 0,-1 1-1,1-1 1,0 0-1,0-1 1,0 1 0,0 0-1,0 0 1,0-1-1,0 0 1,0 1 0,0-1-1,1 0 1,-1 0-1,1 0 1,-1 0 0,1 0-1,0 0 1,-1-1-4,1 0 2,0-1 0,1 1-1,-1-1 1,1 1 0,-1-1 0,1 1 0,0-1 0,0 1 0,1-1-1,-1 1 1,1-1 0,-1 1 0,2-2-2,2-8-1,1 0 1,0 0-1,1 1 1,1 0-1,0 1 1,0-1-1,3-1 1,12-15-4,2 2 1,1 0-1,1 1 0,16-10 4,119-84-8,-94 72 5,-57 39 5,2-1-8,-1 1 0,2 0 0,-1 0-1,1 1 1,0 1 0,12-4 6,-24 10-1,-1-1 0,1 1 0,-1 0 0,0 0 0,1 0 0,-1 0 0,1 0 1,-1 0-1,1 0 0,-1 0 0,1 0 0,-1 0 0,0 1 0,1-1 0,-1 0 0,1 0 0,-1 0 0,0 0 0,1 1 1,-1-1-1,1 0 0,-1 0 0,0 1 0,1-1 0,-1 0 0,0 1 0,0-1 0,1 0 0,-1 1 0,0-1 0,0 1 0,1-1 1,-1 0-1,0 1 0,0-1 0,0 1 0,0-1 0,1 0 0,-1 1 0,0-1 0,0 1 0,0-1 0,0 1 0,0-1 1,0 1-1,0-1 0,0 0 0,-1 1 0,1-1 0,0 1 1,-5 31 22,2-23-14,-7 49 377,-1 42-385,10-83-557,1-1 0,0 1 0,1 0 0,1-1 0,0 1 0,2-1 0,-1 0 0,4 7 557,-4-17-4093,4-5-2822</inkml:trace>
  <inkml:trace contextRef="#ctx0" brushRef="#br0" timeOffset="2126.23">2898 546 7379,'-9'-27'1937,"4"9"16,0 2-544,0 4-945,5 2-160,0 3-144,-2-2-128,2 3-192,0 1-512,0 2-1297,6 3-1537,1 0-3825</inkml:trace>
  <inkml:trace contextRef="#ctx0" brushRef="#br0" timeOffset="2510.53">3111 674 7635,'-4'-1'3856,"-6"2"-2731,0 10-1083,1 0 0,1 0 0,0 1 0,0 0 0,2 0 0,-1 1 0,1 0 0,1 0 0,0 0 0,1 1 0,0 4-42,1-8 12,1 1 0,1 0 0,0-1 0,0 1 1,1 0-1,0-1 0,1 1 0,0 0 0,1 0-12,-2-8 20,1-1 0,-1 1 0,1 0 0,0-1 0,0 1 0,0-1 0,0 0 0,1 1 0,-1-1 0,1 0 0,-1 0-1,1 0 1,0 0 0,0 0 0,-1 0 0,1 0 0,1-1 0,-1 1 0,0-1 0,0 1 0,1-1 0,-1 0 0,0 0 0,1 0 0,0 0 0,-1 0 0,1-1 0,-1 1 0,1-1-1,0 0 1,-1 1 0,1-1 0,0-1 0,-1 1 0,1 0 0,-1-1 0,1 1 0,1-1-20,0 0 45,0-1 0,0 1 0,1-1 0,-1 0 0,-1 0 0,1 0 0,0-1 0,0 1 0,-1-1 0,0 0 0,1 0-1,-1 0 1,0 0 0,-1-1 0,3-2-45,4-7 147,0-1 0,-1 0 0,4-9-147,1-5 309,-1 0 0,8-30-309,-16 44 104,-1 0 0,0 0 0,-1 0-1,0 0 1,-1-1 0,-1 1 0,-1-9-104,0 16 29,0 0 0,0-1 1,0 1-1,-1 0 0,0 0 0,-1 0 1,0 1-1,0-1 0,0 0 1,-1 1-1,0 0 0,0 0 0,0 0 1,-4-3-30,4 6-22,0-1 1,0 1-1,0 0 1,0 1 0,-1-1-1,1 1 1,-1-1-1,1 1 1,-1 1-1,0-1 1,0 1 0,0 0-1,0 0 1,0 0-1,0 1 1,0-1-1,0 1 1,0 0 0,0 1-1,0-1 1,-1 1 21,-5 1-126,1 1-1,0 0 1,-1 0 0,2 0 0,-1 2-1,0-1 1,1 1 0,-2 1 126,7-3-240,1 0 0,-1 0 0,0 0 0,1 0 1,-1 0-1,1 1 0,0-1 0,0 1 0,0 1 240,2-3-435,0 0 0,-1 1-1,1-1 1,0 1 0,1-1 0,-1 1-1,0 0 1,1-1 0,-1 1 0,1 0-1,0-1 1,0 1 0,0 0 0,0-1-1,0 1 1,1 0 435,4 14-6232</inkml:trace>
  <inkml:trace contextRef="#ctx0" brushRef="#br0" timeOffset="2862.15">3302 659 7876,'1'0'350,"1"0"0,0-1 0,0 1 0,-1-1 0,1 0 0,-1 1 0,1-1 0,-1 0 0,1 0 0,-1 0 0,1 0-350,-1 0 96,1 0 0,-1 0-1,0 0 1,1 1 0,-1-1-1,1 0 1,0 1 0,-1-1 0,1 1-1,-1 0 1,1-1-96,-2 1 8,1 0 1,-1 1-1,0-1 0,1 0 0,-1 0 0,0 0 0,0 0 1,1 1-1,-1-1 0,0 0 0,0 0 0,1 1 1,-1-1-1,0 0 0,0 0 0,0 1 0,0-1 1,1 0-1,-1 0 0,0 1 0,0-1 0,0 0 0,0 1 1,0-1-1,0 0 0,0 1 0,0-1 0,0 0 1,0 1-1,0-1 0,0 0 0,0 1 0,0-1 0,0 0 1,0 1-9,-2 14 44,1-12-12,-7 44 101,4-34-92,2 0 0,0 0-1,1 0 1,0 4-41,4-15 361,5-6-149,11-11 3,-15 12-138,31-22 88,2 1 0,0 3 1,1 1-1,2 1 1,26-7-166,-58 22 46,1 1 0,-1 0 1,0 1-1,1 0 0,-1 0 0,1 1 1,-1 0-1,1 0-46,-6 2 12,0-1 0,0 0 0,0 1 0,-1 0 0,1-1 1,0 1-1,0 0 0,-1 1 0,1-1 0,-1 0 0,1 1 0,-1-1 0,0 1 0,1 0 0,-1 0 0,0 0 0,0 0 0,0 0 0,0 0 1,-1 1-1,1-1 0,-1 0 0,1 1 0,-1 0 0,1 0-12,2 8 34,0-1 0,-1 1 0,0 0 0,0 0 0,0 10-34,-2-13-26,0 0 0,0-1 0,1 1 0,0 0 0,0-1 0,1 1 0,0-1 0,0 0 0,1 1 0,0-2 0,0 1 1,4 4 24,-7-10-146,0 0 0,0 1 0,0-1 0,1 0 0,-1 0-1,1 0 1,-1 0 0,1 0 0,-1 0 0,1 0-1,-1 0 1,1-1 0,0 1 0,-1-1 0,2 1 147,1-1-908,0 0 0,-1 0 0,1-1 0,-1 1 0,1-1 0,-1 0 0,2 0 908,18-4-7097</inkml:trace>
  <inkml:trace contextRef="#ctx0" brushRef="#br0" timeOffset="3363.64">4806 278 7924,'0'6'4151,"0"29"-3823,-20 491 923,16-283-1666,5-192-3550,-1-68 446,0-5-2236</inkml:trace>
  <inkml:trace contextRef="#ctx0" brushRef="#br0" timeOffset="4396.54">4736 391 4994,'-18'-49'2320,"-2"1"0,-20-36-2320,38 81 179,0 0 0,1-1 1,0 1-1,-1-1 0,1 0 1,1 1-1,-1-1 0,0 0 1,1-3-180,0 6 22,0 1 1,1-1 0,-1 1-1,1-1 1,-1 1 0,0-1-1,1 1 1,-1-1-1,1 1 1,-1 0 0,1-1-1,0 1 1,-1 0-1,1-1 1,-1 1 0,1 0-1,-1 0 1,1 0 0,0-1-1,-1 1 1,1 0-1,0 0 1,-1 0 0,1 0-1,0 0 1,-1 0-1,1 0-22,25 0 161,-21 0-110,39-2 174,1-2 1,29-8-226,20-2 122,-45 9-58,868-89 753,-316 67-567,-427 23-164,645 15 365,-801-11-433,97 9 90,-98-7-89,0 1 0,-1 1 0,1 0 0,-1 2 0,11 4-19,-22-7 1,0 0-1,0 1 1,0-1-1,0 1 1,-1 0-1,1 1 1,-1-1 0,0 1-1,0 0 1,-1 0-1,0 0 1,0 0 0,0 1-1,0-1 1,-1 1-1,0 0 1,0-1-1,1 4 0,3 17 3,0 1 0,-1 0-1,-1 16-2,-2-25 1,24 377-60,-23 3-10,-3-388 69,1 0-6,-4 56-37,3-60 34,-1-1 1,0 1-1,0-1 1,0 0-1,-1 1 1,0-1-1,0 0 1,0 0-1,-4 5 9,5-9 0,-1 1-1,0-1 1,0 1-1,0-1 1,0 0-1,0 1 1,0-1-1,-1 0 1,1-1-1,0 1 1,-1 0-1,1-1 1,0 1-1,-1-1 1,1 1-1,0-1 1,-3 0 0,-54-1-9,32 0 8,-36 0-6,-129 4-50,-738 6-290,588-11 280,-591-9-435,622-1 345,155 8 173,143 4-8,0-2 0,0 0 0,-9-2-8,10 1 8,-1 1 0,0 0 0,-9 0-8,-17-1-470,36 0-1808,4 1-2412,5-1-1078</inkml:trace>
  <inkml:trace contextRef="#ctx0" brushRef="#br0" timeOffset="5147.13">6908 490 7107,'67'-5'4735,"35"-12"-3848,-68 11-357,30-7-121,-14 3-249,1 1 0,1 3 0,28 1-160,-67 5-9,-2-1-55,0 1 0,0 1-1,0 0 1,0 0 0,0 1-1,-1 0 1,1 1 0,1 1 64,-11-4-33,0 0 0,-1 0-1,1 0 1,-1 0 0,1 0 0,0 1 0,-1-1-1,1 0 1,-1 0 0,1 1 0,-1-1 0,1 1 0,-1-1-1,1 0 1,-1 1 0,1-1 0,-1 1 0,1-1-1,-1 1 1,0-1 0,1 1 0,-1-1 0,0 1 0,0 0-1,1-1 1,-1 1 0,0-1 0,0 1 0,0 0-1,0-1 1,0 1 0,0 0 33,0 0-75,-1 0-1,1 0 0,-1 0 1,0 0-1,0 0 1,0 0-1,0 0 0,0 0 1,0 0-1,0-1 1,0 1-1,0 0 1,0 0-1,0-1 0,-1 1 76,-47 18-2139,48-19 2035,-30 10-1129,0-1 0,-1-1 1,0-2-1,-1-2 1,-19 1 1232,37-7 911,-1 0 0,1 0 0,0-2 0,0 0 0,0 0 0,-7-5-911,-27-7 2954,74 63-1335,-7-11-1550,10 31-69,-18-40 68,1-1-1,1-1 0,1 0 1,14 18-68,-27-42 25,1 1 0,0-1 0,0 0 1,0 0-1,0 0 0,0 0 0,0 0 0,0 0 1,0 0-1,1 0 0,-1 0 0,0 0 1,1-1-1,-1 1 0,0 0 0,1-1 0,-1 1 1,1-1-1,-1 0 0,1 1 0,-1-1-25,1 0 29,-1-1 0,1 1 0,-1 0 0,1-1-1,-1 1 1,0-1 0,1 1 0,-1-1 0,0 0 0,1 0 0,-1 0-1,0 1 1,0-1 0,0 0 0,0 0 0,0-1 0,0 1 0,0 0-29,5-8 124,1 0 1,-2-1 0,0 0-1,0 0 1,2-6-125,-2 4 1,27-71 163,5-9-1606,-24 70-5015,-5 12-882</inkml:trace>
  <inkml:trace contextRef="#ctx0" brushRef="#br0" timeOffset="123638.84">1 717 5282,'0'-7'1996,"0"-18"1277,0 25-3211,0-1 0,0 1 0,0-1-1,0 0 1,0 1 0,1-1 0,-1 1 0,0-1-1,0 1 1,0-1 0,0 1 0,1-1-1,-1 1 1,0-1 0,1 1 0,-1-1 0,0 1-1,1-1 1,-1 1 0,1-1 0,-1 1 0,0 0-1,1-1 1,-1 1 0,1 0 0,-1 0-1,1-1 1,-1 1 0,1 0 0,0 0 0,-1 0-1,1-1-61,8 26 275,-1 39-174,-6-43-53,1-1 0,3 14-48,-4-29 28,-1 0 0,1 0 1,0 0-1,0 0 0,0 0 0,0-1 0,1 1 0,0-1 0,0 1 0,0-1 0,1 0 0,1 1-28,-4-4 18,1 0-1,-1-1 1,0 1 0,1 0 0,-1-1 0,0 1 0,1-1 0,-1 1-1,1-1 1,-1 1 0,1-1 0,-1 0 0,1 0 0,-1 0-1,1 0 1,-1 0 0,1 0 0,-1-1 0,1 1 0,-1 0 0,1-1-1,-1 1 1,1-1 0,-1 1 0,0-1 0,1 0 0,-1 0 0,0 0-1,1 1 1,-1-1 0,0 0 0,0 0 0,0-1 0,1 1-18,4-6 51,1 1 1,-1-1-1,0 0 1,-1-1-1,1 0-51,22-34 130,1 1 0,3 2 0,1 1 0,18-15-130,-9 14 25,110-107 101,-117 109-189,-3-2 1,-1-1-1,4-9 63,-19 25 18,-10 16-1035,-12 17-3424,-2 6 840,-3 4-2042</inkml:trace>
  <inkml:trace contextRef="#ctx0" brushRef="#br0" timeOffset="124135.86">73 1154 5939,'-5'0'3831,"10"3"-3649,-1 0 1,1 0 0,-1 1-1,0-1 1,0 1-1,0 0 1,-1 0-1,1 1 1,0 1-183,-1-2 176,-2-2-114,1-1 0,-1 1 0,1 0 0,-1 0 0,1-1 0,-1 1 0,1-1 0,0 0 0,0 1 0,0-1-1,-1 0 1,1 0 0,0 0 0,1-1 0,-1 1 0,0 0 0,0-1 0,0 1 0,0-1 0,0 0 0,1 1 0,-1-1-1,0 0 1,0 0 0,1-1 0,-1 1 0,0 0 0,0-1 0,0 0 0,0 1 0,0-1 0,0 0 0,0 0 0,0 0 0,0 0-1,0 0 1,0-1 0,1 0-62,7-7 131,0 0 0,-1-1 1,0 0-1,-1 0 0,0-1 0,1-2-131,-4 6 22,86-124 275,-5 8-119,41-41-178,-117 151-4,-2 3-38,0 1 1,1 0-1,0 0 0,1 0 42,-6 8-2601,-5 7-2314,1-2 3485,-2 4-4679</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5-02T06:31:04.537"/>
    </inkml:context>
    <inkml:brush xml:id="br0">
      <inkml:brushProperty name="width" value="0.05" units="cm"/>
      <inkml:brushProperty name="height" value="0.05" units="cm"/>
    </inkml:brush>
  </inkml:definitions>
  <inkml:trace contextRef="#ctx0" brushRef="#br0">98 214 6595,'-5'-3'592,"1"-1"1,-1 1-1,1-1 0,-1 0 0,1 0 1,0 0-1,0-1-592,5 3 84,1 1 1,0-1-1,-1 1 1,1 0-1,0 0 0,0 0 1,0 0-1,0 0 1,0 0-1,0 0 1,0 1-1,0-1 0,0 1 1,1-1-85,-2 2 9,1 0 0,-1-1 0,0 1 0,0 0 0,1 0 0,-1 0 0,0 1 1,0-1-1,0 0 0,0 0 0,0 0 0,0 1 0,-1-1 0,1 0 0,0 1 0,-1-1 0,1 1 1,0 1-10,9 32 60,-8-25-25,-1-5-20,4 16 60,2 0 0,0 0 1,2 3-76,-6-18 36,0 0-1,0-1 1,0 0 0,0 0 0,1 0 0,0 0 0,0 0-1,0-1 1,1 1 0,-1-1 0,1 0 0,0-1 0,4 3-36,-6-4 36,0-1 0,0 0 0,1 0 0,-1 0 0,0-1 0,0 1 0,1-1 0,-1 1 0,1-1 0,-1 0 0,0-1 0,1 1 0,-1 0 0,0-1 0,1 0 0,-1 0 0,0 0 0,0 0 0,0 0 0,0-1 0,0 1 0,0-1 0,0 0 0,0 0 0,-1 0 0,1 0 0,0-1-36,11-9 96,-2-1 0,1 0 0,-2-1 0,7-10-96,-11 15 15,24-32 18,77-93 87,-88 112-165,1 1 0,1 1 0,1 1 0,19-12 45,-41 30-109,-1 0 0,1 0 0,0 1 0,-1-1 0,1 1 0,0-1 0,0 1 0,0-1 0,-1 1 0,1-1 0,0 1 0,0 0-1,0-1 1,0 1 0,0 0 0,0 0 0,0 0 0,-1 0 0,1 0 0,1 0 109,-15 17-5734,-2-1-584</inkml:trace>
  <inkml:trace contextRef="#ctx0" brushRef="#br0" timeOffset="506.42">0 612 6531,'0'-1'115,"1"1"0,-1-1 0,0 0-1,0 1 1,0-1 0,1 1 0,-1-1 0,0 1 0,1-1-1,-1 1 1,0-1 0,1 1 0,-1-1 0,1 1 0,-1-1-1,0 1 1,1-1 0,-1 1 0,1 0 0,0-1 0,-1 1-1,1 0 1,-1-1 0,1 1 0,-1 0 0,1 0 0,0 0-1,-1 0 1,1 0 0,0-1 0,-1 1 0,1 0 0,0 0-115,0 0 14,-1 0 0,1 0 0,0 0 0,0 0 0,0 0 0,0 0 0,0 1 0,0-1 1,0 0-1,0 0 0,0 1 0,0-1 0,0 0 0,0 1 0,-1-1 0,1 1 0,0-1 0,0 1 0,0 0 1,-1-1-1,1 1 0,0 0 0,0 0-14,20 41 305,-18-35-180,0 1 0,0 0 0,1-1 0,0 0 0,1 0-1,-1 0 1,1-1 0,1 0 0,-1 1 0,1-2 0,0 1-1,4 2-124,-6-7 71,0 0 0,1 0 0,-1 0-1,1 0 1,-1-1 0,1 1 0,-1-1 0,1 0-1,-1-1 1,1 1 0,-1-1 0,1 0-1,-1 0 1,0 0 0,1-1 0,-1 1 0,2-2-71,8-4 155,-1-1 0,0 0 1,0 0-1,-1-2 0,11-9-155,12-15 402,6-10-402,-13 13 212,31-26-212,-24 28 20,1 2 1,1 2 0,2 1-1,0 2 1,1 1 0,2 3-1,0 1 1,34-8-21,-72 23-199,0 1 0,0 1 1,0-1-1,0 0 0,1 1 0,2 0 199,-7 0-44,0 0 0,1 0 0,-1 0 0,1 0 0,-1 0 0,0 0 0,1 0 0,-1 1 0,0-1 0,1 0 0,-1 0 0,0 0-1,1 0 1,-1 1 0,0-1 0,0 0 0,1 0 0,-1 0 0,0 1 0,0-1 0,1 0 0,-1 1 0,0-1 0,0 0 0,0 1-1,1-1 1,-1 0 0,0 1 44,0 0-89,0 0-1,0 0 1,0 0 0,-1 0-1,1 0 1,0 0-1,0 0 1,-1 0-1,1-1 1,0 1-1,-1 0 1,1 0 0,-1 0-1,0 0 1,1 0-1,-1 0 90,-2 4-4172,-2 1-3005</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shani" refreshedDate="43953.511757870372" createdVersion="6" refreshedVersion="6" minRefreshableVersion="3" recordCount="189" xr:uid="{7A320550-4EC4-4787-84B0-02216E497CD8}">
  <cacheSource type="worksheet">
    <worksheetSource name="Table3"/>
  </cacheSource>
  <cacheFields count="10">
    <cacheField name="Date" numFmtId="14">
      <sharedItems containsSemiMixedTypes="0" containsNonDate="0" containsDate="1" containsString="0" minDate="2005-03-01T00:00:00" maxDate="2007-02-24T00:00:00" count="166">
        <d v="2006-12-23T00:00:00"/>
        <d v="2005-11-06T00:00:00"/>
        <d v="2005-09-06T00:00:00"/>
        <d v="2006-12-08T00:00:00"/>
        <d v="2006-02-21T00:00:00"/>
        <d v="2006-05-07T00:00:00"/>
        <d v="2005-07-18T00:00:00"/>
        <d v="2005-07-06T00:00:00"/>
        <d v="2005-04-14T00:00:00"/>
        <d v="2006-04-09T00:00:00"/>
        <d v="2007-01-05T00:00:00"/>
        <d v="2006-05-18T00:00:00"/>
        <d v="2005-07-26T00:00:00"/>
        <d v="2007-02-18T00:00:00"/>
        <d v="2006-03-02T00:00:00"/>
        <d v="2006-08-28T00:00:00"/>
        <d v="2006-09-30T00:00:00"/>
        <d v="2007-01-16T00:00:00"/>
        <d v="2005-10-16T00:00:00"/>
        <d v="2005-03-13T00:00:00"/>
        <d v="2005-09-11T00:00:00"/>
        <d v="2006-11-20T00:00:00"/>
        <d v="2005-12-23T00:00:00"/>
        <d v="2005-05-13T00:00:00"/>
        <d v="2006-11-27T00:00:00"/>
        <d v="2006-05-01T00:00:00"/>
        <d v="2005-09-05T00:00:00"/>
        <d v="2005-06-09T00:00:00"/>
        <d v="2006-01-25T00:00:00"/>
        <d v="2006-06-16T00:00:00"/>
        <d v="2007-01-08T00:00:00"/>
        <d v="2005-08-02T00:00:00"/>
        <d v="2006-11-13T00:00:00"/>
        <d v="2006-07-27T00:00:00"/>
        <d v="2006-11-09T00:00:00"/>
        <d v="2006-10-18T00:00:00"/>
        <d v="2005-06-01T00:00:00"/>
        <d v="2006-04-28T00:00:00"/>
        <d v="2006-12-22T00:00:00"/>
        <d v="2005-11-23T00:00:00"/>
        <d v="2006-07-25T00:00:00"/>
        <d v="2006-04-24T00:00:00"/>
        <d v="2006-07-23T00:00:00"/>
        <d v="2006-12-29T00:00:00"/>
        <d v="2005-10-20T00:00:00"/>
        <d v="2006-03-19T00:00:00"/>
        <d v="2005-10-02T00:00:00"/>
        <d v="2006-01-08T00:00:00"/>
        <d v="2005-03-30T00:00:00"/>
        <d v="2006-02-05T00:00:00"/>
        <d v="2005-03-08T00:00:00"/>
        <d v="2006-07-28T00:00:00"/>
        <d v="2006-10-12T00:00:00"/>
        <d v="2006-07-14T00:00:00"/>
        <d v="2005-09-22T00:00:00"/>
        <d v="2005-12-08T00:00:00"/>
        <d v="2006-07-16T00:00:00"/>
        <d v="2005-07-19T00:00:00"/>
        <d v="2005-09-21T00:00:00"/>
        <d v="2006-12-03T00:00:00"/>
        <d v="2005-07-21T00:00:00"/>
        <d v="2005-11-09T00:00:00"/>
        <d v="2005-09-27T00:00:00"/>
        <d v="2006-06-28T00:00:00"/>
        <d v="2006-05-29T00:00:00"/>
        <d v="2006-03-15T00:00:00"/>
        <d v="2005-07-27T00:00:00"/>
        <d v="2005-10-11T00:00:00"/>
        <d v="2006-09-10T00:00:00"/>
        <d v="2006-12-04T00:00:00"/>
        <d v="2006-12-02T00:00:00"/>
        <d v="2005-06-23T00:00:00"/>
        <d v="2005-04-17T00:00:00"/>
        <d v="2006-07-05T00:00:00"/>
        <d v="2006-06-01T00:00:00"/>
        <d v="2005-03-05T00:00:00"/>
        <d v="2005-07-12T00:00:00"/>
        <d v="2006-04-01T00:00:00"/>
        <d v="2005-06-11T00:00:00"/>
        <d v="2006-03-20T00:00:00"/>
        <d v="2006-11-02T00:00:00"/>
        <d v="2005-08-20T00:00:00"/>
        <d v="2006-07-13T00:00:00"/>
        <d v="2005-12-24T00:00:00"/>
        <d v="2006-05-16T00:00:00"/>
        <d v="2005-08-22T00:00:00"/>
        <d v="2005-12-01T00:00:00"/>
        <d v="2005-04-11T00:00:00"/>
        <d v="2006-05-19T00:00:00"/>
        <d v="2005-06-19T00:00:00"/>
        <d v="2007-02-02T00:00:00"/>
        <d v="2005-12-05T00:00:00"/>
        <d v="2006-04-04T00:00:00"/>
        <d v="2005-10-08T00:00:00"/>
        <d v="2007-02-19T00:00:00"/>
        <d v="2005-11-30T00:00:00"/>
        <d v="2005-03-24T00:00:00"/>
        <d v="2006-01-19T00:00:00"/>
        <d v="2005-03-01T00:00:00"/>
        <d v="2006-09-27T00:00:00"/>
        <d v="2005-07-25T00:00:00"/>
        <d v="2005-05-26T00:00:00"/>
        <d v="2006-04-21T00:00:00"/>
        <d v="2005-08-26T00:00:00"/>
        <d v="2005-06-16T00:00:00"/>
        <d v="2005-07-03T00:00:00"/>
        <d v="2005-03-03T00:00:00"/>
        <d v="2006-08-29T00:00:00"/>
        <d v="2005-10-27T00:00:00"/>
        <d v="2006-01-11T00:00:00"/>
        <d v="2006-10-15T00:00:00"/>
        <d v="2006-02-15T00:00:00"/>
        <d v="2006-02-28T00:00:00"/>
        <d v="2005-05-16T00:00:00"/>
        <d v="2006-06-25T00:00:00"/>
        <d v="2005-07-31T00:00:00"/>
        <d v="2005-12-12T00:00:00"/>
        <d v="2006-12-19T00:00:00"/>
        <d v="2006-02-17T00:00:00"/>
        <d v="2005-11-17T00:00:00"/>
        <d v="2005-08-05T00:00:00"/>
        <d v="2007-01-31T00:00:00"/>
        <d v="2006-09-04T00:00:00"/>
        <d v="2005-11-19T00:00:00"/>
        <d v="2005-10-31T00:00:00"/>
        <d v="2005-05-27T00:00:00"/>
        <d v="2005-04-19T00:00:00"/>
        <d v="2005-10-28T00:00:00"/>
        <d v="2007-02-08T00:00:00"/>
        <d v="2006-04-03T00:00:00"/>
        <d v="2005-12-06T00:00:00"/>
        <d v="2006-11-26T00:00:00"/>
        <d v="2006-08-07T00:00:00"/>
        <d v="2007-02-23T00:00:00"/>
        <d v="2006-02-11T00:00:00"/>
        <d v="2005-06-10T00:00:00"/>
        <d v="2006-08-04T00:00:00"/>
        <d v="2007-01-04T00:00:00"/>
        <d v="2006-01-05T00:00:00"/>
        <d v="2006-08-01T00:00:00"/>
        <d v="2006-07-11T00:00:00"/>
        <d v="2006-01-12T00:00:00"/>
        <d v="2005-12-04T00:00:00"/>
        <d v="2006-11-14T00:00:00"/>
        <d v="2007-01-19T00:00:00"/>
        <d v="2006-11-12T00:00:00"/>
        <d v="2006-04-30T00:00:00"/>
        <d v="2005-07-29T00:00:00"/>
        <d v="2006-03-29T00:00:00"/>
        <d v="2005-05-14T00:00:00"/>
        <d v="2006-05-15T00:00:00"/>
        <d v="2006-11-03T00:00:00"/>
        <d v="2005-10-01T00:00:00"/>
        <d v="2007-01-06T00:00:00"/>
        <d v="2005-10-19T00:00:00"/>
        <d v="2006-09-06T00:00:00"/>
        <d v="2006-04-20T00:00:00"/>
        <d v="2006-02-13T00:00:00"/>
        <d v="2006-03-09T00:00:00"/>
        <d v="2006-06-04T00:00:00"/>
        <d v="2006-01-03T00:00:00"/>
        <d v="2005-08-28T00:00:00"/>
        <d v="2006-07-30T00:00:00"/>
        <d v="2007-02-05T00:00:00"/>
        <d v="2006-10-09T00:00:00"/>
        <d v="2005-03-09T00:00:00"/>
      </sharedItems>
    </cacheField>
    <cacheField name="Region" numFmtId="0">
      <sharedItems count="5">
        <s v="SouthEast"/>
        <s v="MidWest"/>
        <s v="NorthEast"/>
        <s v="North"/>
        <s v="West"/>
      </sharedItems>
    </cacheField>
    <cacheField name="Sales Rep" numFmtId="0">
      <sharedItems/>
    </cacheField>
    <cacheField name="Customer" numFmtId="0">
      <sharedItems count="14">
        <s v="Amazon.com"/>
        <s v="Google"/>
        <s v="Nature Company"/>
        <s v="Office Depot"/>
        <s v="Peet's Coffee"/>
        <s v="Sherman Williams"/>
        <s v="Solar and Wind Inc."/>
        <s v="The Economist"/>
        <s v="Whole Foods"/>
        <s v="Yahoo"/>
        <s v="Costco"/>
        <s v="ExcelIsVeryFun.com"/>
        <s v="Home Depot"/>
        <s v="McLendon's Hardware"/>
      </sharedItems>
    </cacheField>
    <cacheField name="Product" numFmtId="0">
      <sharedItems count="10">
        <s v="Bellen"/>
        <s v="Regal"/>
        <s v="Carlota"/>
        <s v="Deuce"/>
        <s v="SunSpot"/>
        <s v="Sunset"/>
        <s v="Aspen"/>
        <s v="Sunshine"/>
        <s v="Quad"/>
        <s v="Yanaki"/>
      </sharedItems>
    </cacheField>
    <cacheField name="Price" numFmtId="164">
      <sharedItems containsSemiMixedTypes="0" containsString="0" containsNumber="1" containsInteger="1" minValue="14" maxValue="25"/>
    </cacheField>
    <cacheField name="Units" numFmtId="0">
      <sharedItems containsSemiMixedTypes="0" containsString="0" containsNumber="1" containsInteger="1" minValue="2" maxValue="6000"/>
    </cacheField>
    <cacheField name="COGS" numFmtId="164">
      <sharedItems containsSemiMixedTypes="0" containsString="0" containsNumber="1" minValue="18.059999999999999" maxValue="10682.375"/>
    </cacheField>
    <cacheField name="Sales" numFmtId="164">
      <sharedItems containsSemiMixedTypes="0" containsString="0" containsNumber="1" containsInteger="1" minValue="42" maxValue="12100"/>
    </cacheField>
    <cacheField name="Gross Profit" numFmtId="164">
      <sharedItems containsSemiMixedTypes="0" containsString="0" containsNumber="1" minValue="18.899999999999999" maxValue="6178.41"/>
    </cacheField>
  </cacheFields>
  <extLst>
    <ext xmlns:x14="http://schemas.microsoft.com/office/spreadsheetml/2009/9/main" uri="{725AE2AE-9491-48be-B2B4-4EB974FC3084}">
      <x14:pivotCacheDefinition pivotCacheId="4789293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shani" refreshedDate="43953.53933796296" createdVersion="6" refreshedVersion="6" minRefreshableVersion="3" recordCount="712" xr:uid="{2FE80450-1A64-4FD6-B7C6-38C336975FB6}">
  <cacheSource type="worksheet">
    <worksheetSource ref="A1:G713" sheet="Sheet6"/>
  </cacheSource>
  <cacheFields count="8">
    <cacheField name="Date" numFmtId="166">
      <sharedItems containsSemiMixedTypes="0" containsNonDate="0" containsDate="1" containsString="0" minDate="2006-09-01T00:00:00" maxDate="2006-10-01T00:00:00"/>
    </cacheField>
    <cacheField name="Weekday" numFmtId="167">
      <sharedItems/>
    </cacheField>
    <cacheField name="Amount" numFmtId="165">
      <sharedItems containsSemiMixedTypes="0" containsString="0" containsNumber="1" containsInteger="1" minValue="100" maxValue="90000"/>
    </cacheField>
    <cacheField name="AcctType" numFmtId="0">
      <sharedItems/>
    </cacheField>
    <cacheField name="OpenedBy" numFmtId="0">
      <sharedItems/>
    </cacheField>
    <cacheField name="Branch" numFmtId="0">
      <sharedItems count="3">
        <s v="Central"/>
        <s v="North County"/>
        <s v="Westside"/>
      </sharedItems>
    </cacheField>
    <cacheField name="Customer" numFmtId="0">
      <sharedItems/>
    </cacheField>
    <cacheField name="Interest" numFmtId="0" formula=" 5%*Am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s v="Troung"/>
    <x v="0"/>
    <x v="0"/>
    <n v="21"/>
    <n v="399"/>
    <n v="4943.6099999999997"/>
    <n v="8379"/>
    <n v="3435.39"/>
  </r>
  <r>
    <x v="1"/>
    <x v="0"/>
    <s v="Steven"/>
    <x v="1"/>
    <x v="1"/>
    <n v="15"/>
    <n v="115"/>
    <n v="1173"/>
    <n v="1725"/>
    <n v="552"/>
  </r>
  <r>
    <x v="2"/>
    <x v="0"/>
    <s v="Chin"/>
    <x v="2"/>
    <x v="2"/>
    <n v="22"/>
    <n v="17"/>
    <n v="254.32"/>
    <n v="374"/>
    <n v="119.68"/>
  </r>
  <r>
    <x v="3"/>
    <x v="0"/>
    <s v="Steven"/>
    <x v="3"/>
    <x v="3"/>
    <n v="25"/>
    <n v="476"/>
    <n v="10472"/>
    <n v="11900"/>
    <n v="1428"/>
  </r>
  <r>
    <x v="4"/>
    <x v="0"/>
    <s v="Jon"/>
    <x v="4"/>
    <x v="4"/>
    <n v="16"/>
    <n v="429"/>
    <n v="3775.2"/>
    <n v="6864"/>
    <n v="3088.8"/>
  </r>
  <r>
    <x v="5"/>
    <x v="0"/>
    <s v="Rhonda"/>
    <x v="5"/>
    <x v="5"/>
    <n v="21"/>
    <n v="407"/>
    <n v="3675.21"/>
    <n v="8547"/>
    <n v="4871.79"/>
  </r>
  <r>
    <x v="6"/>
    <x v="0"/>
    <s v="Steven"/>
    <x v="6"/>
    <x v="1"/>
    <n v="15"/>
    <n v="336"/>
    <n v="4712.3999999999996"/>
    <n v="5040"/>
    <n v="327.59999999999945"/>
  </r>
  <r>
    <x v="7"/>
    <x v="0"/>
    <s v="Troung"/>
    <x v="6"/>
    <x v="6"/>
    <n v="14"/>
    <n v="278"/>
    <n v="2296.2800000000002"/>
    <n v="3892"/>
    <n v="1595.72"/>
  </r>
  <r>
    <x v="8"/>
    <x v="0"/>
    <s v="Jon"/>
    <x v="6"/>
    <x v="7"/>
    <n v="19"/>
    <n v="184"/>
    <n v="1293.52"/>
    <n v="3496"/>
    <n v="2202.48"/>
  </r>
  <r>
    <x v="9"/>
    <x v="0"/>
    <s v="Jeri"/>
    <x v="6"/>
    <x v="3"/>
    <n v="25"/>
    <n v="12"/>
    <n v="204"/>
    <n v="300"/>
    <n v="96"/>
  </r>
  <r>
    <x v="10"/>
    <x v="0"/>
    <s v="Jon"/>
    <x v="7"/>
    <x v="3"/>
    <n v="25"/>
    <n v="484"/>
    <n v="10648"/>
    <n v="12100"/>
    <n v="1452"/>
  </r>
  <r>
    <x v="11"/>
    <x v="0"/>
    <s v="Chin"/>
    <x v="7"/>
    <x v="8"/>
    <n v="24"/>
    <n v="234"/>
    <n v="3313.44"/>
    <n v="5616"/>
    <n v="2302.56"/>
  </r>
  <r>
    <x v="12"/>
    <x v="0"/>
    <s v="Steven"/>
    <x v="7"/>
    <x v="7"/>
    <n v="19"/>
    <n v="32"/>
    <n v="273.60000000000002"/>
    <n v="608"/>
    <n v="334.4"/>
  </r>
  <r>
    <x v="13"/>
    <x v="0"/>
    <s v="Sheliadawn"/>
    <x v="8"/>
    <x v="8"/>
    <n v="24"/>
    <n v="348"/>
    <n v="4593.6000000000004"/>
    <n v="8352"/>
    <n v="3758.4"/>
  </r>
  <r>
    <x v="14"/>
    <x v="0"/>
    <s v="Rhonda"/>
    <x v="8"/>
    <x v="2"/>
    <n v="22"/>
    <n v="283"/>
    <n v="2801.7"/>
    <n v="6226"/>
    <n v="3424.3"/>
  </r>
  <r>
    <x v="15"/>
    <x v="0"/>
    <s v="Rhonda"/>
    <x v="8"/>
    <x v="7"/>
    <n v="19"/>
    <n v="326"/>
    <n v="3406.7"/>
    <n v="6194"/>
    <n v="2787.3"/>
  </r>
  <r>
    <x v="16"/>
    <x v="0"/>
    <s v="Jon"/>
    <x v="8"/>
    <x v="4"/>
    <n v="16"/>
    <n v="214"/>
    <n v="1540.8"/>
    <n v="3424"/>
    <n v="1883.2"/>
  </r>
  <r>
    <x v="17"/>
    <x v="0"/>
    <s v="Troung"/>
    <x v="9"/>
    <x v="7"/>
    <n v="19"/>
    <n v="161"/>
    <n v="1682.45"/>
    <n v="3059"/>
    <n v="1376.55"/>
  </r>
  <r>
    <x v="18"/>
    <x v="0"/>
    <s v="Sheliadawn"/>
    <x v="9"/>
    <x v="3"/>
    <n v="25"/>
    <n v="115"/>
    <n v="2156.25"/>
    <n v="2875"/>
    <n v="718.75"/>
  </r>
  <r>
    <x v="19"/>
    <x v="0"/>
    <s v="Troung"/>
    <x v="9"/>
    <x v="1"/>
    <n v="15"/>
    <n v="161"/>
    <n v="1038.45"/>
    <n v="2415"/>
    <n v="1376.55"/>
  </r>
  <r>
    <x v="20"/>
    <x v="0"/>
    <s v="Troung"/>
    <x v="9"/>
    <x v="8"/>
    <n v="24"/>
    <n v="19"/>
    <n v="196.08"/>
    <n v="456"/>
    <n v="259.92"/>
  </r>
  <r>
    <x v="21"/>
    <x v="1"/>
    <s v="Jon"/>
    <x v="0"/>
    <x v="2"/>
    <n v="22"/>
    <n v="238"/>
    <n v="3560.48"/>
    <n v="5236"/>
    <n v="1675.52"/>
  </r>
  <r>
    <x v="22"/>
    <x v="1"/>
    <s v="Chin"/>
    <x v="10"/>
    <x v="6"/>
    <n v="14"/>
    <n v="407"/>
    <n v="3361.82"/>
    <n v="5698"/>
    <n v="2336.1799999999998"/>
  </r>
  <r>
    <x v="23"/>
    <x v="1"/>
    <s v="Chin"/>
    <x v="10"/>
    <x v="8"/>
    <n v="24"/>
    <n v="157"/>
    <n v="1620.24"/>
    <n v="3768"/>
    <n v="2147.7600000000002"/>
  </r>
  <r>
    <x v="24"/>
    <x v="1"/>
    <s v="Jon"/>
    <x v="10"/>
    <x v="0"/>
    <n v="21"/>
    <n v="52"/>
    <n v="404.04"/>
    <n v="1092"/>
    <n v="687.96"/>
  </r>
  <r>
    <x v="25"/>
    <x v="1"/>
    <s v="Sheliadawn"/>
    <x v="11"/>
    <x v="1"/>
    <n v="15"/>
    <n v="327"/>
    <n v="2697.75"/>
    <n v="4905"/>
    <n v="2207.25"/>
  </r>
  <r>
    <x v="26"/>
    <x v="1"/>
    <s v="Troung"/>
    <x v="11"/>
    <x v="6"/>
    <n v="14"/>
    <n v="149"/>
    <n v="1209.8800000000001"/>
    <n v="2086"/>
    <n v="876.12"/>
  </r>
  <r>
    <x v="27"/>
    <x v="1"/>
    <s v="Rhonda"/>
    <x v="1"/>
    <x v="5"/>
    <n v="21"/>
    <n v="379"/>
    <n v="4616.22"/>
    <n v="7959"/>
    <n v="3342.78"/>
  </r>
  <r>
    <x v="28"/>
    <x v="1"/>
    <s v="Sheliadawn"/>
    <x v="1"/>
    <x v="0"/>
    <n v="21"/>
    <n v="208"/>
    <n v="1965.6"/>
    <n v="4368"/>
    <n v="2402.4"/>
  </r>
  <r>
    <x v="29"/>
    <x v="1"/>
    <s v="Rhonda"/>
    <x v="1"/>
    <x v="7"/>
    <n v="19"/>
    <n v="189"/>
    <n v="2118.69"/>
    <n v="3591"/>
    <n v="1472.31"/>
  </r>
  <r>
    <x v="30"/>
    <x v="1"/>
    <s v="Jeri"/>
    <x v="12"/>
    <x v="3"/>
    <n v="25"/>
    <n v="67"/>
    <n v="1566.125"/>
    <n v="1675"/>
    <n v="108.875"/>
  </r>
  <r>
    <x v="31"/>
    <x v="1"/>
    <s v="Jeri"/>
    <x v="13"/>
    <x v="4"/>
    <n v="16"/>
    <n v="215"/>
    <n v="2580"/>
    <n v="3440"/>
    <n v="860"/>
  </r>
  <r>
    <x v="32"/>
    <x v="1"/>
    <s v="Steven"/>
    <x v="3"/>
    <x v="3"/>
    <n v="25"/>
    <n v="18"/>
    <n v="247.5"/>
    <n v="450"/>
    <n v="202.5"/>
  </r>
  <r>
    <x v="33"/>
    <x v="1"/>
    <s v="Troung"/>
    <x v="5"/>
    <x v="2"/>
    <n v="22"/>
    <n v="260"/>
    <n v="4290"/>
    <n v="5720"/>
    <n v="1430"/>
  </r>
  <r>
    <x v="34"/>
    <x v="1"/>
    <s v="Sheliadawn"/>
    <x v="5"/>
    <x v="9"/>
    <n v="20"/>
    <n v="273"/>
    <n v="3166.8"/>
    <n v="5460"/>
    <n v="2293.1999999999998"/>
  </r>
  <r>
    <x v="35"/>
    <x v="1"/>
    <s v="Jon"/>
    <x v="6"/>
    <x v="9"/>
    <n v="20"/>
    <n v="201"/>
    <n v="3758.7"/>
    <n v="4020"/>
    <n v="261.3"/>
  </r>
  <r>
    <x v="36"/>
    <x v="1"/>
    <s v="Rhonda"/>
    <x v="6"/>
    <x v="9"/>
    <n v="20"/>
    <n v="93"/>
    <n v="1739.1"/>
    <n v="1860"/>
    <n v="120.9"/>
  </r>
  <r>
    <x v="37"/>
    <x v="1"/>
    <s v="Chin"/>
    <x v="6"/>
    <x v="3"/>
    <n v="25"/>
    <n v="21"/>
    <n v="462"/>
    <n v="525"/>
    <n v="63"/>
  </r>
  <r>
    <x v="38"/>
    <x v="1"/>
    <s v="Steven"/>
    <x v="7"/>
    <x v="6"/>
    <n v="14"/>
    <n v="331"/>
    <n v="2734.06"/>
    <n v="4634"/>
    <n v="1899.94"/>
  </r>
  <r>
    <x v="39"/>
    <x v="1"/>
    <s v="Jon"/>
    <x v="7"/>
    <x v="1"/>
    <n v="15"/>
    <n v="133"/>
    <n v="857.85"/>
    <n v="1995"/>
    <n v="1137.1500000000001"/>
  </r>
  <r>
    <x v="40"/>
    <x v="1"/>
    <s v="Chin"/>
    <x v="8"/>
    <x v="6"/>
    <n v="14"/>
    <n v="309"/>
    <n v="2552.34"/>
    <n v="4326"/>
    <n v="1773.66"/>
  </r>
  <r>
    <x v="41"/>
    <x v="1"/>
    <s v="Chin"/>
    <x v="8"/>
    <x v="6"/>
    <n v="14"/>
    <n v="133"/>
    <n v="1396.5"/>
    <n v="1862"/>
    <n v="465.5"/>
  </r>
  <r>
    <x v="3"/>
    <x v="1"/>
    <s v="Luke"/>
    <x v="8"/>
    <x v="1"/>
    <n v="15"/>
    <n v="55"/>
    <n v="305.25"/>
    <n v="825"/>
    <n v="519.75"/>
  </r>
  <r>
    <x v="42"/>
    <x v="1"/>
    <s v="Steven"/>
    <x v="9"/>
    <x v="5"/>
    <n v="21"/>
    <n v="467"/>
    <n v="3628.59"/>
    <n v="9807"/>
    <n v="6178.41"/>
  </r>
  <r>
    <x v="43"/>
    <x v="1"/>
    <s v="Jeri"/>
    <x v="9"/>
    <x v="9"/>
    <n v="20"/>
    <n v="345"/>
    <n v="4071"/>
    <n v="6900"/>
    <n v="2829"/>
  </r>
  <r>
    <x v="44"/>
    <x v="1"/>
    <s v="Chin"/>
    <x v="9"/>
    <x v="4"/>
    <n v="16"/>
    <n v="405"/>
    <n v="4860"/>
    <n v="6480"/>
    <n v="1620"/>
  </r>
  <r>
    <x v="45"/>
    <x v="1"/>
    <s v="Luke"/>
    <x v="9"/>
    <x v="2"/>
    <n v="22"/>
    <n v="287"/>
    <n v="4735.5"/>
    <n v="6314"/>
    <n v="1578.5"/>
  </r>
  <r>
    <x v="46"/>
    <x v="1"/>
    <s v="Sheliadawn"/>
    <x v="9"/>
    <x v="5"/>
    <n v="21"/>
    <n v="269"/>
    <n v="4971.12"/>
    <n v="5649"/>
    <n v="677.88"/>
  </r>
  <r>
    <x v="47"/>
    <x v="1"/>
    <s v="Rhonda"/>
    <x v="9"/>
    <x v="6"/>
    <n v="14"/>
    <n v="324"/>
    <n v="2676.24"/>
    <n v="4536"/>
    <n v="1859.76"/>
  </r>
  <r>
    <x v="48"/>
    <x v="1"/>
    <s v="Troung"/>
    <x v="9"/>
    <x v="2"/>
    <n v="22"/>
    <n v="200"/>
    <n v="3872"/>
    <n v="4400"/>
    <n v="528"/>
  </r>
  <r>
    <x v="49"/>
    <x v="1"/>
    <s v="Luke"/>
    <x v="9"/>
    <x v="8"/>
    <n v="24"/>
    <n v="103"/>
    <n v="1062.96"/>
    <n v="2472"/>
    <n v="1409.04"/>
  </r>
  <r>
    <x v="50"/>
    <x v="1"/>
    <s v="Jon"/>
    <x v="9"/>
    <x v="4"/>
    <n v="16"/>
    <n v="121"/>
    <n v="716.32"/>
    <n v="1936"/>
    <n v="1219.68"/>
  </r>
  <r>
    <x v="51"/>
    <x v="2"/>
    <s v="Chin"/>
    <x v="0"/>
    <x v="2"/>
    <n v="22"/>
    <n v="329"/>
    <n v="3112.34"/>
    <n v="7238"/>
    <n v="4125.66"/>
  </r>
  <r>
    <x v="52"/>
    <x v="2"/>
    <s v="Jeri"/>
    <x v="0"/>
    <x v="0"/>
    <n v="21"/>
    <n v="81"/>
    <n v="1003.59"/>
    <n v="1701"/>
    <n v="697.41"/>
  </r>
  <r>
    <x v="53"/>
    <x v="2"/>
    <s v="Chin"/>
    <x v="10"/>
    <x v="4"/>
    <n v="16"/>
    <n v="84"/>
    <n v="1008"/>
    <n v="1344"/>
    <n v="336"/>
  </r>
  <r>
    <x v="54"/>
    <x v="2"/>
    <s v="Chin"/>
    <x v="10"/>
    <x v="0"/>
    <n v="21"/>
    <n v="39"/>
    <n v="368.55"/>
    <n v="819"/>
    <n v="450.45"/>
  </r>
  <r>
    <x v="55"/>
    <x v="2"/>
    <s v="Steven"/>
    <x v="11"/>
    <x v="8"/>
    <n v="24"/>
    <n v="348"/>
    <n v="5679.36"/>
    <n v="8352"/>
    <n v="2672.64"/>
  </r>
  <r>
    <x v="56"/>
    <x v="2"/>
    <s v="Jeri"/>
    <x v="11"/>
    <x v="9"/>
    <n v="20"/>
    <n v="373"/>
    <n v="5595"/>
    <n v="7460"/>
    <n v="1865"/>
  </r>
  <r>
    <x v="57"/>
    <x v="2"/>
    <s v="Chin"/>
    <x v="11"/>
    <x v="5"/>
    <n v="21"/>
    <n v="227"/>
    <n v="3241.56"/>
    <n v="4767"/>
    <n v="1525.44"/>
  </r>
  <r>
    <x v="58"/>
    <x v="2"/>
    <s v="Rhonda"/>
    <x v="11"/>
    <x v="7"/>
    <n v="19"/>
    <n v="217"/>
    <n v="2391.34"/>
    <n v="4123"/>
    <n v="1731.66"/>
  </r>
  <r>
    <x v="59"/>
    <x v="2"/>
    <s v="Troung"/>
    <x v="11"/>
    <x v="8"/>
    <n v="24"/>
    <n v="159"/>
    <n v="2098.8000000000002"/>
    <n v="3816"/>
    <n v="1717.2"/>
  </r>
  <r>
    <x v="60"/>
    <x v="2"/>
    <s v="Steven"/>
    <x v="11"/>
    <x v="1"/>
    <n v="15"/>
    <n v="160"/>
    <n v="1416"/>
    <n v="2400"/>
    <n v="984"/>
  </r>
  <r>
    <x v="61"/>
    <x v="2"/>
    <s v="Troung"/>
    <x v="11"/>
    <x v="9"/>
    <n v="20"/>
    <n v="80"/>
    <n v="720"/>
    <n v="1600"/>
    <n v="880"/>
  </r>
  <r>
    <x v="62"/>
    <x v="2"/>
    <s v="Sheliadawn"/>
    <x v="11"/>
    <x v="9"/>
    <n v="20"/>
    <n v="62"/>
    <n v="682"/>
    <n v="1240"/>
    <n v="558"/>
  </r>
  <r>
    <x v="63"/>
    <x v="2"/>
    <s v="Troung"/>
    <x v="1"/>
    <x v="5"/>
    <n v="21"/>
    <n v="333"/>
    <n v="3146.85"/>
    <n v="6993"/>
    <n v="3846.15"/>
  </r>
  <r>
    <x v="64"/>
    <x v="2"/>
    <s v="Troung"/>
    <x v="1"/>
    <x v="5"/>
    <n v="21"/>
    <n v="305"/>
    <n v="3778.95"/>
    <n v="6405"/>
    <n v="2626.05"/>
  </r>
  <r>
    <x v="33"/>
    <x v="2"/>
    <s v="Rhonda"/>
    <x v="1"/>
    <x v="4"/>
    <n v="16"/>
    <n v="324"/>
    <n v="3888"/>
    <n v="5184"/>
    <n v="1296"/>
  </r>
  <r>
    <x v="65"/>
    <x v="2"/>
    <s v="Rhonda"/>
    <x v="1"/>
    <x v="0"/>
    <n v="21"/>
    <n v="213"/>
    <n v="2012.85"/>
    <n v="4473"/>
    <n v="2460.15"/>
  </r>
  <r>
    <x v="66"/>
    <x v="2"/>
    <s v="Chin"/>
    <x v="1"/>
    <x v="2"/>
    <n v="22"/>
    <n v="44"/>
    <n v="658.24"/>
    <n v="968"/>
    <n v="309.76"/>
  </r>
  <r>
    <x v="58"/>
    <x v="2"/>
    <s v="Steven"/>
    <x v="12"/>
    <x v="5"/>
    <n v="21"/>
    <n v="290"/>
    <n v="5359.2"/>
    <n v="6090"/>
    <n v="730.8"/>
  </r>
  <r>
    <x v="67"/>
    <x v="2"/>
    <s v="Steven"/>
    <x v="12"/>
    <x v="4"/>
    <n v="16"/>
    <n v="322"/>
    <n v="3864"/>
    <n v="5152"/>
    <n v="1288"/>
  </r>
  <r>
    <x v="68"/>
    <x v="2"/>
    <s v="Steven"/>
    <x v="12"/>
    <x v="2"/>
    <n v="22"/>
    <n v="74"/>
    <n v="1522.18"/>
    <n v="1628"/>
    <n v="105.82"/>
  </r>
  <r>
    <x v="69"/>
    <x v="2"/>
    <s v="Luke"/>
    <x v="12"/>
    <x v="6"/>
    <n v="14"/>
    <n v="94"/>
    <n v="565.88"/>
    <n v="1316"/>
    <n v="750.12"/>
  </r>
  <r>
    <x v="70"/>
    <x v="2"/>
    <s v="Rhonda"/>
    <x v="12"/>
    <x v="5"/>
    <n v="21"/>
    <n v="2"/>
    <n v="18.059999999999999"/>
    <n v="42"/>
    <n v="23.94"/>
  </r>
  <r>
    <x v="71"/>
    <x v="2"/>
    <s v="Luke"/>
    <x v="13"/>
    <x v="2"/>
    <n v="22"/>
    <n v="385"/>
    <n v="3642.1"/>
    <n v="8470"/>
    <n v="4827.8999999999996"/>
  </r>
  <r>
    <x v="72"/>
    <x v="2"/>
    <s v="Jeri"/>
    <x v="13"/>
    <x v="4"/>
    <n v="16"/>
    <n v="371"/>
    <n v="3264.8"/>
    <n v="5936"/>
    <n v="2671.2"/>
  </r>
  <r>
    <x v="73"/>
    <x v="2"/>
    <s v="Sheliadawn"/>
    <x v="13"/>
    <x v="4"/>
    <n v="16"/>
    <n v="359"/>
    <n v="5054.72"/>
    <n v="5744"/>
    <n v="689.28"/>
  </r>
  <r>
    <x v="74"/>
    <x v="2"/>
    <s v="Steven"/>
    <x v="13"/>
    <x v="9"/>
    <n v="20"/>
    <n v="229"/>
    <n v="1969.4"/>
    <n v="4580"/>
    <n v="2610.6"/>
  </r>
  <r>
    <x v="75"/>
    <x v="2"/>
    <s v="Chin"/>
    <x v="13"/>
    <x v="7"/>
    <n v="19"/>
    <n v="121"/>
    <n v="1333.42"/>
    <n v="2299"/>
    <n v="965.58"/>
  </r>
  <r>
    <x v="76"/>
    <x v="2"/>
    <s v="Troung"/>
    <x v="13"/>
    <x v="8"/>
    <n v="24"/>
    <n v="82"/>
    <n v="885.6"/>
    <n v="1968"/>
    <n v="1082.4000000000001"/>
  </r>
  <r>
    <x v="77"/>
    <x v="2"/>
    <s v="Jon"/>
    <x v="13"/>
    <x v="8"/>
    <n v="24"/>
    <n v="16"/>
    <n v="142.08000000000001"/>
    <n v="384"/>
    <n v="241.92"/>
  </r>
  <r>
    <x v="78"/>
    <x v="2"/>
    <s v="Steven"/>
    <x v="13"/>
    <x v="5"/>
    <n v="21"/>
    <n v="2"/>
    <n v="23.1"/>
    <n v="42"/>
    <n v="18.899999999999999"/>
  </r>
  <r>
    <x v="79"/>
    <x v="2"/>
    <s v="Jeri"/>
    <x v="2"/>
    <x v="4"/>
    <n v="16"/>
    <n v="419"/>
    <n v="3955.36"/>
    <n v="6704"/>
    <n v="2748.64"/>
  </r>
  <r>
    <x v="80"/>
    <x v="2"/>
    <s v="Luke"/>
    <x v="2"/>
    <x v="7"/>
    <n v="19"/>
    <n v="249"/>
    <n v="2034.33"/>
    <n v="4731"/>
    <n v="2696.67"/>
  </r>
  <r>
    <x v="81"/>
    <x v="2"/>
    <s v="Chin"/>
    <x v="2"/>
    <x v="9"/>
    <n v="20"/>
    <n v="90"/>
    <n v="1350"/>
    <n v="1800"/>
    <n v="450"/>
  </r>
  <r>
    <x v="82"/>
    <x v="2"/>
    <s v="Luke"/>
    <x v="3"/>
    <x v="3"/>
    <n v="25"/>
    <n v="376"/>
    <n v="6392"/>
    <n v="9400"/>
    <n v="3008"/>
  </r>
  <r>
    <x v="83"/>
    <x v="2"/>
    <s v="Chin"/>
    <x v="3"/>
    <x v="4"/>
    <n v="16"/>
    <n v="184"/>
    <n v="1619.2"/>
    <n v="2944"/>
    <n v="1324.8"/>
  </r>
  <r>
    <x v="84"/>
    <x v="2"/>
    <s v="Sheliadawn"/>
    <x v="4"/>
    <x v="2"/>
    <n v="22"/>
    <n v="425"/>
    <n v="8742.25"/>
    <n v="9350"/>
    <n v="607.75"/>
  </r>
  <r>
    <x v="85"/>
    <x v="2"/>
    <s v="Jon"/>
    <x v="4"/>
    <x v="0"/>
    <n v="21"/>
    <n v="253"/>
    <n v="2284.59"/>
    <n v="5313"/>
    <n v="3028.41"/>
  </r>
  <r>
    <x v="14"/>
    <x v="2"/>
    <s v="Steven"/>
    <x v="4"/>
    <x v="2"/>
    <n v="22"/>
    <n v="233"/>
    <n v="3844.5"/>
    <n v="5126"/>
    <n v="1281.5"/>
  </r>
  <r>
    <x v="86"/>
    <x v="2"/>
    <s v="Troung"/>
    <x v="4"/>
    <x v="6"/>
    <n v="14"/>
    <n v="143"/>
    <n v="1101.0999999999999"/>
    <n v="2002"/>
    <n v="900.9"/>
  </r>
  <r>
    <x v="87"/>
    <x v="2"/>
    <s v="Steven"/>
    <x v="5"/>
    <x v="0"/>
    <n v="21"/>
    <n v="466"/>
    <n v="5675.88"/>
    <n v="9786"/>
    <n v="4110.12"/>
  </r>
  <r>
    <x v="88"/>
    <x v="2"/>
    <s v="Rhonda"/>
    <x v="5"/>
    <x v="7"/>
    <n v="19"/>
    <n v="244"/>
    <n v="2735.24"/>
    <n v="4636"/>
    <n v="1900.76"/>
  </r>
  <r>
    <x v="89"/>
    <x v="2"/>
    <s v="Jon"/>
    <x v="5"/>
    <x v="1"/>
    <n v="15"/>
    <n v="214"/>
    <n v="3001.35"/>
    <n v="3210"/>
    <n v="208.65"/>
  </r>
  <r>
    <x v="90"/>
    <x v="2"/>
    <s v="Chin"/>
    <x v="5"/>
    <x v="3"/>
    <n v="25"/>
    <n v="46"/>
    <n v="494.5"/>
    <n v="1150"/>
    <n v="655.5"/>
  </r>
  <r>
    <x v="91"/>
    <x v="2"/>
    <s v="Steven"/>
    <x v="6"/>
    <x v="5"/>
    <n v="21"/>
    <n v="114"/>
    <n v="1412.46"/>
    <n v="2394"/>
    <n v="981.54"/>
  </r>
  <r>
    <x v="92"/>
    <x v="2"/>
    <s v="Steven"/>
    <x v="6"/>
    <x v="9"/>
    <n v="20"/>
    <n v="113"/>
    <n v="1695"/>
    <n v="2260"/>
    <n v="565"/>
  </r>
  <r>
    <x v="93"/>
    <x v="2"/>
    <s v="Rhonda"/>
    <x v="6"/>
    <x v="6"/>
    <n v="14"/>
    <n v="15"/>
    <n v="121.8"/>
    <n v="210"/>
    <n v="88.2"/>
  </r>
  <r>
    <x v="94"/>
    <x v="2"/>
    <s v="Sheliadawn"/>
    <x v="7"/>
    <x v="4"/>
    <n v="16"/>
    <n v="191"/>
    <n v="2689.28"/>
    <n v="3056"/>
    <n v="366.72"/>
  </r>
  <r>
    <x v="95"/>
    <x v="2"/>
    <s v="Rhonda"/>
    <x v="7"/>
    <x v="2"/>
    <n v="22"/>
    <n v="49"/>
    <n v="1007.93"/>
    <n v="1078"/>
    <n v="70.069999999999936"/>
  </r>
  <r>
    <x v="96"/>
    <x v="2"/>
    <s v="Rhonda"/>
    <x v="8"/>
    <x v="7"/>
    <n v="19"/>
    <n v="385"/>
    <n v="4023.25"/>
    <n v="7315"/>
    <n v="3291.75"/>
  </r>
  <r>
    <x v="97"/>
    <x v="2"/>
    <s v="Jon"/>
    <x v="8"/>
    <x v="8"/>
    <n v="24"/>
    <n v="256"/>
    <n v="3379.2"/>
    <n v="6144"/>
    <n v="2764.8"/>
  </r>
  <r>
    <x v="98"/>
    <x v="2"/>
    <s v="Steven"/>
    <x v="8"/>
    <x v="5"/>
    <n v="21"/>
    <n v="178"/>
    <n v="3495.03"/>
    <n v="3738"/>
    <n v="242.97"/>
  </r>
  <r>
    <x v="99"/>
    <x v="2"/>
    <s v="Jon"/>
    <x v="9"/>
    <x v="5"/>
    <n v="21"/>
    <n v="426"/>
    <n v="3310.02"/>
    <n v="8946"/>
    <n v="5635.98"/>
  </r>
  <r>
    <x v="100"/>
    <x v="2"/>
    <s v="Luke"/>
    <x v="9"/>
    <x v="7"/>
    <n v="19"/>
    <n v="413"/>
    <n v="2903.39"/>
    <n v="7847"/>
    <n v="4943.6099999999997"/>
  </r>
  <r>
    <x v="35"/>
    <x v="2"/>
    <s v="Troung"/>
    <x v="9"/>
    <x v="5"/>
    <n v="21"/>
    <n v="272"/>
    <n v="5026.5600000000004"/>
    <n v="5712"/>
    <n v="685.44"/>
  </r>
  <r>
    <x v="101"/>
    <x v="3"/>
    <s v="Jeri"/>
    <x v="0"/>
    <x v="0"/>
    <n v="21"/>
    <n v="331"/>
    <n v="5213.25"/>
    <n v="6951"/>
    <n v="1737.75"/>
  </r>
  <r>
    <x v="6"/>
    <x v="3"/>
    <s v="Jon"/>
    <x v="0"/>
    <x v="5"/>
    <n v="21"/>
    <n v="270"/>
    <n v="3118.5"/>
    <n v="5670"/>
    <n v="2551.5"/>
  </r>
  <r>
    <x v="96"/>
    <x v="3"/>
    <s v="Jeri"/>
    <x v="10"/>
    <x v="8"/>
    <n v="24"/>
    <n v="308"/>
    <n v="6504.96"/>
    <n v="7392"/>
    <n v="887.04"/>
  </r>
  <r>
    <x v="102"/>
    <x v="3"/>
    <s v="Jeri"/>
    <x v="11"/>
    <x v="4"/>
    <n v="16"/>
    <n v="432"/>
    <n v="3110.4"/>
    <n v="6912"/>
    <n v="3801.6"/>
  </r>
  <r>
    <x v="103"/>
    <x v="3"/>
    <s v="Jon"/>
    <x v="11"/>
    <x v="9"/>
    <n v="20"/>
    <n v="219"/>
    <n v="3285"/>
    <n v="4380"/>
    <n v="1095"/>
  </r>
  <r>
    <x v="104"/>
    <x v="3"/>
    <s v="Steven"/>
    <x v="11"/>
    <x v="3"/>
    <n v="25"/>
    <n v="163"/>
    <n v="1507.75"/>
    <n v="4075"/>
    <n v="2567.25"/>
  </r>
  <r>
    <x v="13"/>
    <x v="3"/>
    <s v="Jon"/>
    <x v="11"/>
    <x v="7"/>
    <n v="19"/>
    <n v="42"/>
    <n v="343.14"/>
    <n v="798"/>
    <n v="454.86"/>
  </r>
  <r>
    <x v="4"/>
    <x v="3"/>
    <s v="Jon"/>
    <x v="1"/>
    <x v="7"/>
    <n v="19"/>
    <n v="413"/>
    <n v="4315.8500000000004"/>
    <n v="7847"/>
    <n v="3531.15"/>
  </r>
  <r>
    <x v="92"/>
    <x v="3"/>
    <s v="Sheliadawn"/>
    <x v="1"/>
    <x v="0"/>
    <n v="21"/>
    <n v="320"/>
    <n v="3696"/>
    <n v="6720"/>
    <n v="3024"/>
  </r>
  <r>
    <x v="105"/>
    <x v="3"/>
    <s v="Sheliadawn"/>
    <x v="1"/>
    <x v="8"/>
    <n v="24"/>
    <n v="96"/>
    <n v="852.48"/>
    <n v="2304"/>
    <n v="1451.52"/>
  </r>
  <r>
    <x v="106"/>
    <x v="3"/>
    <s v="Jon"/>
    <x v="12"/>
    <x v="5"/>
    <n v="21"/>
    <n v="364"/>
    <n v="6726.72"/>
    <n v="7644"/>
    <n v="917.28"/>
  </r>
  <r>
    <x v="107"/>
    <x v="3"/>
    <s v="Jon"/>
    <x v="12"/>
    <x v="5"/>
    <n v="21"/>
    <n v="150"/>
    <n v="1354.5"/>
    <n v="3150"/>
    <n v="1795.5"/>
  </r>
  <r>
    <x v="108"/>
    <x v="3"/>
    <s v="Chin"/>
    <x v="12"/>
    <x v="0"/>
    <n v="21"/>
    <n v="33"/>
    <n v="311.85000000000002"/>
    <n v="693"/>
    <n v="381.15"/>
  </r>
  <r>
    <x v="109"/>
    <x v="3"/>
    <s v="Sheliadawn"/>
    <x v="13"/>
    <x v="7"/>
    <n v="19"/>
    <n v="333"/>
    <n v="5915.7449999999999"/>
    <n v="6327"/>
    <n v="411.255"/>
  </r>
  <r>
    <x v="110"/>
    <x v="3"/>
    <s v="Troung"/>
    <x v="13"/>
    <x v="7"/>
    <n v="19"/>
    <n v="131"/>
    <n v="2190.3200000000002"/>
    <n v="2489"/>
    <n v="298.68"/>
  </r>
  <r>
    <x v="62"/>
    <x v="3"/>
    <s v="Rhonda"/>
    <x v="13"/>
    <x v="5"/>
    <n v="21"/>
    <n v="85"/>
    <n v="1053.1500000000001"/>
    <n v="1785"/>
    <n v="731.85"/>
  </r>
  <r>
    <x v="111"/>
    <x v="3"/>
    <s v="Jon"/>
    <x v="2"/>
    <x v="5"/>
    <n v="21"/>
    <n v="383"/>
    <n v="3619.35"/>
    <n v="8043"/>
    <n v="4423.6499999999996"/>
  </r>
  <r>
    <x v="112"/>
    <x v="3"/>
    <s v="Rhonda"/>
    <x v="2"/>
    <x v="6"/>
    <n v="14"/>
    <n v="282"/>
    <n v="3474.24"/>
    <n v="3948"/>
    <n v="473.76"/>
  </r>
  <r>
    <x v="113"/>
    <x v="3"/>
    <s v="Luke"/>
    <x v="2"/>
    <x v="7"/>
    <n v="19"/>
    <n v="183"/>
    <n v="2051.4299999999998"/>
    <n v="3477"/>
    <n v="1425.57"/>
  </r>
  <r>
    <x v="114"/>
    <x v="3"/>
    <s v="Sheliadawn"/>
    <x v="2"/>
    <x v="0"/>
    <n v="21"/>
    <n v="15"/>
    <n v="173.25"/>
    <n v="315"/>
    <n v="141.75"/>
  </r>
  <r>
    <x v="115"/>
    <x v="3"/>
    <s v="Sheliadawn"/>
    <x v="3"/>
    <x v="2"/>
    <n v="22"/>
    <n v="381"/>
    <n v="7376.16"/>
    <n v="8382"/>
    <n v="1005.84"/>
  </r>
  <r>
    <x v="116"/>
    <x v="3"/>
    <s v="Sheliadawn"/>
    <x v="3"/>
    <x v="9"/>
    <n v="20"/>
    <n v="341"/>
    <n v="3955.6"/>
    <n v="6820"/>
    <n v="2864.4"/>
  </r>
  <r>
    <x v="117"/>
    <x v="3"/>
    <s v="Chin"/>
    <x v="3"/>
    <x v="5"/>
    <n v="21"/>
    <n v="225"/>
    <n v="2598.75"/>
    <n v="4725"/>
    <n v="2126.25"/>
  </r>
  <r>
    <x v="118"/>
    <x v="3"/>
    <s v="Jon"/>
    <x v="3"/>
    <x v="3"/>
    <n v="25"/>
    <n v="91"/>
    <n v="1342.25"/>
    <n v="2275"/>
    <n v="932.75"/>
  </r>
  <r>
    <x v="119"/>
    <x v="3"/>
    <s v="Troung"/>
    <x v="4"/>
    <x v="1"/>
    <n v="15"/>
    <n v="458"/>
    <n v="2541.9"/>
    <n v="6870"/>
    <n v="4328.1000000000004"/>
  </r>
  <r>
    <x v="120"/>
    <x v="3"/>
    <s v="Luke"/>
    <x v="4"/>
    <x v="9"/>
    <n v="20"/>
    <n v="6000"/>
    <n v="2956.8"/>
    <n v="5000"/>
    <n v="403.2"/>
  </r>
  <r>
    <x v="43"/>
    <x v="3"/>
    <s v="Steven"/>
    <x v="4"/>
    <x v="2"/>
    <n v="22"/>
    <n v="193"/>
    <n v="2505.14"/>
    <n v="4246"/>
    <n v="1740.86"/>
  </r>
  <r>
    <x v="23"/>
    <x v="3"/>
    <s v="Rhonda"/>
    <x v="5"/>
    <x v="2"/>
    <n v="22"/>
    <n v="347"/>
    <n v="2824.58"/>
    <n v="7634"/>
    <n v="4809.42"/>
  </r>
  <r>
    <x v="121"/>
    <x v="3"/>
    <s v="Chin"/>
    <x v="5"/>
    <x v="4"/>
    <n v="16"/>
    <n v="461"/>
    <n v="3319.2"/>
    <n v="7376"/>
    <n v="4056.8"/>
  </r>
  <r>
    <x v="122"/>
    <x v="3"/>
    <s v="Chin"/>
    <x v="5"/>
    <x v="1"/>
    <n v="15"/>
    <n v="451"/>
    <n v="5073.75"/>
    <n v="6765"/>
    <n v="1691.25"/>
  </r>
  <r>
    <x v="123"/>
    <x v="3"/>
    <s v="Rhonda"/>
    <x v="5"/>
    <x v="6"/>
    <n v="14"/>
    <n v="5"/>
    <n v="40.6"/>
    <n v="70"/>
    <n v="29.4"/>
  </r>
  <r>
    <x v="61"/>
    <x v="3"/>
    <s v="Chin"/>
    <x v="6"/>
    <x v="3"/>
    <n v="25"/>
    <n v="457"/>
    <n v="10682.375"/>
    <n v="11425"/>
    <n v="742.625"/>
  </r>
  <r>
    <x v="124"/>
    <x v="3"/>
    <s v="Chin"/>
    <x v="6"/>
    <x v="2"/>
    <n v="22"/>
    <n v="365"/>
    <n v="4737.7"/>
    <n v="8030"/>
    <n v="3292.3"/>
  </r>
  <r>
    <x v="125"/>
    <x v="3"/>
    <s v="Chin"/>
    <x v="6"/>
    <x v="0"/>
    <n v="21"/>
    <n v="363"/>
    <n v="4192.6499999999996"/>
    <n v="7623"/>
    <n v="3430.35"/>
  </r>
  <r>
    <x v="126"/>
    <x v="3"/>
    <s v="Rhonda"/>
    <x v="6"/>
    <x v="0"/>
    <n v="21"/>
    <n v="149"/>
    <n v="1846.11"/>
    <n v="3129"/>
    <n v="1282.8900000000001"/>
  </r>
  <r>
    <x v="127"/>
    <x v="3"/>
    <s v="Jon"/>
    <x v="7"/>
    <x v="3"/>
    <n v="25"/>
    <n v="305"/>
    <n v="5185"/>
    <n v="7625"/>
    <n v="2440"/>
  </r>
  <r>
    <x v="128"/>
    <x v="3"/>
    <s v="Jeri"/>
    <x v="7"/>
    <x v="9"/>
    <n v="20"/>
    <n v="289"/>
    <n v="5404.3"/>
    <n v="5780"/>
    <n v="375.7"/>
  </r>
  <r>
    <x v="129"/>
    <x v="3"/>
    <s v="Jon"/>
    <x v="7"/>
    <x v="4"/>
    <n v="16"/>
    <n v="192"/>
    <n v="2088.96"/>
    <n v="3072"/>
    <n v="983.04"/>
  </r>
  <r>
    <x v="130"/>
    <x v="3"/>
    <s v="Jon"/>
    <x v="7"/>
    <x v="3"/>
    <n v="25"/>
    <n v="118"/>
    <n v="2212.5"/>
    <n v="2950"/>
    <n v="737.5"/>
  </r>
  <r>
    <x v="131"/>
    <x v="3"/>
    <s v="Sheliadawn"/>
    <x v="8"/>
    <x v="4"/>
    <n v="16"/>
    <n v="301"/>
    <n v="1781.92"/>
    <n v="4816"/>
    <n v="3034.08"/>
  </r>
  <r>
    <x v="132"/>
    <x v="3"/>
    <s v="Jeri"/>
    <x v="8"/>
    <x v="9"/>
    <n v="20"/>
    <n v="93"/>
    <n v="1264.8"/>
    <n v="1860"/>
    <n v="595.20000000000005"/>
  </r>
  <r>
    <x v="117"/>
    <x v="3"/>
    <s v="Chin"/>
    <x v="8"/>
    <x v="4"/>
    <n v="16"/>
    <n v="43"/>
    <n v="295.83999999999997"/>
    <n v="688"/>
    <n v="392.16"/>
  </r>
  <r>
    <x v="133"/>
    <x v="3"/>
    <s v="Steven"/>
    <x v="9"/>
    <x v="0"/>
    <n v="21"/>
    <n v="454"/>
    <n v="4099.62"/>
    <n v="9534"/>
    <n v="5434.38"/>
  </r>
  <r>
    <x v="134"/>
    <x v="3"/>
    <s v="Jon"/>
    <x v="9"/>
    <x v="9"/>
    <n v="20"/>
    <n v="417"/>
    <n v="3586.2"/>
    <n v="8340"/>
    <n v="4753.8"/>
  </r>
  <r>
    <x v="53"/>
    <x v="3"/>
    <s v="Troung"/>
    <x v="9"/>
    <x v="4"/>
    <n v="16"/>
    <n v="369"/>
    <n v="4428"/>
    <n v="5904"/>
    <n v="1476"/>
  </r>
  <r>
    <x v="103"/>
    <x v="3"/>
    <s v="Sheliadawn"/>
    <x v="9"/>
    <x v="9"/>
    <n v="20"/>
    <n v="157"/>
    <n v="1852.6"/>
    <n v="3140"/>
    <n v="1287.4000000000001"/>
  </r>
  <r>
    <x v="135"/>
    <x v="4"/>
    <s v="Steven"/>
    <x v="0"/>
    <x v="4"/>
    <n v="16"/>
    <n v="271"/>
    <n v="2558.2399999999998"/>
    <n v="4336"/>
    <n v="1777.76"/>
  </r>
  <r>
    <x v="136"/>
    <x v="4"/>
    <s v="Chin"/>
    <x v="10"/>
    <x v="0"/>
    <n v="21"/>
    <n v="422"/>
    <n v="4874.1000000000004"/>
    <n v="8862"/>
    <n v="3987.9"/>
  </r>
  <r>
    <x v="137"/>
    <x v="4"/>
    <s v="Rhonda"/>
    <x v="10"/>
    <x v="7"/>
    <n v="19"/>
    <n v="98"/>
    <n v="1396.5"/>
    <n v="1862"/>
    <n v="465.5"/>
  </r>
  <r>
    <x v="138"/>
    <x v="4"/>
    <s v="Rhonda"/>
    <x v="11"/>
    <x v="3"/>
    <n v="25"/>
    <n v="345"/>
    <n v="5088.75"/>
    <n v="8625"/>
    <n v="3536.25"/>
  </r>
  <r>
    <x v="139"/>
    <x v="4"/>
    <s v="Jeri"/>
    <x v="11"/>
    <x v="7"/>
    <n v="19"/>
    <n v="410"/>
    <n v="6855.2"/>
    <n v="7790"/>
    <n v="934.8"/>
  </r>
  <r>
    <x v="140"/>
    <x v="4"/>
    <s v="Luke"/>
    <x v="11"/>
    <x v="6"/>
    <n v="14"/>
    <n v="399"/>
    <n v="3239.88"/>
    <n v="5586"/>
    <n v="2346.12"/>
  </r>
  <r>
    <x v="141"/>
    <x v="4"/>
    <s v="Troung"/>
    <x v="11"/>
    <x v="0"/>
    <n v="21"/>
    <n v="93"/>
    <n v="1718.64"/>
    <n v="1953"/>
    <n v="234.36"/>
  </r>
  <r>
    <x v="142"/>
    <x v="4"/>
    <s v="Sheliadawn"/>
    <x v="1"/>
    <x v="8"/>
    <n v="24"/>
    <n v="462"/>
    <n v="6098.4"/>
    <n v="11088"/>
    <n v="4989.6000000000004"/>
  </r>
  <r>
    <x v="143"/>
    <x v="4"/>
    <s v="Rhonda"/>
    <x v="1"/>
    <x v="9"/>
    <n v="20"/>
    <n v="416"/>
    <n v="5657.6"/>
    <n v="8320"/>
    <n v="2662.4"/>
  </r>
  <r>
    <x v="144"/>
    <x v="4"/>
    <s v="Sheliadawn"/>
    <x v="1"/>
    <x v="8"/>
    <n v="24"/>
    <n v="259"/>
    <n v="2797.2"/>
    <n v="6216"/>
    <n v="3418.8"/>
  </r>
  <r>
    <x v="145"/>
    <x v="4"/>
    <s v="Troung"/>
    <x v="1"/>
    <x v="1"/>
    <n v="15"/>
    <n v="118"/>
    <n v="1026.5999999999999"/>
    <n v="1770"/>
    <n v="743.4"/>
  </r>
  <r>
    <x v="146"/>
    <x v="4"/>
    <s v="Jon"/>
    <x v="1"/>
    <x v="1"/>
    <n v="15"/>
    <n v="109"/>
    <n v="735.75"/>
    <n v="1635"/>
    <n v="899.25"/>
  </r>
  <r>
    <x v="147"/>
    <x v="4"/>
    <s v="Rhonda"/>
    <x v="12"/>
    <x v="4"/>
    <n v="16"/>
    <n v="440"/>
    <n v="6195.2"/>
    <n v="7040"/>
    <n v="844.8"/>
  </r>
  <r>
    <x v="148"/>
    <x v="4"/>
    <s v="Troung"/>
    <x v="12"/>
    <x v="5"/>
    <n v="21"/>
    <n v="323"/>
    <n v="3052.35"/>
    <n v="6783"/>
    <n v="3730.65"/>
  </r>
  <r>
    <x v="104"/>
    <x v="4"/>
    <s v="Luke"/>
    <x v="12"/>
    <x v="0"/>
    <n v="21"/>
    <n v="309"/>
    <n v="2790.27"/>
    <n v="6489"/>
    <n v="3698.73"/>
  </r>
  <r>
    <x v="149"/>
    <x v="4"/>
    <s v="Jeri"/>
    <x v="13"/>
    <x v="7"/>
    <n v="19"/>
    <n v="249"/>
    <n v="4423.4850000000006"/>
    <n v="4731"/>
    <n v="307.51499999999942"/>
  </r>
  <r>
    <x v="150"/>
    <x v="4"/>
    <s v="Sheliadawn"/>
    <x v="13"/>
    <x v="8"/>
    <n v="24"/>
    <n v="157"/>
    <n v="1695.6"/>
    <n v="3768"/>
    <n v="2072.4"/>
  </r>
  <r>
    <x v="151"/>
    <x v="4"/>
    <s v="Sheliadawn"/>
    <x v="2"/>
    <x v="2"/>
    <n v="22"/>
    <n v="406"/>
    <n v="4912.6000000000004"/>
    <n v="8932"/>
    <n v="4019.4"/>
  </r>
  <r>
    <x v="152"/>
    <x v="4"/>
    <s v="Rhonda"/>
    <x v="3"/>
    <x v="1"/>
    <n v="15"/>
    <n v="250"/>
    <n v="2062.5"/>
    <n v="3750"/>
    <n v="1687.5"/>
  </r>
  <r>
    <x v="153"/>
    <x v="4"/>
    <s v="Troung"/>
    <x v="4"/>
    <x v="8"/>
    <n v="24"/>
    <n v="107"/>
    <n v="1155.5999999999999"/>
    <n v="2568"/>
    <n v="1412.4"/>
  </r>
  <r>
    <x v="132"/>
    <x v="4"/>
    <s v="Chin"/>
    <x v="4"/>
    <x v="3"/>
    <n v="25"/>
    <n v="15"/>
    <n v="221.25"/>
    <n v="375"/>
    <n v="153.75"/>
  </r>
  <r>
    <x v="154"/>
    <x v="4"/>
    <s v="Jon"/>
    <x v="5"/>
    <x v="9"/>
    <n v="20"/>
    <n v="273"/>
    <n v="3166.8"/>
    <n v="5460"/>
    <n v="2293.1999999999998"/>
  </r>
  <r>
    <x v="155"/>
    <x v="4"/>
    <s v="Chin"/>
    <x v="6"/>
    <x v="3"/>
    <n v="25"/>
    <n v="343"/>
    <n v="6431.25"/>
    <n v="8575"/>
    <n v="2143.75"/>
  </r>
  <r>
    <x v="156"/>
    <x v="4"/>
    <s v="Jon"/>
    <x v="6"/>
    <x v="3"/>
    <n v="25"/>
    <n v="255"/>
    <n v="3761.25"/>
    <n v="6375"/>
    <n v="2613.75"/>
  </r>
  <r>
    <x v="157"/>
    <x v="4"/>
    <s v="Steven"/>
    <x v="6"/>
    <x v="2"/>
    <n v="22"/>
    <n v="270"/>
    <n v="5227.2"/>
    <n v="5940"/>
    <n v="712.8"/>
  </r>
  <r>
    <x v="10"/>
    <x v="4"/>
    <s v="Jon"/>
    <x v="6"/>
    <x v="5"/>
    <n v="21"/>
    <n v="280"/>
    <n v="3234"/>
    <n v="5880"/>
    <n v="2646"/>
  </r>
  <r>
    <x v="158"/>
    <x v="4"/>
    <s v="Steven"/>
    <x v="6"/>
    <x v="1"/>
    <n v="15"/>
    <n v="301"/>
    <n v="1670.55"/>
    <n v="4515"/>
    <n v="2844.45"/>
  </r>
  <r>
    <x v="159"/>
    <x v="4"/>
    <s v="Jeri"/>
    <x v="6"/>
    <x v="6"/>
    <n v="14"/>
    <n v="317"/>
    <n v="2618.42"/>
    <n v="4438"/>
    <n v="1819.58"/>
  </r>
  <r>
    <x v="86"/>
    <x v="4"/>
    <s v="Jon"/>
    <x v="6"/>
    <x v="0"/>
    <n v="21"/>
    <n v="102"/>
    <n v="2002.77"/>
    <n v="2142"/>
    <n v="139.22999999999999"/>
  </r>
  <r>
    <x v="160"/>
    <x v="4"/>
    <s v="Rhonda"/>
    <x v="6"/>
    <x v="7"/>
    <n v="19"/>
    <n v="22"/>
    <n v="246.62"/>
    <n v="418"/>
    <n v="171.38"/>
  </r>
  <r>
    <x v="161"/>
    <x v="4"/>
    <s v="Rhonda"/>
    <x v="7"/>
    <x v="5"/>
    <n v="21"/>
    <n v="485"/>
    <n v="4583.25"/>
    <n v="10185"/>
    <n v="5601.75"/>
  </r>
  <r>
    <x v="66"/>
    <x v="4"/>
    <s v="Luke"/>
    <x v="8"/>
    <x v="5"/>
    <n v="21"/>
    <n v="151"/>
    <n v="1744.05"/>
    <n v="3171"/>
    <n v="1426.95"/>
  </r>
  <r>
    <x v="81"/>
    <x v="4"/>
    <s v="Steven"/>
    <x v="8"/>
    <x v="9"/>
    <n v="20"/>
    <n v="117"/>
    <n v="1591.2"/>
    <n v="2340"/>
    <n v="748.8"/>
  </r>
  <r>
    <x v="162"/>
    <x v="4"/>
    <s v="Steven"/>
    <x v="9"/>
    <x v="2"/>
    <n v="22"/>
    <n v="408"/>
    <n v="6103.68"/>
    <n v="8976"/>
    <n v="2872.32"/>
  </r>
  <r>
    <x v="163"/>
    <x v="4"/>
    <s v="Luke"/>
    <x v="9"/>
    <x v="0"/>
    <n v="21"/>
    <n v="234"/>
    <n v="2702.7"/>
    <n v="4914"/>
    <n v="2211.3000000000002"/>
  </r>
  <r>
    <x v="164"/>
    <x v="4"/>
    <s v="Troung"/>
    <x v="9"/>
    <x v="9"/>
    <n v="20"/>
    <n v="205"/>
    <n v="2788"/>
    <n v="4100"/>
    <n v="1312"/>
  </r>
  <r>
    <x v="165"/>
    <x v="4"/>
    <s v="Steven"/>
    <x v="9"/>
    <x v="6"/>
    <n v="14"/>
    <n v="49"/>
    <n v="294.98"/>
    <n v="686"/>
    <n v="391.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d v="2006-09-01T00:00:00"/>
    <s v="Friday"/>
    <n v="5000"/>
    <s v="IRA"/>
    <s v="New Accts"/>
    <x v="0"/>
    <s v="Existing"/>
  </r>
  <r>
    <d v="2006-09-01T00:00:00"/>
    <s v="Friday"/>
    <n v="14571"/>
    <s v="CD"/>
    <s v="Teller"/>
    <x v="0"/>
    <s v="New"/>
  </r>
  <r>
    <d v="2006-09-01T00:00:00"/>
    <s v="Friday"/>
    <n v="500"/>
    <s v="Checking"/>
    <s v="New Accts"/>
    <x v="0"/>
    <s v="Existing"/>
  </r>
  <r>
    <d v="2006-09-01T00:00:00"/>
    <s v="Friday"/>
    <n v="15000"/>
    <s v="CD"/>
    <s v="New Accts"/>
    <x v="0"/>
    <s v="Existing"/>
  </r>
  <r>
    <d v="2006-09-01T00:00:00"/>
    <s v="Friday"/>
    <n v="4623"/>
    <s v="Savings"/>
    <s v="New Accts"/>
    <x v="1"/>
    <s v="Existing"/>
  </r>
  <r>
    <d v="2006-09-01T00:00:00"/>
    <s v="Friday"/>
    <n v="8721"/>
    <s v="Savings"/>
    <s v="New Accts"/>
    <x v="2"/>
    <s v="New"/>
  </r>
  <r>
    <d v="2006-09-01T00:00:00"/>
    <s v="Friday"/>
    <n v="15276"/>
    <s v="Savings"/>
    <s v="New Accts"/>
    <x v="1"/>
    <s v="Existing"/>
  </r>
  <r>
    <d v="2006-09-01T00:00:00"/>
    <s v="Friday"/>
    <n v="5000"/>
    <s v="Savings"/>
    <s v="New Accts"/>
    <x v="2"/>
    <s v="Existing"/>
  </r>
  <r>
    <d v="2006-09-01T00:00:00"/>
    <s v="Friday"/>
    <n v="15759"/>
    <s v="CD"/>
    <s v="Teller"/>
    <x v="2"/>
    <s v="Existing"/>
  </r>
  <r>
    <d v="2006-09-01T00:00:00"/>
    <s v="Friday"/>
    <n v="12000"/>
    <s v="CD"/>
    <s v="New Accts"/>
    <x v="2"/>
    <s v="Existing"/>
  </r>
  <r>
    <d v="2006-09-01T00:00:00"/>
    <s v="Friday"/>
    <n v="7177"/>
    <s v="Savings"/>
    <s v="Teller"/>
    <x v="1"/>
    <s v="Existing"/>
  </r>
  <r>
    <d v="2006-09-01T00:00:00"/>
    <s v="Friday"/>
    <n v="6837"/>
    <s v="Savings"/>
    <s v="New Accts"/>
    <x v="2"/>
    <s v="Existing"/>
  </r>
  <r>
    <d v="2006-09-01T00:00:00"/>
    <s v="Friday"/>
    <n v="3171"/>
    <s v="Checking"/>
    <s v="New Accts"/>
    <x v="2"/>
    <s v="Existing"/>
  </r>
  <r>
    <d v="2006-09-01T00:00:00"/>
    <s v="Friday"/>
    <n v="50000"/>
    <s v="Savings"/>
    <s v="New Accts"/>
    <x v="0"/>
    <s v="Existing"/>
  </r>
  <r>
    <d v="2006-09-01T00:00:00"/>
    <s v="Friday"/>
    <n v="4690"/>
    <s v="Checking"/>
    <s v="New Accts"/>
    <x v="1"/>
    <s v="New"/>
  </r>
  <r>
    <d v="2006-09-01T00:00:00"/>
    <s v="Friday"/>
    <n v="12438"/>
    <s v="Checking"/>
    <s v="New Accts"/>
    <x v="0"/>
    <s v="Existing"/>
  </r>
  <r>
    <d v="2006-09-01T00:00:00"/>
    <s v="Friday"/>
    <n v="5000"/>
    <s v="Checking"/>
    <s v="New Accts"/>
    <x v="1"/>
    <s v="Existing"/>
  </r>
  <r>
    <d v="2006-09-01T00:00:00"/>
    <s v="Friday"/>
    <n v="7000"/>
    <s v="Savings"/>
    <s v="New Accts"/>
    <x v="1"/>
    <s v="New"/>
  </r>
  <r>
    <d v="2006-09-01T00:00:00"/>
    <s v="Friday"/>
    <n v="11957"/>
    <s v="Checking"/>
    <s v="New Accts"/>
    <x v="0"/>
    <s v="Existing"/>
  </r>
  <r>
    <d v="2006-09-01T00:00:00"/>
    <s v="Friday"/>
    <n v="13636"/>
    <s v="CD"/>
    <s v="New Accts"/>
    <x v="1"/>
    <s v="Existing"/>
  </r>
  <r>
    <d v="2006-09-01T00:00:00"/>
    <s v="Friday"/>
    <n v="16000"/>
    <s v="CD"/>
    <s v="New Accts"/>
    <x v="0"/>
    <s v="New"/>
  </r>
  <r>
    <d v="2006-09-01T00:00:00"/>
    <s v="Friday"/>
    <n v="5879"/>
    <s v="Checking"/>
    <s v="New Accts"/>
    <x v="0"/>
    <s v="Existing"/>
  </r>
  <r>
    <d v="2006-09-01T00:00:00"/>
    <s v="Friday"/>
    <n v="4000"/>
    <s v="Savings"/>
    <s v="New Accts"/>
    <x v="0"/>
    <s v="Existing"/>
  </r>
  <r>
    <d v="2006-09-01T00:00:00"/>
    <s v="Friday"/>
    <n v="10000"/>
    <s v="CD"/>
    <s v="Teller"/>
    <x v="1"/>
    <s v="Existing"/>
  </r>
  <r>
    <d v="2006-09-01T00:00:00"/>
    <s v="Friday"/>
    <n v="7427"/>
    <s v="Checking"/>
    <s v="New Accts"/>
    <x v="1"/>
    <s v="Existing"/>
  </r>
  <r>
    <d v="2006-09-01T00:00:00"/>
    <s v="Friday"/>
    <n v="4500"/>
    <s v="Checking"/>
    <s v="New Accts"/>
    <x v="1"/>
    <s v="New"/>
  </r>
  <r>
    <d v="2006-09-01T00:00:00"/>
    <s v="Friday"/>
    <n v="12962"/>
    <s v="Checking"/>
    <s v="Teller"/>
    <x v="0"/>
    <s v="Existing"/>
  </r>
  <r>
    <d v="2006-09-01T00:00:00"/>
    <s v="Friday"/>
    <n v="500"/>
    <s v="Checking"/>
    <s v="New Accts"/>
    <x v="0"/>
    <s v="New"/>
  </r>
  <r>
    <d v="2006-09-01T00:00:00"/>
    <s v="Friday"/>
    <n v="5364"/>
    <s v="Checking"/>
    <s v="Teller"/>
    <x v="0"/>
    <s v="New"/>
  </r>
  <r>
    <d v="2006-09-01T00:00:00"/>
    <s v="Friday"/>
    <n v="45000"/>
    <s v="CD"/>
    <s v="Teller"/>
    <x v="1"/>
    <s v="Existing"/>
  </r>
  <r>
    <d v="2006-09-01T00:00:00"/>
    <s v="Friday"/>
    <n v="14867"/>
    <s v="Checking"/>
    <s v="Teller"/>
    <x v="1"/>
    <s v="Existing"/>
  </r>
  <r>
    <d v="2006-09-01T00:00:00"/>
    <s v="Friday"/>
    <n v="13061"/>
    <s v="Checking"/>
    <s v="Teller"/>
    <x v="0"/>
    <s v="New"/>
  </r>
  <r>
    <d v="2006-09-01T00:00:00"/>
    <s v="Friday"/>
    <n v="11779"/>
    <s v="CD"/>
    <s v="Teller"/>
    <x v="0"/>
    <s v="New"/>
  </r>
  <r>
    <d v="2006-09-02T00:00:00"/>
    <s v="Saturday"/>
    <n v="4995"/>
    <s v="Checking"/>
    <s v="New Accts"/>
    <x v="0"/>
    <s v="New"/>
  </r>
  <r>
    <d v="2006-09-02T00:00:00"/>
    <s v="Saturday"/>
    <n v="10096"/>
    <s v="Savings"/>
    <s v="New Accts"/>
    <x v="0"/>
    <s v="New"/>
  </r>
  <r>
    <d v="2006-09-02T00:00:00"/>
    <s v="Saturday"/>
    <n v="14861"/>
    <s v="Savings"/>
    <s v="New Accts"/>
    <x v="0"/>
    <s v="New"/>
  </r>
  <r>
    <d v="2006-09-02T00:00:00"/>
    <s v="Saturday"/>
    <n v="500"/>
    <s v="Checking"/>
    <s v="Teller"/>
    <x v="0"/>
    <s v="New"/>
  </r>
  <r>
    <d v="2006-09-02T00:00:00"/>
    <s v="Saturday"/>
    <n v="5524"/>
    <s v="Checking"/>
    <s v="New Accts"/>
    <x v="0"/>
    <s v="Existing"/>
  </r>
  <r>
    <d v="2006-09-02T00:00:00"/>
    <s v="Saturday"/>
    <n v="5862"/>
    <s v="Savings"/>
    <s v="Teller"/>
    <x v="1"/>
    <s v="New"/>
  </r>
  <r>
    <d v="2006-09-02T00:00:00"/>
    <s v="Saturday"/>
    <n v="12592"/>
    <s v="Savings"/>
    <s v="Teller"/>
    <x v="0"/>
    <s v="Existing"/>
  </r>
  <r>
    <d v="2006-09-02T00:00:00"/>
    <s v="Saturday"/>
    <n v="7188"/>
    <s v="Checking"/>
    <s v="Teller"/>
    <x v="2"/>
    <s v="New"/>
  </r>
  <r>
    <d v="2006-09-02T00:00:00"/>
    <s v="Saturday"/>
    <n v="9159"/>
    <s v="Checking"/>
    <s v="Teller"/>
    <x v="1"/>
    <s v="New"/>
  </r>
  <r>
    <d v="2006-09-02T00:00:00"/>
    <s v="Saturday"/>
    <n v="9208"/>
    <s v="Checking"/>
    <s v="Teller"/>
    <x v="0"/>
    <s v="Existing"/>
  </r>
  <r>
    <d v="2006-09-02T00:00:00"/>
    <s v="Saturday"/>
    <n v="5756"/>
    <s v="Savings"/>
    <s v="Teller"/>
    <x v="1"/>
    <s v="Existing"/>
  </r>
  <r>
    <d v="2006-09-02T00:00:00"/>
    <s v="Saturday"/>
    <n v="14480"/>
    <s v="Checking"/>
    <s v="Teller"/>
    <x v="0"/>
    <s v="New"/>
  </r>
  <r>
    <d v="2006-09-02T00:00:00"/>
    <s v="Saturday"/>
    <n v="7028"/>
    <s v="CD"/>
    <s v="New Accts"/>
    <x v="1"/>
    <s v="New"/>
  </r>
  <r>
    <d v="2006-09-04T00:00:00"/>
    <s v="Monday"/>
    <n v="9397"/>
    <s v="Checking"/>
    <s v="Teller"/>
    <x v="1"/>
    <s v="Existing"/>
  </r>
  <r>
    <d v="2006-09-04T00:00:00"/>
    <s v="Monday"/>
    <n v="14067"/>
    <s v="CD"/>
    <s v="New Accts"/>
    <x v="1"/>
    <s v="New"/>
  </r>
  <r>
    <d v="2006-09-04T00:00:00"/>
    <s v="Monday"/>
    <n v="500"/>
    <s v="Checking"/>
    <s v="Teller"/>
    <x v="2"/>
    <s v="Existing"/>
  </r>
  <r>
    <d v="2006-09-04T00:00:00"/>
    <s v="Monday"/>
    <n v="12429"/>
    <s v="CD"/>
    <s v="New Accts"/>
    <x v="2"/>
    <s v="New"/>
  </r>
  <r>
    <d v="2006-09-04T00:00:00"/>
    <s v="Monday"/>
    <n v="5538"/>
    <s v="Savings"/>
    <s v="New Accts"/>
    <x v="0"/>
    <s v="Existing"/>
  </r>
  <r>
    <d v="2006-09-04T00:00:00"/>
    <s v="Monday"/>
    <n v="12953"/>
    <s v="Savings"/>
    <s v="Teller"/>
    <x v="0"/>
    <s v="Existing"/>
  </r>
  <r>
    <d v="2006-09-04T00:00:00"/>
    <s v="Monday"/>
    <n v="8190"/>
    <s v="Savings"/>
    <s v="New Accts"/>
    <x v="1"/>
    <s v="Existing"/>
  </r>
  <r>
    <d v="2006-09-04T00:00:00"/>
    <s v="Monday"/>
    <n v="4348"/>
    <s v="Savings"/>
    <s v="Teller"/>
    <x v="0"/>
    <s v="Existing"/>
  </r>
  <r>
    <d v="2006-09-04T00:00:00"/>
    <s v="Monday"/>
    <n v="6071"/>
    <s v="Savings"/>
    <s v="Teller"/>
    <x v="1"/>
    <s v="Existing"/>
  </r>
  <r>
    <d v="2006-09-04T00:00:00"/>
    <s v="Monday"/>
    <n v="13000"/>
    <s v="CD"/>
    <s v="New Accts"/>
    <x v="1"/>
    <s v="New"/>
  </r>
  <r>
    <d v="2006-09-04T00:00:00"/>
    <s v="Monday"/>
    <n v="15000"/>
    <s v="CD"/>
    <s v="New Accts"/>
    <x v="2"/>
    <s v="New"/>
  </r>
  <r>
    <d v="2006-09-04T00:00:00"/>
    <s v="Monday"/>
    <n v="12824"/>
    <s v="CD"/>
    <s v="New Accts"/>
    <x v="2"/>
    <s v="Existing"/>
  </r>
  <r>
    <d v="2006-09-04T00:00:00"/>
    <s v="Monday"/>
    <n v="250"/>
    <s v="Checking"/>
    <s v="Teller"/>
    <x v="1"/>
    <s v="New"/>
  </r>
  <r>
    <d v="2006-09-04T00:00:00"/>
    <s v="Monday"/>
    <n v="3000"/>
    <s v="Checking"/>
    <s v="New Accts"/>
    <x v="0"/>
    <s v="Existing"/>
  </r>
  <r>
    <d v="2006-09-04T00:00:00"/>
    <s v="Monday"/>
    <n v="9095"/>
    <s v="IRA"/>
    <s v="Teller"/>
    <x v="0"/>
    <s v="Existing"/>
  </r>
  <r>
    <d v="2006-09-04T00:00:00"/>
    <s v="Monday"/>
    <n v="240"/>
    <s v="Checking"/>
    <s v="New Accts"/>
    <x v="0"/>
    <s v="Existing"/>
  </r>
  <r>
    <d v="2006-09-04T00:00:00"/>
    <s v="Monday"/>
    <n v="3075"/>
    <s v="Checking"/>
    <s v="New Accts"/>
    <x v="2"/>
    <s v="Existing"/>
  </r>
  <r>
    <d v="2006-09-04T00:00:00"/>
    <s v="Monday"/>
    <n v="4309"/>
    <s v="Savings"/>
    <s v="Teller"/>
    <x v="0"/>
    <s v="Existing"/>
  </r>
  <r>
    <d v="2006-09-04T00:00:00"/>
    <s v="Monday"/>
    <n v="12000"/>
    <s v="CD"/>
    <s v="New Accts"/>
    <x v="2"/>
    <s v="Existing"/>
  </r>
  <r>
    <d v="2006-09-04T00:00:00"/>
    <s v="Monday"/>
    <n v="4000"/>
    <s v="Checking"/>
    <s v="New Accts"/>
    <x v="0"/>
    <s v="Existing"/>
  </r>
  <r>
    <d v="2006-09-04T00:00:00"/>
    <s v="Monday"/>
    <n v="4000"/>
    <s v="Checking"/>
    <s v="New Accts"/>
    <x v="1"/>
    <s v="Existing"/>
  </r>
  <r>
    <d v="2006-09-04T00:00:00"/>
    <s v="Monday"/>
    <n v="2000"/>
    <s v="IRA"/>
    <s v="New Accts"/>
    <x v="2"/>
    <s v="Existing"/>
  </r>
  <r>
    <d v="2006-09-04T00:00:00"/>
    <s v="Monday"/>
    <n v="5025"/>
    <s v="CD"/>
    <s v="New Accts"/>
    <x v="1"/>
    <s v="New"/>
  </r>
  <r>
    <d v="2006-09-04T00:00:00"/>
    <s v="Monday"/>
    <n v="65000"/>
    <s v="Savings"/>
    <s v="New Accts"/>
    <x v="2"/>
    <s v="Existing"/>
  </r>
  <r>
    <d v="2006-09-04T00:00:00"/>
    <s v="Monday"/>
    <n v="6307"/>
    <s v="Savings"/>
    <s v="Teller"/>
    <x v="1"/>
    <s v="Existing"/>
  </r>
  <r>
    <d v="2006-09-04T00:00:00"/>
    <s v="Monday"/>
    <n v="5000"/>
    <s v="Checking"/>
    <s v="New Accts"/>
    <x v="1"/>
    <s v="Existing"/>
  </r>
  <r>
    <d v="2006-09-04T00:00:00"/>
    <s v="Monday"/>
    <n v="12203"/>
    <s v="CD"/>
    <s v="New Accts"/>
    <x v="1"/>
    <s v="Existing"/>
  </r>
  <r>
    <d v="2006-09-04T00:00:00"/>
    <s v="Monday"/>
    <n v="6000"/>
    <s v="Savings"/>
    <s v="New Accts"/>
    <x v="0"/>
    <s v="Existing"/>
  </r>
  <r>
    <d v="2006-09-04T00:00:00"/>
    <s v="Monday"/>
    <n v="13215"/>
    <s v="Checking"/>
    <s v="Teller"/>
    <x v="1"/>
    <s v="Existing"/>
  </r>
  <r>
    <d v="2006-09-04T00:00:00"/>
    <s v="Monday"/>
    <n v="35000"/>
    <s v="CD"/>
    <s v="New Accts"/>
    <x v="0"/>
    <s v="Existing"/>
  </r>
  <r>
    <d v="2006-09-04T00:00:00"/>
    <s v="Monday"/>
    <n v="13000"/>
    <s v="CD"/>
    <s v="New Accts"/>
    <x v="0"/>
    <s v="Existing"/>
  </r>
  <r>
    <d v="2006-09-04T00:00:00"/>
    <s v="Monday"/>
    <n v="14548"/>
    <s v="CD"/>
    <s v="New Accts"/>
    <x v="0"/>
    <s v="Existing"/>
  </r>
  <r>
    <d v="2006-09-04T00:00:00"/>
    <s v="Monday"/>
    <n v="500"/>
    <s v="Checking"/>
    <s v="Teller"/>
    <x v="0"/>
    <s v="Existing"/>
  </r>
  <r>
    <d v="2006-09-04T00:00:00"/>
    <s v="Monday"/>
    <n v="11000"/>
    <s v="CD"/>
    <s v="New Accts"/>
    <x v="0"/>
    <s v="New"/>
  </r>
  <r>
    <d v="2006-09-04T00:00:00"/>
    <s v="Monday"/>
    <n v="2878"/>
    <s v="Savings"/>
    <s v="New Accts"/>
    <x v="1"/>
    <s v="Existing"/>
  </r>
  <r>
    <d v="2006-09-04T00:00:00"/>
    <s v="Monday"/>
    <n v="9000"/>
    <s v="CD"/>
    <s v="Teller"/>
    <x v="0"/>
    <s v="Existing"/>
  </r>
  <r>
    <d v="2006-09-04T00:00:00"/>
    <s v="Monday"/>
    <n v="240"/>
    <s v="Checking"/>
    <s v="New Accts"/>
    <x v="0"/>
    <s v="Existing"/>
  </r>
  <r>
    <d v="2006-09-04T00:00:00"/>
    <s v="Monday"/>
    <n v="50000"/>
    <s v="CD"/>
    <s v="New Accts"/>
    <x v="1"/>
    <s v="New"/>
  </r>
  <r>
    <d v="2006-09-04T00:00:00"/>
    <s v="Monday"/>
    <n v="13519"/>
    <s v="CD"/>
    <s v="New Accts"/>
    <x v="0"/>
    <s v="New"/>
  </r>
  <r>
    <d v="2006-09-04T00:00:00"/>
    <s v="Monday"/>
    <n v="14702"/>
    <s v="CD"/>
    <s v="Teller"/>
    <x v="1"/>
    <s v="New"/>
  </r>
  <r>
    <d v="2006-09-05T00:00:00"/>
    <s v="Tuesday"/>
    <n v="9705"/>
    <s v="CD"/>
    <s v="New Accts"/>
    <x v="2"/>
    <s v="New"/>
  </r>
  <r>
    <d v="2006-09-05T00:00:00"/>
    <s v="Tuesday"/>
    <n v="11135"/>
    <s v="CD"/>
    <s v="New Accts"/>
    <x v="0"/>
    <s v="Existing"/>
  </r>
  <r>
    <d v="2006-09-05T00:00:00"/>
    <s v="Tuesday"/>
    <n v="12000"/>
    <s v="CD"/>
    <s v="Teller"/>
    <x v="0"/>
    <s v="Existing"/>
  </r>
  <r>
    <d v="2006-09-05T00:00:00"/>
    <s v="Tuesday"/>
    <n v="1000"/>
    <s v="Checking"/>
    <s v="New Accts"/>
    <x v="0"/>
    <s v="Existing"/>
  </r>
  <r>
    <d v="2006-09-05T00:00:00"/>
    <s v="Tuesday"/>
    <n v="7434"/>
    <s v="Checking"/>
    <s v="Teller"/>
    <x v="0"/>
    <s v="Existing"/>
  </r>
  <r>
    <d v="2006-09-05T00:00:00"/>
    <s v="Tuesday"/>
    <n v="3000"/>
    <s v="Checking"/>
    <s v="New Accts"/>
    <x v="0"/>
    <s v="New"/>
  </r>
  <r>
    <d v="2006-09-05T00:00:00"/>
    <s v="Tuesday"/>
    <n v="13500"/>
    <s v="CD"/>
    <s v="New Accts"/>
    <x v="1"/>
    <s v="Existing"/>
  </r>
  <r>
    <d v="2006-09-05T00:00:00"/>
    <s v="Tuesday"/>
    <n v="8456"/>
    <s v="CD"/>
    <s v="Teller"/>
    <x v="0"/>
    <s v="Existing"/>
  </r>
  <r>
    <d v="2006-09-05T00:00:00"/>
    <s v="Tuesday"/>
    <n v="7770"/>
    <s v="CD"/>
    <s v="New Accts"/>
    <x v="0"/>
    <s v="Existing"/>
  </r>
  <r>
    <d v="2006-09-05T00:00:00"/>
    <s v="Tuesday"/>
    <n v="4000"/>
    <s v="Checking"/>
    <s v="Teller"/>
    <x v="1"/>
    <s v="Existing"/>
  </r>
  <r>
    <d v="2006-09-05T00:00:00"/>
    <s v="Tuesday"/>
    <n v="13000"/>
    <s v="CD"/>
    <s v="Teller"/>
    <x v="2"/>
    <s v="Existing"/>
  </r>
  <r>
    <d v="2006-09-05T00:00:00"/>
    <s v="Tuesday"/>
    <n v="100"/>
    <s v="Checking"/>
    <s v="New Accts"/>
    <x v="1"/>
    <s v="Existing"/>
  </r>
  <r>
    <d v="2006-09-05T00:00:00"/>
    <s v="Tuesday"/>
    <n v="12310"/>
    <s v="Savings"/>
    <s v="New Accts"/>
    <x v="2"/>
    <s v="New"/>
  </r>
  <r>
    <d v="2006-09-05T00:00:00"/>
    <s v="Tuesday"/>
    <n v="3715"/>
    <s v="Checking"/>
    <s v="New Accts"/>
    <x v="0"/>
    <s v="Existing"/>
  </r>
  <r>
    <d v="2006-09-05T00:00:00"/>
    <s v="Tuesday"/>
    <n v="4231"/>
    <s v="Checking"/>
    <s v="Teller"/>
    <x v="0"/>
    <s v="New"/>
  </r>
  <r>
    <d v="2006-09-05T00:00:00"/>
    <s v="Tuesday"/>
    <n v="100"/>
    <s v="Checking"/>
    <s v="New Accts"/>
    <x v="0"/>
    <s v="Existing"/>
  </r>
  <r>
    <d v="2006-09-05T00:00:00"/>
    <s v="Tuesday"/>
    <n v="3644"/>
    <s v="Checking"/>
    <s v="New Accts"/>
    <x v="0"/>
    <s v="Existing"/>
  </r>
  <r>
    <d v="2006-09-05T00:00:00"/>
    <s v="Tuesday"/>
    <n v="5701"/>
    <s v="Savings"/>
    <s v="Teller"/>
    <x v="0"/>
    <s v="New"/>
  </r>
  <r>
    <d v="2006-09-05T00:00:00"/>
    <s v="Tuesday"/>
    <n v="3559"/>
    <s v="Savings"/>
    <s v="Teller"/>
    <x v="0"/>
    <s v="Existing"/>
  </r>
  <r>
    <d v="2006-09-05T00:00:00"/>
    <s v="Tuesday"/>
    <n v="5000"/>
    <s v="Checking"/>
    <s v="New Accts"/>
    <x v="1"/>
    <s v="Existing"/>
  </r>
  <r>
    <d v="2006-09-05T00:00:00"/>
    <s v="Tuesday"/>
    <n v="275"/>
    <s v="Checking"/>
    <s v="Teller"/>
    <x v="1"/>
    <s v="Existing"/>
  </r>
  <r>
    <d v="2006-09-05T00:00:00"/>
    <s v="Tuesday"/>
    <n v="11761"/>
    <s v="CD"/>
    <s v="New Accts"/>
    <x v="0"/>
    <s v="New"/>
  </r>
  <r>
    <d v="2006-09-05T00:00:00"/>
    <s v="Tuesday"/>
    <n v="45000"/>
    <s v="CD"/>
    <s v="New Accts"/>
    <x v="2"/>
    <s v="Existing"/>
  </r>
  <r>
    <d v="2006-09-05T00:00:00"/>
    <s v="Tuesday"/>
    <n v="1000"/>
    <s v="Savings"/>
    <s v="Teller"/>
    <x v="1"/>
    <s v="Existing"/>
  </r>
  <r>
    <d v="2006-09-05T00:00:00"/>
    <s v="Tuesday"/>
    <n v="200"/>
    <s v="Checking"/>
    <s v="New Accts"/>
    <x v="2"/>
    <s v="Existing"/>
  </r>
  <r>
    <d v="2006-09-05T00:00:00"/>
    <s v="Tuesday"/>
    <n v="3000"/>
    <s v="Checking"/>
    <s v="New Accts"/>
    <x v="1"/>
    <s v="New"/>
  </r>
  <r>
    <d v="2006-09-05T00:00:00"/>
    <s v="Tuesday"/>
    <n v="10135"/>
    <s v="Savings"/>
    <s v="Teller"/>
    <x v="0"/>
    <s v="New"/>
  </r>
  <r>
    <d v="2006-09-05T00:00:00"/>
    <s v="Tuesday"/>
    <n v="7000"/>
    <s v="IRA"/>
    <s v="New Accts"/>
    <x v="1"/>
    <s v="Existing"/>
  </r>
  <r>
    <d v="2006-09-05T00:00:00"/>
    <s v="Tuesday"/>
    <n v="5807"/>
    <s v="CD"/>
    <s v="New Accts"/>
    <x v="1"/>
    <s v="New"/>
  </r>
  <r>
    <d v="2006-09-05T00:00:00"/>
    <s v="Tuesday"/>
    <n v="17000"/>
    <s v="CD"/>
    <s v="New Accts"/>
    <x v="2"/>
    <s v="Existing"/>
  </r>
  <r>
    <d v="2006-09-05T00:00:00"/>
    <s v="Tuesday"/>
    <n v="7839"/>
    <s v="CD"/>
    <s v="Teller"/>
    <x v="0"/>
    <s v="Existing"/>
  </r>
  <r>
    <d v="2006-09-05T00:00:00"/>
    <s v="Tuesday"/>
    <n v="10612"/>
    <s v="Savings"/>
    <s v="New Accts"/>
    <x v="1"/>
    <s v="Existing"/>
  </r>
  <r>
    <d v="2006-09-05T00:00:00"/>
    <s v="Tuesday"/>
    <n v="200"/>
    <s v="Checking"/>
    <s v="Teller"/>
    <x v="2"/>
    <s v="Existing"/>
  </r>
  <r>
    <d v="2006-09-06T00:00:00"/>
    <s v="Wednesday"/>
    <n v="400"/>
    <s v="Checking"/>
    <s v="Teller"/>
    <x v="0"/>
    <s v="Existing"/>
  </r>
  <r>
    <d v="2006-09-06T00:00:00"/>
    <s v="Wednesday"/>
    <n v="14158"/>
    <s v="Checking"/>
    <s v="New Accts"/>
    <x v="2"/>
    <s v="New"/>
  </r>
  <r>
    <d v="2006-09-06T00:00:00"/>
    <s v="Wednesday"/>
    <n v="6762"/>
    <s v="Savings"/>
    <s v="New Accts"/>
    <x v="0"/>
    <s v="Existing"/>
  </r>
  <r>
    <d v="2006-09-06T00:00:00"/>
    <s v="Wednesday"/>
    <n v="11719"/>
    <s v="Checking"/>
    <s v="New Accts"/>
    <x v="2"/>
    <s v="Existing"/>
  </r>
  <r>
    <d v="2006-09-06T00:00:00"/>
    <s v="Wednesday"/>
    <n v="500"/>
    <s v="Savings"/>
    <s v="New Accts"/>
    <x v="2"/>
    <s v="Existing"/>
  </r>
  <r>
    <d v="2006-09-06T00:00:00"/>
    <s v="Wednesday"/>
    <n v="5000"/>
    <s v="CD"/>
    <s v="New Accts"/>
    <x v="1"/>
    <s v="Existing"/>
  </r>
  <r>
    <d v="2006-09-06T00:00:00"/>
    <s v="Wednesday"/>
    <n v="11552"/>
    <s v="CD"/>
    <s v="New Accts"/>
    <x v="1"/>
    <s v="New"/>
  </r>
  <r>
    <d v="2006-09-06T00:00:00"/>
    <s v="Wednesday"/>
    <n v="7342"/>
    <s v="Checking"/>
    <s v="New Accts"/>
    <x v="0"/>
    <s v="Existing"/>
  </r>
  <r>
    <d v="2006-09-06T00:00:00"/>
    <s v="Wednesday"/>
    <n v="90000"/>
    <s v="CD"/>
    <s v="New Accts"/>
    <x v="0"/>
    <s v="Existing"/>
  </r>
  <r>
    <d v="2006-09-06T00:00:00"/>
    <s v="Wednesday"/>
    <n v="11828"/>
    <s v="CD"/>
    <s v="New Accts"/>
    <x v="0"/>
    <s v="New"/>
  </r>
  <r>
    <d v="2006-09-06T00:00:00"/>
    <s v="Wednesday"/>
    <n v="14644"/>
    <s v="CD"/>
    <s v="New Accts"/>
    <x v="2"/>
    <s v="New"/>
  </r>
  <r>
    <d v="2006-09-06T00:00:00"/>
    <s v="Wednesday"/>
    <n v="3820"/>
    <s v="Checking"/>
    <s v="New Accts"/>
    <x v="1"/>
    <s v="Existing"/>
  </r>
  <r>
    <d v="2006-09-06T00:00:00"/>
    <s v="Wednesday"/>
    <n v="100"/>
    <s v="Checking"/>
    <s v="New Accts"/>
    <x v="0"/>
    <s v="Existing"/>
  </r>
  <r>
    <d v="2006-09-06T00:00:00"/>
    <s v="Wednesday"/>
    <n v="10000"/>
    <s v="IRA"/>
    <s v="Teller"/>
    <x v="1"/>
    <s v="Existing"/>
  </r>
  <r>
    <d v="2006-09-06T00:00:00"/>
    <s v="Wednesday"/>
    <n v="15208"/>
    <s v="CD"/>
    <s v="New Accts"/>
    <x v="0"/>
    <s v="Existing"/>
  </r>
  <r>
    <d v="2006-09-06T00:00:00"/>
    <s v="Wednesday"/>
    <n v="7777"/>
    <s v="Checking"/>
    <s v="Teller"/>
    <x v="2"/>
    <s v="Existing"/>
  </r>
  <r>
    <d v="2006-09-06T00:00:00"/>
    <s v="Wednesday"/>
    <n v="13574"/>
    <s v="Savings"/>
    <s v="New Accts"/>
    <x v="0"/>
    <s v="New"/>
  </r>
  <r>
    <d v="2006-09-06T00:00:00"/>
    <s v="Wednesday"/>
    <n v="7000"/>
    <s v="Savings"/>
    <s v="New Accts"/>
    <x v="1"/>
    <s v="New"/>
  </r>
  <r>
    <d v="2006-09-06T00:00:00"/>
    <s v="Wednesday"/>
    <n v="8371"/>
    <s v="Savings"/>
    <s v="Teller"/>
    <x v="0"/>
    <s v="New"/>
  </r>
  <r>
    <d v="2006-09-06T00:00:00"/>
    <s v="Wednesday"/>
    <n v="12455"/>
    <s v="IRA"/>
    <s v="Teller"/>
    <x v="1"/>
    <s v="Existing"/>
  </r>
  <r>
    <d v="2006-09-06T00:00:00"/>
    <s v="Wednesday"/>
    <n v="13669"/>
    <s v="CD"/>
    <s v="Teller"/>
    <x v="0"/>
    <s v="New"/>
  </r>
  <r>
    <d v="2006-09-06T00:00:00"/>
    <s v="Wednesday"/>
    <n v="200"/>
    <s v="Savings"/>
    <s v="Teller"/>
    <x v="0"/>
    <s v="Existing"/>
  </r>
  <r>
    <d v="2006-09-06T00:00:00"/>
    <s v="Wednesday"/>
    <n v="5221"/>
    <s v="Checking"/>
    <s v="Teller"/>
    <x v="0"/>
    <s v="New"/>
  </r>
  <r>
    <d v="2006-09-06T00:00:00"/>
    <s v="Wednesday"/>
    <n v="12000"/>
    <s v="CD"/>
    <s v="New Accts"/>
    <x v="1"/>
    <s v="Existing"/>
  </r>
  <r>
    <d v="2006-09-06T00:00:00"/>
    <s v="Wednesday"/>
    <n v="3807"/>
    <s v="Checking"/>
    <s v="New Accts"/>
    <x v="2"/>
    <s v="Existing"/>
  </r>
  <r>
    <d v="2006-09-06T00:00:00"/>
    <s v="Wednesday"/>
    <n v="14841"/>
    <s v="CD"/>
    <s v="Teller"/>
    <x v="1"/>
    <s v="Existing"/>
  </r>
  <r>
    <d v="2006-09-06T00:00:00"/>
    <s v="Wednesday"/>
    <n v="10056"/>
    <s v="Checking"/>
    <s v="Teller"/>
    <x v="1"/>
    <s v="New"/>
  </r>
  <r>
    <d v="2006-09-06T00:00:00"/>
    <s v="Wednesday"/>
    <n v="10219"/>
    <s v="Checking"/>
    <s v="New Accts"/>
    <x v="0"/>
    <s v="Existing"/>
  </r>
  <r>
    <d v="2006-09-06T00:00:00"/>
    <s v="Wednesday"/>
    <n v="133"/>
    <s v="Checking"/>
    <s v="New Accts"/>
    <x v="2"/>
    <s v="Existing"/>
  </r>
  <r>
    <d v="2006-09-06T00:00:00"/>
    <s v="Wednesday"/>
    <n v="5000"/>
    <s v="Savings"/>
    <s v="New Accts"/>
    <x v="1"/>
    <s v="Existing"/>
  </r>
  <r>
    <d v="2006-09-06T00:00:00"/>
    <s v="Wednesday"/>
    <n v="124"/>
    <s v="Checking"/>
    <s v="Teller"/>
    <x v="0"/>
    <s v="Existing"/>
  </r>
  <r>
    <d v="2006-09-06T00:00:00"/>
    <s v="Wednesday"/>
    <n v="5000"/>
    <s v="CD"/>
    <s v="New Accts"/>
    <x v="0"/>
    <s v="New"/>
  </r>
  <r>
    <d v="2006-09-07T00:00:00"/>
    <s v="Thursday"/>
    <n v="4005"/>
    <s v="CD"/>
    <s v="Teller"/>
    <x v="2"/>
    <s v="Existing"/>
  </r>
  <r>
    <d v="2006-09-07T00:00:00"/>
    <s v="Thursday"/>
    <n v="13519"/>
    <s v="CD"/>
    <s v="New Accts"/>
    <x v="0"/>
    <s v="Existing"/>
  </r>
  <r>
    <d v="2006-09-07T00:00:00"/>
    <s v="Thursday"/>
    <n v="4405"/>
    <s v="Savings"/>
    <s v="New Accts"/>
    <x v="2"/>
    <s v="Existing"/>
  </r>
  <r>
    <d v="2006-09-07T00:00:00"/>
    <s v="Thursday"/>
    <n v="10373"/>
    <s v="CD"/>
    <s v="New Accts"/>
    <x v="2"/>
    <s v="Existing"/>
  </r>
  <r>
    <d v="2006-09-07T00:00:00"/>
    <s v="Thursday"/>
    <n v="12164"/>
    <s v="CD"/>
    <s v="New Accts"/>
    <x v="2"/>
    <s v="Existing"/>
  </r>
  <r>
    <d v="2006-09-07T00:00:00"/>
    <s v="Thursday"/>
    <n v="250"/>
    <s v="Savings"/>
    <s v="New Accts"/>
    <x v="1"/>
    <s v="Existing"/>
  </r>
  <r>
    <d v="2006-09-07T00:00:00"/>
    <s v="Thursday"/>
    <n v="2878"/>
    <s v="Savings"/>
    <s v="New Accts"/>
    <x v="1"/>
    <s v="Existing"/>
  </r>
  <r>
    <d v="2006-09-07T00:00:00"/>
    <s v="Thursday"/>
    <n v="344"/>
    <s v="Checking"/>
    <s v="New Accts"/>
    <x v="2"/>
    <s v="Existing"/>
  </r>
  <r>
    <d v="2006-09-07T00:00:00"/>
    <s v="Thursday"/>
    <n v="4000"/>
    <s v="Checking"/>
    <s v="Teller"/>
    <x v="1"/>
    <s v="Existing"/>
  </r>
  <r>
    <d v="2006-09-07T00:00:00"/>
    <s v="Thursday"/>
    <n v="12000"/>
    <s v="CD"/>
    <s v="New Accts"/>
    <x v="1"/>
    <s v="Existing"/>
  </r>
  <r>
    <d v="2006-09-07T00:00:00"/>
    <s v="Thursday"/>
    <n v="7277"/>
    <s v="IRA"/>
    <s v="New Accts"/>
    <x v="1"/>
    <s v="Existing"/>
  </r>
  <r>
    <d v="2006-09-07T00:00:00"/>
    <s v="Thursday"/>
    <n v="11000"/>
    <s v="CD"/>
    <s v="New Accts"/>
    <x v="0"/>
    <s v="New"/>
  </r>
  <r>
    <d v="2006-09-07T00:00:00"/>
    <s v="Thursday"/>
    <n v="4000"/>
    <s v="Checking"/>
    <s v="New Accts"/>
    <x v="0"/>
    <s v="New"/>
  </r>
  <r>
    <d v="2006-09-07T00:00:00"/>
    <s v="Thursday"/>
    <n v="5282"/>
    <s v="Checking"/>
    <s v="Teller"/>
    <x v="0"/>
    <s v="Existing"/>
  </r>
  <r>
    <d v="2006-09-07T00:00:00"/>
    <s v="Thursday"/>
    <n v="14974"/>
    <s v="Checking"/>
    <s v="Teller"/>
    <x v="0"/>
    <s v="Existing"/>
  </r>
  <r>
    <d v="2006-09-07T00:00:00"/>
    <s v="Thursday"/>
    <n v="500"/>
    <s v="Checking"/>
    <s v="New Accts"/>
    <x v="1"/>
    <s v="Existing"/>
  </r>
  <r>
    <d v="2006-09-07T00:00:00"/>
    <s v="Thursday"/>
    <n v="13390"/>
    <s v="Savings"/>
    <s v="New Accts"/>
    <x v="0"/>
    <s v="New"/>
  </r>
  <r>
    <d v="2006-09-07T00:00:00"/>
    <s v="Thursday"/>
    <n v="12063"/>
    <s v="Savings"/>
    <s v="New Accts"/>
    <x v="2"/>
    <s v="New"/>
  </r>
  <r>
    <d v="2006-09-07T00:00:00"/>
    <s v="Thursday"/>
    <n v="500"/>
    <s v="Checking"/>
    <s v="New Accts"/>
    <x v="2"/>
    <s v="Existing"/>
  </r>
  <r>
    <d v="2006-09-07T00:00:00"/>
    <s v="Thursday"/>
    <n v="600"/>
    <s v="Savings"/>
    <s v="New Accts"/>
    <x v="0"/>
    <s v="Existing"/>
  </r>
  <r>
    <d v="2006-09-07T00:00:00"/>
    <s v="Thursday"/>
    <n v="15703"/>
    <s v="CD"/>
    <s v="New Accts"/>
    <x v="0"/>
    <s v="Existing"/>
  </r>
  <r>
    <d v="2006-09-07T00:00:00"/>
    <s v="Thursday"/>
    <n v="8000"/>
    <s v="Savings"/>
    <s v="Teller"/>
    <x v="0"/>
    <s v="Existing"/>
  </r>
  <r>
    <d v="2006-09-07T00:00:00"/>
    <s v="Thursday"/>
    <n v="14548"/>
    <s v="CD"/>
    <s v="New Accts"/>
    <x v="0"/>
    <s v="Existing"/>
  </r>
  <r>
    <d v="2006-09-07T00:00:00"/>
    <s v="Thursday"/>
    <n v="13903"/>
    <s v="CD"/>
    <s v="New Accts"/>
    <x v="0"/>
    <s v="Existing"/>
  </r>
  <r>
    <d v="2006-09-07T00:00:00"/>
    <s v="Thursday"/>
    <n v="6307"/>
    <s v="Savings"/>
    <s v="Teller"/>
    <x v="1"/>
    <s v="Existing"/>
  </r>
  <r>
    <d v="2006-09-07T00:00:00"/>
    <s v="Thursday"/>
    <n v="3171"/>
    <s v="Checking"/>
    <s v="New Accts"/>
    <x v="2"/>
    <s v="Existing"/>
  </r>
  <r>
    <d v="2006-09-07T00:00:00"/>
    <s v="Thursday"/>
    <n v="6202"/>
    <s v="Savings"/>
    <s v="Teller"/>
    <x v="0"/>
    <s v="Existing"/>
  </r>
  <r>
    <d v="2006-09-07T00:00:00"/>
    <s v="Thursday"/>
    <n v="9009"/>
    <s v="Checking"/>
    <s v="Teller"/>
    <x v="0"/>
    <s v="New"/>
  </r>
  <r>
    <d v="2006-09-07T00:00:00"/>
    <s v="Thursday"/>
    <n v="245"/>
    <s v="Checking"/>
    <s v="New Accts"/>
    <x v="1"/>
    <s v="Existing"/>
  </r>
  <r>
    <d v="2006-09-07T00:00:00"/>
    <s v="Thursday"/>
    <n v="400"/>
    <s v="Checking"/>
    <s v="New Accts"/>
    <x v="0"/>
    <s v="Existing"/>
  </r>
  <r>
    <d v="2006-09-07T00:00:00"/>
    <s v="Thursday"/>
    <n v="11594"/>
    <s v="CD"/>
    <s v="Teller"/>
    <x v="0"/>
    <s v="New"/>
  </r>
  <r>
    <d v="2006-09-07T00:00:00"/>
    <s v="Thursday"/>
    <n v="35000"/>
    <s v="CD"/>
    <s v="New Accts"/>
    <x v="0"/>
    <s v="Existing"/>
  </r>
  <r>
    <d v="2006-09-07T00:00:00"/>
    <s v="Thursday"/>
    <n v="5000"/>
    <s v="Savings"/>
    <s v="New Accts"/>
    <x v="0"/>
    <s v="New"/>
  </r>
  <r>
    <d v="2006-09-07T00:00:00"/>
    <s v="Thursday"/>
    <n v="500"/>
    <s v="Checking"/>
    <s v="New Accts"/>
    <x v="2"/>
    <s v="Existing"/>
  </r>
  <r>
    <d v="2006-09-07T00:00:00"/>
    <s v="Thursday"/>
    <n v="7865"/>
    <s v="Checking"/>
    <s v="Teller"/>
    <x v="0"/>
    <s v="New"/>
  </r>
  <r>
    <d v="2006-09-07T00:00:00"/>
    <s v="Thursday"/>
    <n v="4198"/>
    <s v="CD"/>
    <s v="New Accts"/>
    <x v="1"/>
    <s v="Existing"/>
  </r>
  <r>
    <d v="2006-09-07T00:00:00"/>
    <s v="Thursday"/>
    <n v="500"/>
    <s v="Checking"/>
    <s v="New Accts"/>
    <x v="1"/>
    <s v="Existing"/>
  </r>
  <r>
    <d v="2006-09-07T00:00:00"/>
    <s v="Thursday"/>
    <n v="4535"/>
    <s v="Checking"/>
    <s v="New Accts"/>
    <x v="1"/>
    <s v="New"/>
  </r>
  <r>
    <d v="2006-09-07T00:00:00"/>
    <s v="Thursday"/>
    <n v="240"/>
    <s v="Checking"/>
    <s v="New Accts"/>
    <x v="0"/>
    <s v="Existing"/>
  </r>
  <r>
    <d v="2006-09-07T00:00:00"/>
    <s v="Thursday"/>
    <n v="100"/>
    <s v="Checking"/>
    <s v="New Accts"/>
    <x v="0"/>
    <s v="Existing"/>
  </r>
  <r>
    <d v="2006-09-07T00:00:00"/>
    <s v="Thursday"/>
    <n v="13000"/>
    <s v="CD"/>
    <s v="New Accts"/>
    <x v="0"/>
    <s v="Existing"/>
  </r>
  <r>
    <d v="2006-09-07T00:00:00"/>
    <s v="Thursday"/>
    <n v="4000"/>
    <s v="Savings"/>
    <s v="New Accts"/>
    <x v="0"/>
    <s v="Existing"/>
  </r>
  <r>
    <d v="2006-09-07T00:00:00"/>
    <s v="Thursday"/>
    <n v="17000"/>
    <s v="CD"/>
    <s v="Teller"/>
    <x v="0"/>
    <s v="Existing"/>
  </r>
  <r>
    <d v="2006-09-07T00:00:00"/>
    <s v="Thursday"/>
    <n v="75000"/>
    <s v="CD"/>
    <s v="New Accts"/>
    <x v="1"/>
    <s v="New"/>
  </r>
  <r>
    <d v="2006-09-07T00:00:00"/>
    <s v="Thursday"/>
    <n v="13428"/>
    <s v="CD"/>
    <s v="New Accts"/>
    <x v="0"/>
    <s v="Existing"/>
  </r>
  <r>
    <d v="2006-09-07T00:00:00"/>
    <s v="Thursday"/>
    <n v="2000"/>
    <s v="IRA"/>
    <s v="New Accts"/>
    <x v="2"/>
    <s v="Existing"/>
  </r>
  <r>
    <d v="2006-09-07T00:00:00"/>
    <s v="Thursday"/>
    <n v="2749"/>
    <s v="Checking"/>
    <s v="New Accts"/>
    <x v="0"/>
    <s v="New"/>
  </r>
  <r>
    <d v="2006-09-07T00:00:00"/>
    <s v="Thursday"/>
    <n v="3000"/>
    <s v="Checking"/>
    <s v="New Accts"/>
    <x v="0"/>
    <s v="Existing"/>
  </r>
  <r>
    <d v="2006-09-07T00:00:00"/>
    <s v="Thursday"/>
    <n v="11721"/>
    <s v="Savings"/>
    <s v="New Accts"/>
    <x v="0"/>
    <s v="New"/>
  </r>
  <r>
    <d v="2006-09-07T00:00:00"/>
    <s v="Thursday"/>
    <n v="4006"/>
    <s v="Savings"/>
    <s v="New Accts"/>
    <x v="1"/>
    <s v="New"/>
  </r>
  <r>
    <d v="2006-09-07T00:00:00"/>
    <s v="Thursday"/>
    <n v="50000"/>
    <s v="CD"/>
    <s v="New Accts"/>
    <x v="1"/>
    <s v="Existing"/>
  </r>
  <r>
    <d v="2006-09-07T00:00:00"/>
    <s v="Thursday"/>
    <n v="10492"/>
    <s v="Checking"/>
    <s v="New Accts"/>
    <x v="1"/>
    <s v="Existing"/>
  </r>
  <r>
    <d v="2006-09-07T00:00:00"/>
    <s v="Thursday"/>
    <n v="14000"/>
    <s v="CD"/>
    <s v="Teller"/>
    <x v="1"/>
    <s v="Existing"/>
  </r>
  <r>
    <d v="2006-09-07T00:00:00"/>
    <s v="Thursday"/>
    <n v="16000"/>
    <s v="CD"/>
    <s v="New Accts"/>
    <x v="0"/>
    <s v="New"/>
  </r>
  <r>
    <d v="2006-09-07T00:00:00"/>
    <s v="Thursday"/>
    <n v="4000"/>
    <s v="Checking"/>
    <s v="New Accts"/>
    <x v="2"/>
    <s v="New"/>
  </r>
  <r>
    <d v="2006-09-08T00:00:00"/>
    <s v="Friday"/>
    <n v="9000"/>
    <s v="IRA"/>
    <s v="New Accts"/>
    <x v="0"/>
    <s v="Existing"/>
  </r>
  <r>
    <d v="2006-09-08T00:00:00"/>
    <s v="Friday"/>
    <n v="4000"/>
    <s v="Checking"/>
    <s v="New Accts"/>
    <x v="1"/>
    <s v="Existing"/>
  </r>
  <r>
    <d v="2006-09-08T00:00:00"/>
    <s v="Friday"/>
    <n v="14969"/>
    <s v="CD"/>
    <s v="Teller"/>
    <x v="2"/>
    <s v="New"/>
  </r>
  <r>
    <d v="2006-09-08T00:00:00"/>
    <s v="Friday"/>
    <n v="8915"/>
    <s v="Savings"/>
    <s v="New Accts"/>
    <x v="0"/>
    <s v="New"/>
  </r>
  <r>
    <d v="2006-09-08T00:00:00"/>
    <s v="Friday"/>
    <n v="6000"/>
    <s v="Checking"/>
    <s v="Teller"/>
    <x v="2"/>
    <s v="Existing"/>
  </r>
  <r>
    <d v="2006-09-08T00:00:00"/>
    <s v="Friday"/>
    <n v="4853"/>
    <s v="Savings"/>
    <s v="New Accts"/>
    <x v="0"/>
    <s v="Existing"/>
  </r>
  <r>
    <d v="2006-09-08T00:00:00"/>
    <s v="Friday"/>
    <n v="3434"/>
    <s v="Checking"/>
    <s v="New Accts"/>
    <x v="0"/>
    <s v="Existing"/>
  </r>
  <r>
    <d v="2006-09-08T00:00:00"/>
    <s v="Friday"/>
    <n v="4000"/>
    <s v="Checking"/>
    <s v="New Accts"/>
    <x v="0"/>
    <s v="Existing"/>
  </r>
  <r>
    <d v="2006-09-08T00:00:00"/>
    <s v="Friday"/>
    <n v="500"/>
    <s v="Savings"/>
    <s v="New Accts"/>
    <x v="2"/>
    <s v="Existing"/>
  </r>
  <r>
    <d v="2006-09-08T00:00:00"/>
    <s v="Friday"/>
    <n v="5570"/>
    <s v="Checking"/>
    <s v="New Accts"/>
    <x v="1"/>
    <s v="New"/>
  </r>
  <r>
    <d v="2006-09-08T00:00:00"/>
    <s v="Friday"/>
    <n v="3845"/>
    <s v="Savings"/>
    <s v="Teller"/>
    <x v="2"/>
    <s v="Existing"/>
  </r>
  <r>
    <d v="2006-09-08T00:00:00"/>
    <s v="Friday"/>
    <n v="8815"/>
    <s v="Savings"/>
    <s v="Teller"/>
    <x v="0"/>
    <s v="Existing"/>
  </r>
  <r>
    <d v="2006-09-08T00:00:00"/>
    <s v="Friday"/>
    <n v="4329"/>
    <s v="CD"/>
    <s v="New Accts"/>
    <x v="2"/>
    <s v="New"/>
  </r>
  <r>
    <d v="2006-09-08T00:00:00"/>
    <s v="Friday"/>
    <n v="1000"/>
    <s v="Checking"/>
    <s v="New Accts"/>
    <x v="0"/>
    <s v="New"/>
  </r>
  <r>
    <d v="2006-09-08T00:00:00"/>
    <s v="Friday"/>
    <n v="10553"/>
    <s v="Checking"/>
    <s v="New Accts"/>
    <x v="1"/>
    <s v="New"/>
  </r>
  <r>
    <d v="2006-09-08T00:00:00"/>
    <s v="Friday"/>
    <n v="500"/>
    <s v="Checking"/>
    <s v="Teller"/>
    <x v="2"/>
    <s v="New"/>
  </r>
  <r>
    <d v="2006-09-08T00:00:00"/>
    <s v="Friday"/>
    <n v="6000"/>
    <s v="Savings"/>
    <s v="New Accts"/>
    <x v="0"/>
    <s v="New"/>
  </r>
  <r>
    <d v="2006-09-08T00:00:00"/>
    <s v="Friday"/>
    <n v="12505"/>
    <s v="CD"/>
    <s v="New Accts"/>
    <x v="2"/>
    <s v="New"/>
  </r>
  <r>
    <d v="2006-09-08T00:00:00"/>
    <s v="Friday"/>
    <n v="4681"/>
    <s v="CD"/>
    <s v="Teller"/>
    <x v="2"/>
    <s v="New"/>
  </r>
  <r>
    <d v="2006-09-08T00:00:00"/>
    <s v="Friday"/>
    <n v="4635"/>
    <s v="Checking"/>
    <s v="New Accts"/>
    <x v="0"/>
    <s v="Existing"/>
  </r>
  <r>
    <d v="2006-09-08T00:00:00"/>
    <s v="Friday"/>
    <n v="8093"/>
    <s v="Checking"/>
    <s v="Teller"/>
    <x v="0"/>
    <s v="New"/>
  </r>
  <r>
    <d v="2006-09-08T00:00:00"/>
    <s v="Friday"/>
    <n v="4000"/>
    <s v="Savings"/>
    <s v="New Accts"/>
    <x v="1"/>
    <s v="Existing"/>
  </r>
  <r>
    <d v="2006-09-08T00:00:00"/>
    <s v="Friday"/>
    <n v="100"/>
    <s v="Checking"/>
    <s v="New Accts"/>
    <x v="0"/>
    <s v="Existing"/>
  </r>
  <r>
    <d v="2006-09-08T00:00:00"/>
    <s v="Friday"/>
    <n v="9154"/>
    <s v="CD"/>
    <s v="New Accts"/>
    <x v="0"/>
    <s v="Existing"/>
  </r>
  <r>
    <d v="2006-09-08T00:00:00"/>
    <s v="Friday"/>
    <n v="14475"/>
    <s v="Savings"/>
    <s v="Teller"/>
    <x v="0"/>
    <s v="Existing"/>
  </r>
  <r>
    <d v="2006-09-08T00:00:00"/>
    <s v="Friday"/>
    <n v="12794"/>
    <s v="Checking"/>
    <s v="New Accts"/>
    <x v="1"/>
    <s v="Existing"/>
  </r>
  <r>
    <d v="2006-09-08T00:00:00"/>
    <s v="Friday"/>
    <n v="6674"/>
    <s v="Savings"/>
    <s v="Teller"/>
    <x v="1"/>
    <s v="New"/>
  </r>
  <r>
    <d v="2006-09-08T00:00:00"/>
    <s v="Friday"/>
    <n v="4805"/>
    <s v="Checking"/>
    <s v="New Accts"/>
    <x v="1"/>
    <s v="New"/>
  </r>
  <r>
    <d v="2006-09-08T00:00:00"/>
    <s v="Friday"/>
    <n v="8801"/>
    <s v="CD"/>
    <s v="Teller"/>
    <x v="1"/>
    <s v="New"/>
  </r>
  <r>
    <d v="2006-09-08T00:00:00"/>
    <s v="Friday"/>
    <n v="6794"/>
    <s v="CD"/>
    <s v="New Accts"/>
    <x v="2"/>
    <s v="Existing"/>
  </r>
  <r>
    <d v="2006-09-08T00:00:00"/>
    <s v="Friday"/>
    <n v="13524"/>
    <s v="CD"/>
    <s v="Teller"/>
    <x v="2"/>
    <s v="Existing"/>
  </r>
  <r>
    <d v="2006-09-08T00:00:00"/>
    <s v="Friday"/>
    <n v="8174"/>
    <s v="CD"/>
    <s v="New Accts"/>
    <x v="1"/>
    <s v="Existing"/>
  </r>
  <r>
    <d v="2006-09-08T00:00:00"/>
    <s v="Friday"/>
    <n v="6586"/>
    <s v="CD"/>
    <s v="Teller"/>
    <x v="2"/>
    <s v="New"/>
  </r>
  <r>
    <d v="2006-09-08T00:00:00"/>
    <s v="Friday"/>
    <n v="9268"/>
    <s v="CD"/>
    <s v="Teller"/>
    <x v="2"/>
    <s v="New"/>
  </r>
  <r>
    <d v="2006-09-08T00:00:00"/>
    <s v="Friday"/>
    <n v="12303"/>
    <s v="CD"/>
    <s v="New Accts"/>
    <x v="1"/>
    <s v="Existing"/>
  </r>
  <r>
    <d v="2006-09-08T00:00:00"/>
    <s v="Friday"/>
    <n v="8512"/>
    <s v="CD"/>
    <s v="New Accts"/>
    <x v="2"/>
    <s v="New"/>
  </r>
  <r>
    <d v="2006-09-08T00:00:00"/>
    <s v="Friday"/>
    <n v="12516"/>
    <s v="Checking"/>
    <s v="New Accts"/>
    <x v="0"/>
    <s v="Existing"/>
  </r>
  <r>
    <d v="2006-09-08T00:00:00"/>
    <s v="Friday"/>
    <n v="10097"/>
    <s v="CD"/>
    <s v="Teller"/>
    <x v="0"/>
    <s v="Existing"/>
  </r>
  <r>
    <d v="2006-09-11T00:00:00"/>
    <s v="Monday"/>
    <n v="500"/>
    <s v="Checking"/>
    <s v="Teller"/>
    <x v="0"/>
    <s v="Existing"/>
  </r>
  <r>
    <d v="2006-09-11T00:00:00"/>
    <s v="Monday"/>
    <n v="9877"/>
    <s v="Savings"/>
    <s v="New Accts"/>
    <x v="0"/>
    <s v="Existing"/>
  </r>
  <r>
    <d v="2006-09-11T00:00:00"/>
    <s v="Monday"/>
    <n v="4915"/>
    <s v="Checking"/>
    <s v="Teller"/>
    <x v="0"/>
    <s v="New"/>
  </r>
  <r>
    <d v="2006-09-11T00:00:00"/>
    <s v="Monday"/>
    <n v="7316"/>
    <s v="Savings"/>
    <s v="Teller"/>
    <x v="0"/>
    <s v="New"/>
  </r>
  <r>
    <d v="2006-09-11T00:00:00"/>
    <s v="Monday"/>
    <n v="4295"/>
    <s v="Checking"/>
    <s v="Teller"/>
    <x v="0"/>
    <s v="New"/>
  </r>
  <r>
    <d v="2006-09-11T00:00:00"/>
    <s v="Monday"/>
    <n v="11935"/>
    <s v="CD"/>
    <s v="Teller"/>
    <x v="1"/>
    <s v="New"/>
  </r>
  <r>
    <d v="2006-09-11T00:00:00"/>
    <s v="Monday"/>
    <n v="9624"/>
    <s v="Checking"/>
    <s v="Teller"/>
    <x v="0"/>
    <s v="Existing"/>
  </r>
  <r>
    <d v="2006-09-11T00:00:00"/>
    <s v="Monday"/>
    <n v="10181"/>
    <s v="CD"/>
    <s v="Teller"/>
    <x v="0"/>
    <s v="New"/>
  </r>
  <r>
    <d v="2006-09-11T00:00:00"/>
    <s v="Monday"/>
    <n v="8552"/>
    <s v="Savings"/>
    <s v="Teller"/>
    <x v="0"/>
    <s v="New"/>
  </r>
  <r>
    <d v="2006-09-11T00:00:00"/>
    <s v="Monday"/>
    <n v="13494"/>
    <s v="Savings"/>
    <s v="New Accts"/>
    <x v="0"/>
    <s v="New"/>
  </r>
  <r>
    <d v="2006-09-11T00:00:00"/>
    <s v="Monday"/>
    <n v="12932"/>
    <s v="Savings"/>
    <s v="Teller"/>
    <x v="0"/>
    <s v="Existing"/>
  </r>
  <r>
    <d v="2006-09-11T00:00:00"/>
    <s v="Monday"/>
    <n v="3000"/>
    <s v="Checking"/>
    <s v="New Accts"/>
    <x v="0"/>
    <s v="Existing"/>
  </r>
  <r>
    <d v="2006-09-11T00:00:00"/>
    <s v="Monday"/>
    <n v="12722"/>
    <s v="Checking"/>
    <s v="Teller"/>
    <x v="1"/>
    <s v="New"/>
  </r>
  <r>
    <d v="2006-09-11T00:00:00"/>
    <s v="Monday"/>
    <n v="500"/>
    <s v="Checking"/>
    <s v="New Accts"/>
    <x v="0"/>
    <s v="Existing"/>
  </r>
  <r>
    <d v="2006-09-11T00:00:00"/>
    <s v="Monday"/>
    <n v="4000"/>
    <s v="Checking"/>
    <s v="New Accts"/>
    <x v="0"/>
    <s v="Existing"/>
  </r>
  <r>
    <d v="2006-09-11T00:00:00"/>
    <s v="Monday"/>
    <n v="12334"/>
    <s v="Savings"/>
    <s v="Teller"/>
    <x v="2"/>
    <s v="Existing"/>
  </r>
  <r>
    <d v="2006-09-11T00:00:00"/>
    <s v="Monday"/>
    <n v="5360"/>
    <s v="CD"/>
    <s v="Teller"/>
    <x v="0"/>
    <s v="Existing"/>
  </r>
  <r>
    <d v="2006-09-11T00:00:00"/>
    <s v="Monday"/>
    <n v="500"/>
    <s v="Checking"/>
    <s v="New Accts"/>
    <x v="2"/>
    <s v="New"/>
  </r>
  <r>
    <d v="2006-09-11T00:00:00"/>
    <s v="Monday"/>
    <n v="65000"/>
    <s v="Savings"/>
    <s v="New Accts"/>
    <x v="2"/>
    <s v="Existing"/>
  </r>
  <r>
    <d v="2006-09-11T00:00:00"/>
    <s v="Monday"/>
    <n v="10751"/>
    <s v="CD"/>
    <s v="New Accts"/>
    <x v="0"/>
    <s v="Existing"/>
  </r>
  <r>
    <d v="2006-09-11T00:00:00"/>
    <s v="Monday"/>
    <n v="10190"/>
    <s v="Checking"/>
    <s v="Teller"/>
    <x v="0"/>
    <s v="Existing"/>
  </r>
  <r>
    <d v="2006-09-11T00:00:00"/>
    <s v="Monday"/>
    <n v="3075"/>
    <s v="Checking"/>
    <s v="New Accts"/>
    <x v="2"/>
    <s v="Existing"/>
  </r>
  <r>
    <d v="2006-09-11T00:00:00"/>
    <s v="Monday"/>
    <n v="13000"/>
    <s v="CD"/>
    <s v="New Accts"/>
    <x v="0"/>
    <s v="Existing"/>
  </r>
  <r>
    <d v="2006-09-11T00:00:00"/>
    <s v="Monday"/>
    <n v="5116"/>
    <s v="Checking"/>
    <s v="Teller"/>
    <x v="0"/>
    <s v="New"/>
  </r>
  <r>
    <d v="2006-09-11T00:00:00"/>
    <s v="Monday"/>
    <n v="5097"/>
    <s v="CD"/>
    <s v="New Accts"/>
    <x v="0"/>
    <s v="New"/>
  </r>
  <r>
    <d v="2006-09-11T00:00:00"/>
    <s v="Monday"/>
    <n v="6000"/>
    <s v="Savings"/>
    <s v="New Accts"/>
    <x v="0"/>
    <s v="Existing"/>
  </r>
  <r>
    <d v="2006-09-11T00:00:00"/>
    <s v="Monday"/>
    <n v="240"/>
    <s v="Checking"/>
    <s v="New Accts"/>
    <x v="0"/>
    <s v="Existing"/>
  </r>
  <r>
    <d v="2006-09-11T00:00:00"/>
    <s v="Monday"/>
    <n v="8349"/>
    <s v="Checking"/>
    <s v="New Accts"/>
    <x v="2"/>
    <s v="New"/>
  </r>
  <r>
    <d v="2006-09-11T00:00:00"/>
    <s v="Monday"/>
    <n v="4000"/>
    <s v="Checking"/>
    <s v="New Accts"/>
    <x v="1"/>
    <s v="Existing"/>
  </r>
  <r>
    <d v="2006-09-11T00:00:00"/>
    <s v="Monday"/>
    <n v="5366"/>
    <s v="Savings"/>
    <s v="Teller"/>
    <x v="0"/>
    <s v="New"/>
  </r>
  <r>
    <d v="2006-09-11T00:00:00"/>
    <s v="Monday"/>
    <n v="2878"/>
    <s v="Savings"/>
    <s v="New Accts"/>
    <x v="1"/>
    <s v="Existing"/>
  </r>
  <r>
    <d v="2006-09-11T00:00:00"/>
    <s v="Monday"/>
    <n v="9095"/>
    <s v="IRA"/>
    <s v="New Accts"/>
    <x v="0"/>
    <s v="Existing"/>
  </r>
  <r>
    <d v="2006-09-11T00:00:00"/>
    <s v="Monday"/>
    <n v="13519"/>
    <s v="CD"/>
    <s v="New Accts"/>
    <x v="0"/>
    <s v="New"/>
  </r>
  <r>
    <d v="2006-09-11T00:00:00"/>
    <s v="Monday"/>
    <n v="12418"/>
    <s v="Checking"/>
    <s v="New Accts"/>
    <x v="1"/>
    <s v="Existing"/>
  </r>
  <r>
    <d v="2006-09-12T00:00:00"/>
    <s v="Tuesday"/>
    <n v="5761"/>
    <s v="Savings"/>
    <s v="Teller"/>
    <x v="0"/>
    <s v="Existing"/>
  </r>
  <r>
    <d v="2006-09-12T00:00:00"/>
    <s v="Tuesday"/>
    <n v="100"/>
    <s v="Checking"/>
    <s v="New Accts"/>
    <x v="0"/>
    <s v="Existing"/>
  </r>
  <r>
    <d v="2006-09-12T00:00:00"/>
    <s v="Tuesday"/>
    <n v="2000"/>
    <s v="CD"/>
    <s v="New Accts"/>
    <x v="1"/>
    <s v="New"/>
  </r>
  <r>
    <d v="2006-09-12T00:00:00"/>
    <s v="Tuesday"/>
    <n v="100"/>
    <s v="Checking"/>
    <s v="New Accts"/>
    <x v="0"/>
    <s v="New"/>
  </r>
  <r>
    <d v="2006-09-12T00:00:00"/>
    <s v="Tuesday"/>
    <n v="5000"/>
    <s v="CD"/>
    <s v="New Accts"/>
    <x v="0"/>
    <s v="Existing"/>
  </r>
  <r>
    <d v="2006-09-12T00:00:00"/>
    <s v="Tuesday"/>
    <n v="6573"/>
    <s v="Checking"/>
    <s v="New Accts"/>
    <x v="1"/>
    <s v="New"/>
  </r>
  <r>
    <d v="2006-09-12T00:00:00"/>
    <s v="Tuesday"/>
    <n v="12006"/>
    <s v="CD"/>
    <s v="Teller"/>
    <x v="0"/>
    <s v="Existing"/>
  </r>
  <r>
    <d v="2006-09-12T00:00:00"/>
    <s v="Tuesday"/>
    <n v="4540"/>
    <s v="Checking"/>
    <s v="New Accts"/>
    <x v="0"/>
    <s v="Existing"/>
  </r>
  <r>
    <d v="2006-09-12T00:00:00"/>
    <s v="Tuesday"/>
    <n v="16000"/>
    <s v="CD"/>
    <s v="New Accts"/>
    <x v="1"/>
    <s v="Existing"/>
  </r>
  <r>
    <d v="2006-09-12T00:00:00"/>
    <s v="Tuesday"/>
    <n v="400"/>
    <s v="Checking"/>
    <s v="New Accts"/>
    <x v="0"/>
    <s v="New"/>
  </r>
  <r>
    <d v="2006-09-12T00:00:00"/>
    <s v="Tuesday"/>
    <n v="11931"/>
    <s v="Savings"/>
    <s v="Teller"/>
    <x v="0"/>
    <s v="Existing"/>
  </r>
  <r>
    <d v="2006-09-12T00:00:00"/>
    <s v="Tuesday"/>
    <n v="10431"/>
    <s v="CD"/>
    <s v="Teller"/>
    <x v="2"/>
    <s v="New"/>
  </r>
  <r>
    <d v="2006-09-12T00:00:00"/>
    <s v="Tuesday"/>
    <n v="400"/>
    <s v="Checking"/>
    <s v="Teller"/>
    <x v="0"/>
    <s v="Existing"/>
  </r>
  <r>
    <d v="2006-09-12T00:00:00"/>
    <s v="Tuesday"/>
    <n v="1325"/>
    <s v="Checking"/>
    <s v="New Accts"/>
    <x v="0"/>
    <s v="New"/>
  </r>
  <r>
    <d v="2006-09-12T00:00:00"/>
    <s v="Tuesday"/>
    <n v="14722"/>
    <s v="Checking"/>
    <s v="Teller"/>
    <x v="2"/>
    <s v="Existing"/>
  </r>
  <r>
    <d v="2006-09-12T00:00:00"/>
    <s v="Tuesday"/>
    <n v="8613"/>
    <s v="CD"/>
    <s v="New Accts"/>
    <x v="0"/>
    <s v="New"/>
  </r>
  <r>
    <d v="2006-09-12T00:00:00"/>
    <s v="Tuesday"/>
    <n v="14644"/>
    <s v="CD"/>
    <s v="New Accts"/>
    <x v="2"/>
    <s v="New"/>
  </r>
  <r>
    <d v="2006-09-12T00:00:00"/>
    <s v="Tuesday"/>
    <n v="7000"/>
    <s v="Savings"/>
    <s v="Teller"/>
    <x v="1"/>
    <s v="Existing"/>
  </r>
  <r>
    <d v="2006-09-12T00:00:00"/>
    <s v="Tuesday"/>
    <n v="17000"/>
    <s v="CD"/>
    <s v="Teller"/>
    <x v="0"/>
    <s v="Existing"/>
  </r>
  <r>
    <d v="2006-09-12T00:00:00"/>
    <s v="Tuesday"/>
    <n v="124"/>
    <s v="Checking"/>
    <s v="Teller"/>
    <x v="0"/>
    <s v="Existing"/>
  </r>
  <r>
    <d v="2006-09-12T00:00:00"/>
    <s v="Tuesday"/>
    <n v="3000"/>
    <s v="Checking"/>
    <s v="New Accts"/>
    <x v="0"/>
    <s v="Existing"/>
  </r>
  <r>
    <d v="2006-09-12T00:00:00"/>
    <s v="Tuesday"/>
    <n v="11798"/>
    <s v="Checking"/>
    <s v="New Accts"/>
    <x v="1"/>
    <s v="New"/>
  </r>
  <r>
    <d v="2006-09-12T00:00:00"/>
    <s v="Tuesday"/>
    <n v="250"/>
    <s v="Savings"/>
    <s v="Teller"/>
    <x v="1"/>
    <s v="Existing"/>
  </r>
  <r>
    <d v="2006-09-13T00:00:00"/>
    <s v="Wednesday"/>
    <n v="12000"/>
    <s v="CD"/>
    <s v="New Accts"/>
    <x v="2"/>
    <s v="Existing"/>
  </r>
  <r>
    <d v="2006-09-13T00:00:00"/>
    <s v="Wednesday"/>
    <n v="12000"/>
    <s v="CD"/>
    <s v="New Accts"/>
    <x v="1"/>
    <s v="Existing"/>
  </r>
  <r>
    <d v="2006-09-13T00:00:00"/>
    <s v="Wednesday"/>
    <n v="2749"/>
    <s v="Checking"/>
    <s v="New Accts"/>
    <x v="0"/>
    <s v="Existing"/>
  </r>
  <r>
    <d v="2006-09-13T00:00:00"/>
    <s v="Wednesday"/>
    <n v="19000"/>
    <s v="Savings"/>
    <s v="New Accts"/>
    <x v="0"/>
    <s v="New"/>
  </r>
  <r>
    <d v="2006-09-13T00:00:00"/>
    <s v="Wednesday"/>
    <n v="10202"/>
    <s v="CD"/>
    <s v="New Accts"/>
    <x v="1"/>
    <s v="Existing"/>
  </r>
  <r>
    <d v="2006-09-13T00:00:00"/>
    <s v="Wednesday"/>
    <n v="9095"/>
    <s v="IRA"/>
    <s v="New Accts"/>
    <x v="0"/>
    <s v="Existing"/>
  </r>
  <r>
    <d v="2006-09-13T00:00:00"/>
    <s v="Wednesday"/>
    <n v="500"/>
    <s v="Savings"/>
    <s v="New Accts"/>
    <x v="2"/>
    <s v="Existing"/>
  </r>
  <r>
    <d v="2006-09-13T00:00:00"/>
    <s v="Wednesday"/>
    <n v="75000"/>
    <s v="CD"/>
    <s v="New Accts"/>
    <x v="1"/>
    <s v="Existing"/>
  </r>
  <r>
    <d v="2006-09-13T00:00:00"/>
    <s v="Wednesday"/>
    <n v="3525"/>
    <s v="CD"/>
    <s v="New Accts"/>
    <x v="1"/>
    <s v="Existing"/>
  </r>
  <r>
    <d v="2006-09-13T00:00:00"/>
    <s v="Wednesday"/>
    <n v="12000"/>
    <s v="Checking"/>
    <s v="New Accts"/>
    <x v="0"/>
    <s v="Existing"/>
  </r>
  <r>
    <d v="2006-09-13T00:00:00"/>
    <s v="Wednesday"/>
    <n v="12000"/>
    <s v="CD"/>
    <s v="New Accts"/>
    <x v="1"/>
    <s v="Existing"/>
  </r>
  <r>
    <d v="2006-09-13T00:00:00"/>
    <s v="Wednesday"/>
    <n v="500"/>
    <s v="Savings"/>
    <s v="New Accts"/>
    <x v="2"/>
    <s v="Existing"/>
  </r>
  <r>
    <d v="2006-09-13T00:00:00"/>
    <s v="Wednesday"/>
    <n v="500"/>
    <s v="Checking"/>
    <s v="New Accts"/>
    <x v="2"/>
    <s v="Existing"/>
  </r>
  <r>
    <d v="2006-09-13T00:00:00"/>
    <s v="Wednesday"/>
    <n v="6000"/>
    <s v="Savings"/>
    <s v="New Accts"/>
    <x v="0"/>
    <s v="Existing"/>
  </r>
  <r>
    <d v="2006-09-13T00:00:00"/>
    <s v="Wednesday"/>
    <n v="13500"/>
    <s v="CD"/>
    <s v="New Accts"/>
    <x v="1"/>
    <s v="Existing"/>
  </r>
  <r>
    <d v="2006-09-13T00:00:00"/>
    <s v="Wednesday"/>
    <n v="12535"/>
    <s v="CD"/>
    <s v="New Accts"/>
    <x v="0"/>
    <s v="Existing"/>
  </r>
  <r>
    <d v="2006-09-13T00:00:00"/>
    <s v="Wednesday"/>
    <n v="16000"/>
    <s v="CD"/>
    <s v="New Accts"/>
    <x v="0"/>
    <s v="Existing"/>
  </r>
  <r>
    <d v="2006-09-13T00:00:00"/>
    <s v="Wednesday"/>
    <n v="8000"/>
    <s v="Savings"/>
    <s v="New Accts"/>
    <x v="0"/>
    <s v="Existing"/>
  </r>
  <r>
    <d v="2006-09-13T00:00:00"/>
    <s v="Wednesday"/>
    <n v="6190"/>
    <s v="CD"/>
    <s v="Teller"/>
    <x v="0"/>
    <s v="New"/>
  </r>
  <r>
    <d v="2006-09-13T00:00:00"/>
    <s v="Wednesday"/>
    <n v="500"/>
    <s v="Checking"/>
    <s v="New Accts"/>
    <x v="0"/>
    <s v="Existing"/>
  </r>
  <r>
    <d v="2006-09-13T00:00:00"/>
    <s v="Wednesday"/>
    <n v="3075"/>
    <s v="Checking"/>
    <s v="New Accts"/>
    <x v="2"/>
    <s v="Existing"/>
  </r>
  <r>
    <d v="2006-09-13T00:00:00"/>
    <s v="Wednesday"/>
    <n v="4000"/>
    <s v="Checking"/>
    <s v="New Accts"/>
    <x v="0"/>
    <s v="Existing"/>
  </r>
  <r>
    <d v="2006-09-13T00:00:00"/>
    <s v="Wednesday"/>
    <n v="500"/>
    <s v="Checking"/>
    <s v="New Accts"/>
    <x v="0"/>
    <s v="Existing"/>
  </r>
  <r>
    <d v="2006-09-13T00:00:00"/>
    <s v="Wednesday"/>
    <n v="500"/>
    <s v="Savings"/>
    <s v="New Accts"/>
    <x v="2"/>
    <s v="Existing"/>
  </r>
  <r>
    <d v="2006-09-13T00:00:00"/>
    <s v="Wednesday"/>
    <n v="5723"/>
    <s v="Savings"/>
    <s v="Teller"/>
    <x v="0"/>
    <s v="New"/>
  </r>
  <r>
    <d v="2006-09-13T00:00:00"/>
    <s v="Wednesday"/>
    <n v="4000"/>
    <s v="Checking"/>
    <s v="New Accts"/>
    <x v="1"/>
    <s v="New"/>
  </r>
  <r>
    <d v="2006-09-13T00:00:00"/>
    <s v="Wednesday"/>
    <n v="8000"/>
    <s v="Savings"/>
    <s v="New Accts"/>
    <x v="0"/>
    <s v="Existing"/>
  </r>
  <r>
    <d v="2006-09-13T00:00:00"/>
    <s v="Wednesday"/>
    <n v="7000"/>
    <s v="IRA"/>
    <s v="New Accts"/>
    <x v="1"/>
    <s v="Existing"/>
  </r>
  <r>
    <d v="2006-09-13T00:00:00"/>
    <s v="Wednesday"/>
    <n v="12000"/>
    <s v="CD"/>
    <s v="New Accts"/>
    <x v="2"/>
    <s v="Existing"/>
  </r>
  <r>
    <d v="2006-09-13T00:00:00"/>
    <s v="Wednesday"/>
    <n v="5245"/>
    <s v="Savings"/>
    <s v="New Accts"/>
    <x v="0"/>
    <s v="Existing"/>
  </r>
  <r>
    <d v="2006-09-13T00:00:00"/>
    <s v="Wednesday"/>
    <n v="3596"/>
    <s v="Savings"/>
    <s v="New Accts"/>
    <x v="1"/>
    <s v="New"/>
  </r>
  <r>
    <d v="2006-09-13T00:00:00"/>
    <s v="Wednesday"/>
    <n v="5000"/>
    <s v="Checking"/>
    <s v="New Accts"/>
    <x v="1"/>
    <s v="Existing"/>
  </r>
  <r>
    <d v="2006-09-13T00:00:00"/>
    <s v="Wednesday"/>
    <n v="7882"/>
    <s v="Savings"/>
    <s v="Teller"/>
    <x v="1"/>
    <s v="New"/>
  </r>
  <r>
    <d v="2006-09-13T00:00:00"/>
    <s v="Wednesday"/>
    <n v="6000"/>
    <s v="Savings"/>
    <s v="New Accts"/>
    <x v="0"/>
    <s v="Existing"/>
  </r>
  <r>
    <d v="2006-09-13T00:00:00"/>
    <s v="Wednesday"/>
    <n v="4357"/>
    <s v="Checking"/>
    <s v="Teller"/>
    <x v="1"/>
    <s v="Existing"/>
  </r>
  <r>
    <d v="2006-09-13T00:00:00"/>
    <s v="Wednesday"/>
    <n v="9095"/>
    <s v="IRA"/>
    <s v="New Accts"/>
    <x v="0"/>
    <s v="Existing"/>
  </r>
  <r>
    <d v="2006-09-13T00:00:00"/>
    <s v="Wednesday"/>
    <n v="7289"/>
    <s v="Checking"/>
    <s v="New Accts"/>
    <x v="0"/>
    <s v="New"/>
  </r>
  <r>
    <d v="2006-09-13T00:00:00"/>
    <s v="Wednesday"/>
    <n v="6000"/>
    <s v="Savings"/>
    <s v="New Accts"/>
    <x v="0"/>
    <s v="Existing"/>
  </r>
  <r>
    <d v="2006-09-13T00:00:00"/>
    <s v="Wednesday"/>
    <n v="13636"/>
    <s v="CD"/>
    <s v="New Accts"/>
    <x v="1"/>
    <s v="Existing"/>
  </r>
  <r>
    <d v="2006-09-13T00:00:00"/>
    <s v="Wednesday"/>
    <n v="5000"/>
    <s v="Savings"/>
    <s v="Teller"/>
    <x v="1"/>
    <s v="Existing"/>
  </r>
  <r>
    <d v="2006-09-14T00:00:00"/>
    <s v="Thursday"/>
    <n v="50000"/>
    <s v="CD"/>
    <s v="New Accts"/>
    <x v="1"/>
    <s v="Existing"/>
  </r>
  <r>
    <d v="2006-09-14T00:00:00"/>
    <s v="Thursday"/>
    <n v="12455"/>
    <s v="IRA"/>
    <s v="Teller"/>
    <x v="1"/>
    <s v="Existing"/>
  </r>
  <r>
    <d v="2006-09-14T00:00:00"/>
    <s v="Thursday"/>
    <n v="13637"/>
    <s v="Savings"/>
    <s v="New Accts"/>
    <x v="1"/>
    <s v="New"/>
  </r>
  <r>
    <d v="2006-09-14T00:00:00"/>
    <s v="Thursday"/>
    <n v="5603"/>
    <s v="Savings"/>
    <s v="New Accts"/>
    <x v="2"/>
    <s v="Existing"/>
  </r>
  <r>
    <d v="2006-09-14T00:00:00"/>
    <s v="Thursday"/>
    <n v="13899"/>
    <s v="Checking"/>
    <s v="Teller"/>
    <x v="0"/>
    <s v="Existing"/>
  </r>
  <r>
    <d v="2006-09-14T00:00:00"/>
    <s v="Thursday"/>
    <n v="11217"/>
    <s v="Checking"/>
    <s v="Teller"/>
    <x v="0"/>
    <s v="Existing"/>
  </r>
  <r>
    <d v="2006-09-14T00:00:00"/>
    <s v="Thursday"/>
    <n v="10795"/>
    <s v="CD"/>
    <s v="Teller"/>
    <x v="0"/>
    <s v="Existing"/>
  </r>
  <r>
    <d v="2006-09-14T00:00:00"/>
    <s v="Thursday"/>
    <n v="10122"/>
    <s v="Checking"/>
    <s v="New Accts"/>
    <x v="0"/>
    <s v="Existing"/>
  </r>
  <r>
    <d v="2006-09-14T00:00:00"/>
    <s v="Thursday"/>
    <n v="3807"/>
    <s v="Checking"/>
    <s v="New Accts"/>
    <x v="2"/>
    <s v="Existing"/>
  </r>
  <r>
    <d v="2006-09-14T00:00:00"/>
    <s v="Thursday"/>
    <n v="13521"/>
    <s v="Savings"/>
    <s v="New Accts"/>
    <x v="2"/>
    <s v="Existing"/>
  </r>
  <r>
    <d v="2006-09-14T00:00:00"/>
    <s v="Thursday"/>
    <n v="7649"/>
    <s v="Savings"/>
    <s v="Teller"/>
    <x v="0"/>
    <s v="New"/>
  </r>
  <r>
    <d v="2006-09-14T00:00:00"/>
    <s v="Thursday"/>
    <n v="7342"/>
    <s v="Checking"/>
    <s v="New Accts"/>
    <x v="0"/>
    <s v="Existing"/>
  </r>
  <r>
    <d v="2006-09-14T00:00:00"/>
    <s v="Thursday"/>
    <n v="5233"/>
    <s v="Savings"/>
    <s v="New Accts"/>
    <x v="1"/>
    <s v="New"/>
  </r>
  <r>
    <d v="2006-09-14T00:00:00"/>
    <s v="Thursday"/>
    <n v="14227"/>
    <s v="Checking"/>
    <s v="Teller"/>
    <x v="1"/>
    <s v="New"/>
  </r>
  <r>
    <d v="2006-09-14T00:00:00"/>
    <s v="Thursday"/>
    <n v="133"/>
    <s v="Checking"/>
    <s v="New Accts"/>
    <x v="2"/>
    <s v="Existing"/>
  </r>
  <r>
    <d v="2006-09-14T00:00:00"/>
    <s v="Thursday"/>
    <n v="15208"/>
    <s v="CD"/>
    <s v="New Accts"/>
    <x v="0"/>
    <s v="New"/>
  </r>
  <r>
    <d v="2006-09-14T00:00:00"/>
    <s v="Thursday"/>
    <n v="3949"/>
    <s v="Savings"/>
    <s v="New Accts"/>
    <x v="0"/>
    <s v="New"/>
  </r>
  <r>
    <d v="2006-09-14T00:00:00"/>
    <s v="Thursday"/>
    <n v="600"/>
    <s v="Savings"/>
    <s v="New Accts"/>
    <x v="0"/>
    <s v="Existing"/>
  </r>
  <r>
    <d v="2006-09-14T00:00:00"/>
    <s v="Thursday"/>
    <n v="13000"/>
    <s v="CD"/>
    <s v="Teller"/>
    <x v="2"/>
    <s v="Existing"/>
  </r>
  <r>
    <d v="2006-09-14T00:00:00"/>
    <s v="Thursday"/>
    <n v="10862"/>
    <s v="Savings"/>
    <s v="New Accts"/>
    <x v="0"/>
    <s v="New"/>
  </r>
  <r>
    <d v="2006-09-14T00:00:00"/>
    <s v="Thursday"/>
    <n v="200"/>
    <s v="Savings"/>
    <s v="New Accts"/>
    <x v="0"/>
    <s v="Existing"/>
  </r>
  <r>
    <d v="2006-09-14T00:00:00"/>
    <s v="Thursday"/>
    <n v="8866"/>
    <s v="Checking"/>
    <s v="Teller"/>
    <x v="1"/>
    <s v="New"/>
  </r>
  <r>
    <d v="2006-09-14T00:00:00"/>
    <s v="Thursday"/>
    <n v="10000"/>
    <s v="IRA"/>
    <s v="Teller"/>
    <x v="1"/>
    <s v="Existing"/>
  </r>
  <r>
    <d v="2006-09-14T00:00:00"/>
    <s v="Thursday"/>
    <n v="6676"/>
    <s v="Savings"/>
    <s v="Teller"/>
    <x v="0"/>
    <s v="New"/>
  </r>
  <r>
    <d v="2006-09-14T00:00:00"/>
    <s v="Thursday"/>
    <n v="12519"/>
    <s v="CD"/>
    <s v="Teller"/>
    <x v="0"/>
    <s v="Existing"/>
  </r>
  <r>
    <d v="2006-09-14T00:00:00"/>
    <s v="Thursday"/>
    <n v="6762"/>
    <s v="Savings"/>
    <s v="New Accts"/>
    <x v="0"/>
    <s v="Existing"/>
  </r>
  <r>
    <d v="2006-09-15T00:00:00"/>
    <s v="Friday"/>
    <n v="14782"/>
    <s v="Checking"/>
    <s v="Teller"/>
    <x v="2"/>
    <s v="New"/>
  </r>
  <r>
    <d v="2006-09-15T00:00:00"/>
    <s v="Friday"/>
    <n v="3434"/>
    <s v="Checking"/>
    <s v="New Accts"/>
    <x v="0"/>
    <s v="Existing"/>
  </r>
  <r>
    <d v="2006-09-15T00:00:00"/>
    <s v="Friday"/>
    <n v="14679"/>
    <s v="Savings"/>
    <s v="New Accts"/>
    <x v="2"/>
    <s v="Existing"/>
  </r>
  <r>
    <d v="2006-09-15T00:00:00"/>
    <s v="Friday"/>
    <n v="4000"/>
    <s v="Savings"/>
    <s v="New Accts"/>
    <x v="0"/>
    <s v="Existing"/>
  </r>
  <r>
    <d v="2006-09-15T00:00:00"/>
    <s v="Friday"/>
    <n v="12505"/>
    <s v="CD"/>
    <s v="New Accts"/>
    <x v="2"/>
    <s v="Existing"/>
  </r>
  <r>
    <d v="2006-09-15T00:00:00"/>
    <s v="Friday"/>
    <n v="5879"/>
    <s v="Checking"/>
    <s v="New Accts"/>
    <x v="0"/>
    <s v="Existing"/>
  </r>
  <r>
    <d v="2006-09-15T00:00:00"/>
    <s v="Friday"/>
    <n v="7165"/>
    <s v="CD"/>
    <s v="New Accts"/>
    <x v="1"/>
    <s v="New"/>
  </r>
  <r>
    <d v="2006-09-15T00:00:00"/>
    <s v="Friday"/>
    <n v="6000"/>
    <s v="Checking"/>
    <s v="Teller"/>
    <x v="2"/>
    <s v="Existing"/>
  </r>
  <r>
    <d v="2006-09-15T00:00:00"/>
    <s v="Friday"/>
    <n v="2000"/>
    <s v="IRA"/>
    <s v="New Accts"/>
    <x v="2"/>
    <s v="Existing"/>
  </r>
  <r>
    <d v="2006-09-15T00:00:00"/>
    <s v="Friday"/>
    <n v="11489"/>
    <s v="Checking"/>
    <s v="Teller"/>
    <x v="0"/>
    <s v="Existing"/>
  </r>
  <r>
    <d v="2006-09-15T00:00:00"/>
    <s v="Friday"/>
    <n v="3171"/>
    <s v="Checking"/>
    <s v="New Accts"/>
    <x v="2"/>
    <s v="Existing"/>
  </r>
  <r>
    <d v="2006-09-15T00:00:00"/>
    <s v="Friday"/>
    <n v="14706"/>
    <s v="Checking"/>
    <s v="New Accts"/>
    <x v="0"/>
    <s v="New"/>
  </r>
  <r>
    <d v="2006-09-15T00:00:00"/>
    <s v="Friday"/>
    <n v="12908"/>
    <s v="Checking"/>
    <s v="Teller"/>
    <x v="0"/>
    <s v="Existing"/>
  </r>
  <r>
    <d v="2006-09-15T00:00:00"/>
    <s v="Friday"/>
    <n v="7811"/>
    <s v="Savings"/>
    <s v="New Accts"/>
    <x v="1"/>
    <s v="Existing"/>
  </r>
  <r>
    <d v="2006-09-15T00:00:00"/>
    <s v="Friday"/>
    <n v="13126"/>
    <s v="CD"/>
    <s v="Teller"/>
    <x v="2"/>
    <s v="New"/>
  </r>
  <r>
    <d v="2006-09-15T00:00:00"/>
    <s v="Friday"/>
    <n v="4623"/>
    <s v="Savings"/>
    <s v="New Accts"/>
    <x v="1"/>
    <s v="New"/>
  </r>
  <r>
    <d v="2006-09-15T00:00:00"/>
    <s v="Friday"/>
    <n v="7989"/>
    <s v="Savings"/>
    <s v="Teller"/>
    <x v="1"/>
    <s v="New"/>
  </r>
  <r>
    <d v="2006-09-15T00:00:00"/>
    <s v="Friday"/>
    <n v="4652"/>
    <s v="CD"/>
    <s v="New Accts"/>
    <x v="1"/>
    <s v="New"/>
  </r>
  <r>
    <d v="2006-09-15T00:00:00"/>
    <s v="Friday"/>
    <n v="10368"/>
    <s v="Checking"/>
    <s v="Teller"/>
    <x v="0"/>
    <s v="Existing"/>
  </r>
  <r>
    <d v="2006-09-15T00:00:00"/>
    <s v="Friday"/>
    <n v="10071"/>
    <s v="Checking"/>
    <s v="Teller"/>
    <x v="0"/>
    <s v="New"/>
  </r>
  <r>
    <d v="2006-09-15T00:00:00"/>
    <s v="Friday"/>
    <n v="9395"/>
    <s v="CD"/>
    <s v="New Accts"/>
    <x v="1"/>
    <s v="Existing"/>
  </r>
  <r>
    <d v="2006-09-15T00:00:00"/>
    <s v="Friday"/>
    <n v="7218"/>
    <s v="Checking"/>
    <s v="Teller"/>
    <x v="2"/>
    <s v="New"/>
  </r>
  <r>
    <d v="2006-09-15T00:00:00"/>
    <s v="Friday"/>
    <n v="5000"/>
    <s v="Savings"/>
    <s v="New Accts"/>
    <x v="2"/>
    <s v="Existing"/>
  </r>
  <r>
    <d v="2006-09-15T00:00:00"/>
    <s v="Friday"/>
    <n v="14611"/>
    <s v="Savings"/>
    <s v="New Accts"/>
    <x v="0"/>
    <s v="Existing"/>
  </r>
  <r>
    <d v="2006-09-15T00:00:00"/>
    <s v="Friday"/>
    <n v="100"/>
    <s v="Checking"/>
    <s v="New Accts"/>
    <x v="0"/>
    <s v="Existing"/>
  </r>
  <r>
    <d v="2006-09-15T00:00:00"/>
    <s v="Friday"/>
    <n v="1000"/>
    <s v="Checking"/>
    <s v="New Accts"/>
    <x v="0"/>
    <s v="Existing"/>
  </r>
  <r>
    <d v="2006-09-15T00:00:00"/>
    <s v="Friday"/>
    <n v="11406"/>
    <s v="Checking"/>
    <s v="New Accts"/>
    <x v="1"/>
    <s v="New"/>
  </r>
  <r>
    <d v="2006-09-15T00:00:00"/>
    <s v="Friday"/>
    <n v="8920"/>
    <s v="Savings"/>
    <s v="Teller"/>
    <x v="0"/>
    <s v="New"/>
  </r>
  <r>
    <d v="2006-09-15T00:00:00"/>
    <s v="Friday"/>
    <n v="10273"/>
    <s v="Checking"/>
    <s v="Teller"/>
    <x v="0"/>
    <s v="New"/>
  </r>
  <r>
    <d v="2006-09-15T00:00:00"/>
    <s v="Friday"/>
    <n v="14473"/>
    <s v="Checking"/>
    <s v="Teller"/>
    <x v="0"/>
    <s v="Existing"/>
  </r>
  <r>
    <d v="2006-09-15T00:00:00"/>
    <s v="Friday"/>
    <n v="9746"/>
    <s v="Checking"/>
    <s v="Teller"/>
    <x v="1"/>
    <s v="New"/>
  </r>
  <r>
    <d v="2006-09-15T00:00:00"/>
    <s v="Friday"/>
    <n v="9940"/>
    <s v="CD"/>
    <s v="New Accts"/>
    <x v="0"/>
    <s v="New"/>
  </r>
  <r>
    <d v="2006-09-15T00:00:00"/>
    <s v="Friday"/>
    <n v="14189"/>
    <s v="CD"/>
    <s v="Teller"/>
    <x v="0"/>
    <s v="New"/>
  </r>
  <r>
    <d v="2006-09-15T00:00:00"/>
    <s v="Friday"/>
    <n v="9800"/>
    <s v="Checking"/>
    <s v="Teller"/>
    <x v="0"/>
    <s v="Existing"/>
  </r>
  <r>
    <d v="2006-09-15T00:00:00"/>
    <s v="Friday"/>
    <n v="6534"/>
    <s v="CD"/>
    <s v="New Accts"/>
    <x v="2"/>
    <s v="New"/>
  </r>
  <r>
    <d v="2006-09-15T00:00:00"/>
    <s v="Friday"/>
    <n v="11984"/>
    <s v="Checking"/>
    <s v="New Accts"/>
    <x v="0"/>
    <s v="Existing"/>
  </r>
  <r>
    <d v="2006-09-15T00:00:00"/>
    <s v="Friday"/>
    <n v="5156"/>
    <s v="Checking"/>
    <s v="New Accts"/>
    <x v="0"/>
    <s v="New"/>
  </r>
  <r>
    <d v="2006-09-15T00:00:00"/>
    <s v="Friday"/>
    <n v="10177"/>
    <s v="CD"/>
    <s v="New Accts"/>
    <x v="0"/>
    <s v="New"/>
  </r>
  <r>
    <d v="2006-09-15T00:00:00"/>
    <s v="Friday"/>
    <n v="8133"/>
    <s v="CD"/>
    <s v="Teller"/>
    <x v="0"/>
    <s v="New"/>
  </r>
  <r>
    <d v="2006-09-18T00:00:00"/>
    <s v="Monday"/>
    <n v="10141"/>
    <s v="Savings"/>
    <s v="New Accts"/>
    <x v="0"/>
    <s v="Existing"/>
  </r>
  <r>
    <d v="2006-09-18T00:00:00"/>
    <s v="Monday"/>
    <n v="9936"/>
    <s v="Checking"/>
    <s v="Teller"/>
    <x v="1"/>
    <s v="Existing"/>
  </r>
  <r>
    <d v="2006-09-18T00:00:00"/>
    <s v="Monday"/>
    <n v="7037"/>
    <s v="Savings"/>
    <s v="Teller"/>
    <x v="2"/>
    <s v="Existing"/>
  </r>
  <r>
    <d v="2006-09-18T00:00:00"/>
    <s v="Monday"/>
    <n v="4857"/>
    <s v="CD"/>
    <s v="New Accts"/>
    <x v="1"/>
    <s v="New"/>
  </r>
  <r>
    <d v="2006-09-18T00:00:00"/>
    <s v="Monday"/>
    <n v="9098"/>
    <s v="Savings"/>
    <s v="New Accts"/>
    <x v="0"/>
    <s v="New"/>
  </r>
  <r>
    <d v="2006-09-18T00:00:00"/>
    <s v="Monday"/>
    <n v="14587"/>
    <s v="Savings"/>
    <s v="Teller"/>
    <x v="1"/>
    <s v="Existing"/>
  </r>
  <r>
    <d v="2006-09-18T00:00:00"/>
    <s v="Monday"/>
    <n v="8940"/>
    <s v="CD"/>
    <s v="Teller"/>
    <x v="0"/>
    <s v="Existing"/>
  </r>
  <r>
    <d v="2006-09-18T00:00:00"/>
    <s v="Monday"/>
    <n v="4542"/>
    <s v="CD"/>
    <s v="Teller"/>
    <x v="0"/>
    <s v="New"/>
  </r>
  <r>
    <d v="2006-09-18T00:00:00"/>
    <s v="Monday"/>
    <n v="8882"/>
    <s v="Checking"/>
    <s v="New Accts"/>
    <x v="1"/>
    <s v="New"/>
  </r>
  <r>
    <d v="2006-09-18T00:00:00"/>
    <s v="Monday"/>
    <n v="13000"/>
    <s v="CD"/>
    <s v="New Accts"/>
    <x v="0"/>
    <s v="Existing"/>
  </r>
  <r>
    <d v="2006-09-18T00:00:00"/>
    <s v="Monday"/>
    <n v="10373"/>
    <s v="CD"/>
    <s v="New Accts"/>
    <x v="2"/>
    <s v="Existing"/>
  </r>
  <r>
    <d v="2006-09-18T00:00:00"/>
    <s v="Monday"/>
    <n v="6808"/>
    <s v="Savings"/>
    <s v="New Accts"/>
    <x v="2"/>
    <s v="Existing"/>
  </r>
  <r>
    <d v="2006-09-18T00:00:00"/>
    <s v="Monday"/>
    <n v="100"/>
    <s v="Checking"/>
    <s v="New Accts"/>
    <x v="2"/>
    <s v="Existing"/>
  </r>
  <r>
    <d v="2006-09-18T00:00:00"/>
    <s v="Monday"/>
    <n v="13519"/>
    <s v="CD"/>
    <s v="New Accts"/>
    <x v="0"/>
    <s v="Existing"/>
  </r>
  <r>
    <d v="2006-09-18T00:00:00"/>
    <s v="Monday"/>
    <n v="5589"/>
    <s v="Savings"/>
    <s v="New Accts"/>
    <x v="0"/>
    <s v="New"/>
  </r>
  <r>
    <d v="2006-09-18T00:00:00"/>
    <s v="Monday"/>
    <n v="21000"/>
    <s v="Savings"/>
    <s v="New Accts"/>
    <x v="1"/>
    <s v="Existing"/>
  </r>
  <r>
    <d v="2006-09-18T00:00:00"/>
    <s v="Monday"/>
    <n v="4000"/>
    <s v="Checking"/>
    <s v="New Accts"/>
    <x v="0"/>
    <s v="Existing"/>
  </r>
  <r>
    <d v="2006-09-18T00:00:00"/>
    <s v="Monday"/>
    <n v="10103"/>
    <s v="Savings"/>
    <s v="Teller"/>
    <x v="2"/>
    <s v="Existing"/>
  </r>
  <r>
    <d v="2006-09-18T00:00:00"/>
    <s v="Monday"/>
    <n v="10365"/>
    <s v="Savings"/>
    <s v="Teller"/>
    <x v="0"/>
    <s v="Existing"/>
  </r>
  <r>
    <d v="2006-09-18T00:00:00"/>
    <s v="Monday"/>
    <n v="5000"/>
    <s v="CD"/>
    <s v="Teller"/>
    <x v="1"/>
    <s v="Existing"/>
  </r>
  <r>
    <d v="2006-09-18T00:00:00"/>
    <s v="Monday"/>
    <n v="4000"/>
    <s v="Checking"/>
    <s v="New Accts"/>
    <x v="1"/>
    <s v="Existing"/>
  </r>
  <r>
    <d v="2006-09-18T00:00:00"/>
    <s v="Monday"/>
    <n v="4000"/>
    <s v="Checking"/>
    <s v="Teller"/>
    <x v="1"/>
    <s v="Existing"/>
  </r>
  <r>
    <d v="2006-09-18T00:00:00"/>
    <s v="Monday"/>
    <n v="200"/>
    <s v="Checking"/>
    <s v="New Accts"/>
    <x v="0"/>
    <s v="Existing"/>
  </r>
  <r>
    <d v="2006-09-18T00:00:00"/>
    <s v="Monday"/>
    <n v="13916"/>
    <s v="CD"/>
    <s v="New Accts"/>
    <x v="2"/>
    <s v="New"/>
  </r>
  <r>
    <d v="2006-09-19T00:00:00"/>
    <s v="Tuesday"/>
    <n v="13130"/>
    <s v="CD"/>
    <s v="Teller"/>
    <x v="2"/>
    <s v="New"/>
  </r>
  <r>
    <d v="2006-09-19T00:00:00"/>
    <s v="Tuesday"/>
    <n v="3000"/>
    <s v="Checking"/>
    <s v="New Accts"/>
    <x v="0"/>
    <s v="Existing"/>
  </r>
  <r>
    <d v="2006-09-19T00:00:00"/>
    <s v="Tuesday"/>
    <n v="13636"/>
    <s v="CD"/>
    <s v="New Accts"/>
    <x v="1"/>
    <s v="Existing"/>
  </r>
  <r>
    <d v="2006-09-19T00:00:00"/>
    <s v="Tuesday"/>
    <n v="14750"/>
    <s v="Savings"/>
    <s v="New Accts"/>
    <x v="1"/>
    <s v="New"/>
  </r>
  <r>
    <d v="2006-09-19T00:00:00"/>
    <s v="Tuesday"/>
    <n v="5000"/>
    <s v="Savings"/>
    <s v="New Accts"/>
    <x v="0"/>
    <s v="Existing"/>
  </r>
  <r>
    <d v="2006-09-19T00:00:00"/>
    <s v="Tuesday"/>
    <n v="9000"/>
    <s v="IRA"/>
    <s v="New Accts"/>
    <x v="0"/>
    <s v="Existing"/>
  </r>
  <r>
    <d v="2006-09-19T00:00:00"/>
    <s v="Tuesday"/>
    <n v="75000"/>
    <s v="CD"/>
    <s v="New Accts"/>
    <x v="1"/>
    <s v="Existing"/>
  </r>
  <r>
    <d v="2006-09-19T00:00:00"/>
    <s v="Tuesday"/>
    <n v="500"/>
    <s v="Savings"/>
    <s v="New Accts"/>
    <x v="2"/>
    <s v="New"/>
  </r>
  <r>
    <d v="2006-09-19T00:00:00"/>
    <s v="Tuesday"/>
    <n v="6394"/>
    <s v="Savings"/>
    <s v="New Accts"/>
    <x v="0"/>
    <s v="New"/>
  </r>
  <r>
    <d v="2006-09-19T00:00:00"/>
    <s v="Tuesday"/>
    <n v="13500"/>
    <s v="CD"/>
    <s v="New Accts"/>
    <x v="1"/>
    <s v="Existing"/>
  </r>
  <r>
    <d v="2006-09-19T00:00:00"/>
    <s v="Tuesday"/>
    <n v="240"/>
    <s v="Checking"/>
    <s v="New Accts"/>
    <x v="0"/>
    <s v="Existing"/>
  </r>
  <r>
    <d v="2006-09-19T00:00:00"/>
    <s v="Tuesday"/>
    <n v="2000"/>
    <s v="CD"/>
    <s v="Teller"/>
    <x v="0"/>
    <s v="Existing"/>
  </r>
  <r>
    <d v="2006-09-19T00:00:00"/>
    <s v="Tuesday"/>
    <n v="5000"/>
    <s v="Checking"/>
    <s v="New Accts"/>
    <x v="1"/>
    <s v="Existing"/>
  </r>
  <r>
    <d v="2006-09-19T00:00:00"/>
    <s v="Tuesday"/>
    <n v="13000"/>
    <s v="CD"/>
    <s v="New Accts"/>
    <x v="0"/>
    <s v="Existing"/>
  </r>
  <r>
    <d v="2006-09-19T00:00:00"/>
    <s v="Tuesday"/>
    <n v="6000"/>
    <s v="Savings"/>
    <s v="New Accts"/>
    <x v="0"/>
    <s v="Existing"/>
  </r>
  <r>
    <d v="2006-09-19T00:00:00"/>
    <s v="Tuesday"/>
    <n v="40599"/>
    <s v="Savings"/>
    <s v="New Accts"/>
    <x v="0"/>
    <s v="Existing"/>
  </r>
  <r>
    <d v="2006-09-19T00:00:00"/>
    <s v="Tuesday"/>
    <n v="12134"/>
    <s v="Checking"/>
    <s v="Teller"/>
    <x v="1"/>
    <s v="Existing"/>
  </r>
  <r>
    <d v="2006-09-19T00:00:00"/>
    <s v="Tuesday"/>
    <n v="344"/>
    <s v="Checking"/>
    <s v="New Accts"/>
    <x v="2"/>
    <s v="Existing"/>
  </r>
  <r>
    <d v="2006-09-19T00:00:00"/>
    <s v="Tuesday"/>
    <n v="7000"/>
    <s v="IRA"/>
    <s v="New Accts"/>
    <x v="1"/>
    <s v="New"/>
  </r>
  <r>
    <d v="2006-09-19T00:00:00"/>
    <s v="Tuesday"/>
    <n v="4000"/>
    <s v="Savings"/>
    <s v="New Accts"/>
    <x v="1"/>
    <s v="Existing"/>
  </r>
  <r>
    <d v="2006-09-19T00:00:00"/>
    <s v="Tuesday"/>
    <n v="11498"/>
    <s v="CD"/>
    <s v="Teller"/>
    <x v="1"/>
    <s v="New"/>
  </r>
  <r>
    <d v="2006-09-19T00:00:00"/>
    <s v="Tuesday"/>
    <n v="14851"/>
    <s v="Savings"/>
    <s v="Teller"/>
    <x v="0"/>
    <s v="Existing"/>
  </r>
  <r>
    <d v="2006-09-19T00:00:00"/>
    <s v="Tuesday"/>
    <n v="7258"/>
    <s v="Savings"/>
    <s v="New Accts"/>
    <x v="0"/>
    <s v="Existing"/>
  </r>
  <r>
    <d v="2006-09-19T00:00:00"/>
    <s v="Tuesday"/>
    <n v="12724"/>
    <s v="CD"/>
    <s v="New Accts"/>
    <x v="2"/>
    <s v="New"/>
  </r>
  <r>
    <d v="2006-09-19T00:00:00"/>
    <s v="Tuesday"/>
    <n v="15703"/>
    <s v="CD"/>
    <s v="New Accts"/>
    <x v="0"/>
    <s v="Existing"/>
  </r>
  <r>
    <d v="2006-09-19T00:00:00"/>
    <s v="Tuesday"/>
    <n v="4000"/>
    <s v="Checking"/>
    <s v="New Accts"/>
    <x v="2"/>
    <s v="Existing"/>
  </r>
  <r>
    <d v="2006-09-19T00:00:00"/>
    <s v="Tuesday"/>
    <n v="13903"/>
    <s v="CD"/>
    <s v="New Accts"/>
    <x v="0"/>
    <s v="New"/>
  </r>
  <r>
    <d v="2006-09-19T00:00:00"/>
    <s v="Tuesday"/>
    <n v="8545"/>
    <s v="Checking"/>
    <s v="Teller"/>
    <x v="1"/>
    <s v="Existing"/>
  </r>
  <r>
    <d v="2006-09-19T00:00:00"/>
    <s v="Tuesday"/>
    <n v="4779"/>
    <s v="Checking"/>
    <s v="Teller"/>
    <x v="2"/>
    <s v="Existing"/>
  </r>
  <r>
    <d v="2006-09-19T00:00:00"/>
    <s v="Tuesday"/>
    <n v="240"/>
    <s v="Checking"/>
    <s v="New Accts"/>
    <x v="0"/>
    <s v="Existing"/>
  </r>
  <r>
    <d v="2006-09-19T00:00:00"/>
    <s v="Tuesday"/>
    <n v="14169"/>
    <s v="CD"/>
    <s v="New Accts"/>
    <x v="2"/>
    <s v="New"/>
  </r>
  <r>
    <d v="2006-09-19T00:00:00"/>
    <s v="Tuesday"/>
    <n v="13519"/>
    <s v="CD"/>
    <s v="New Accts"/>
    <x v="0"/>
    <s v="Existing"/>
  </r>
  <r>
    <d v="2006-09-19T00:00:00"/>
    <s v="Tuesday"/>
    <n v="4810"/>
    <s v="Checking"/>
    <s v="Teller"/>
    <x v="0"/>
    <s v="Existing"/>
  </r>
  <r>
    <d v="2006-09-19T00:00:00"/>
    <s v="Tuesday"/>
    <n v="12000"/>
    <s v="CD"/>
    <s v="New Accts"/>
    <x v="1"/>
    <s v="Existing"/>
  </r>
  <r>
    <d v="2006-09-19T00:00:00"/>
    <s v="Tuesday"/>
    <n v="4000"/>
    <s v="Checking"/>
    <s v="New Accts"/>
    <x v="1"/>
    <s v="New"/>
  </r>
  <r>
    <d v="2006-09-19T00:00:00"/>
    <s v="Tuesday"/>
    <n v="2749"/>
    <s v="Checking"/>
    <s v="New Accts"/>
    <x v="0"/>
    <s v="Existing"/>
  </r>
  <r>
    <d v="2006-09-19T00:00:00"/>
    <s v="Tuesday"/>
    <n v="4635"/>
    <s v="Checking"/>
    <s v="New Accts"/>
    <x v="0"/>
    <s v="Existing"/>
  </r>
  <r>
    <d v="2006-09-19T00:00:00"/>
    <s v="Tuesday"/>
    <n v="4000"/>
    <s v="Checking"/>
    <s v="New Accts"/>
    <x v="0"/>
    <s v="Existing"/>
  </r>
  <r>
    <d v="2006-09-19T00:00:00"/>
    <s v="Tuesday"/>
    <n v="8000"/>
    <s v="Savings"/>
    <s v="Teller"/>
    <x v="0"/>
    <s v="Existing"/>
  </r>
  <r>
    <d v="2006-09-19T00:00:00"/>
    <s v="Tuesday"/>
    <n v="10768"/>
    <s v="CD"/>
    <s v="New Accts"/>
    <x v="0"/>
    <s v="New"/>
  </r>
  <r>
    <d v="2006-09-19T00:00:00"/>
    <s v="Tuesday"/>
    <n v="7884"/>
    <s v="CD"/>
    <s v="Teller"/>
    <x v="1"/>
    <s v="Existing"/>
  </r>
  <r>
    <d v="2006-09-19T00:00:00"/>
    <s v="Tuesday"/>
    <n v="12903"/>
    <s v="CD"/>
    <s v="Teller"/>
    <x v="1"/>
    <s v="Existing"/>
  </r>
  <r>
    <d v="2006-09-19T00:00:00"/>
    <s v="Tuesday"/>
    <n v="5000"/>
    <s v="Savings"/>
    <s v="New Accts"/>
    <x v="1"/>
    <s v="New"/>
  </r>
  <r>
    <d v="2006-09-19T00:00:00"/>
    <s v="Tuesday"/>
    <n v="4000"/>
    <s v="Checking"/>
    <s v="New Accts"/>
    <x v="1"/>
    <s v="Existing"/>
  </r>
  <r>
    <d v="2006-09-19T00:00:00"/>
    <s v="Tuesday"/>
    <n v="4000"/>
    <s v="Checking"/>
    <s v="New Accts"/>
    <x v="0"/>
    <s v="New"/>
  </r>
  <r>
    <d v="2006-09-19T00:00:00"/>
    <s v="Tuesday"/>
    <n v="500"/>
    <s v="Savings"/>
    <s v="New Accts"/>
    <x v="2"/>
    <s v="Existing"/>
  </r>
  <r>
    <d v="2006-09-19T00:00:00"/>
    <s v="Tuesday"/>
    <n v="6000"/>
    <s v="Savings"/>
    <s v="New Accts"/>
    <x v="0"/>
    <s v="Existing"/>
  </r>
  <r>
    <d v="2006-09-19T00:00:00"/>
    <s v="Tuesday"/>
    <n v="10147"/>
    <s v="Savings"/>
    <s v="New Accts"/>
    <x v="0"/>
    <s v="Existing"/>
  </r>
  <r>
    <d v="2006-09-19T00:00:00"/>
    <s v="Tuesday"/>
    <n v="500"/>
    <s v="Savings"/>
    <s v="New Accts"/>
    <x v="2"/>
    <s v="Existing"/>
  </r>
  <r>
    <d v="2006-09-19T00:00:00"/>
    <s v="Tuesday"/>
    <n v="3000"/>
    <s v="Checking"/>
    <s v="New Accts"/>
    <x v="0"/>
    <s v="Existing"/>
  </r>
  <r>
    <d v="2006-09-19T00:00:00"/>
    <s v="Tuesday"/>
    <n v="100"/>
    <s v="Checking"/>
    <s v="New Accts"/>
    <x v="0"/>
    <s v="Existing"/>
  </r>
  <r>
    <d v="2006-09-19T00:00:00"/>
    <s v="Tuesday"/>
    <n v="2878"/>
    <s v="Savings"/>
    <s v="New Accts"/>
    <x v="1"/>
    <s v="Existing"/>
  </r>
  <r>
    <d v="2006-09-19T00:00:00"/>
    <s v="Tuesday"/>
    <n v="3075"/>
    <s v="Checking"/>
    <s v="New Accts"/>
    <x v="2"/>
    <s v="New"/>
  </r>
  <r>
    <d v="2006-09-20T00:00:00"/>
    <s v="Wednesday"/>
    <n v="6762"/>
    <s v="Savings"/>
    <s v="New Accts"/>
    <x v="0"/>
    <s v="Existing"/>
  </r>
  <r>
    <d v="2006-09-20T00:00:00"/>
    <s v="Wednesday"/>
    <n v="5664"/>
    <s v="Savings"/>
    <s v="New Accts"/>
    <x v="1"/>
    <s v="New"/>
  </r>
  <r>
    <d v="2006-09-20T00:00:00"/>
    <s v="Wednesday"/>
    <n v="133"/>
    <s v="Checking"/>
    <s v="New Accts"/>
    <x v="2"/>
    <s v="Existing"/>
  </r>
  <r>
    <d v="2006-09-20T00:00:00"/>
    <s v="Wednesday"/>
    <n v="7970"/>
    <s v="Savings"/>
    <s v="Teller"/>
    <x v="0"/>
    <s v="Existing"/>
  </r>
  <r>
    <d v="2006-09-20T00:00:00"/>
    <s v="Wednesday"/>
    <n v="3807"/>
    <s v="Checking"/>
    <s v="New Accts"/>
    <x v="2"/>
    <s v="Existing"/>
  </r>
  <r>
    <d v="2006-09-20T00:00:00"/>
    <s v="Wednesday"/>
    <n v="7013"/>
    <s v="Savings"/>
    <s v="New Accts"/>
    <x v="1"/>
    <s v="Existing"/>
  </r>
  <r>
    <d v="2006-09-20T00:00:00"/>
    <s v="Wednesday"/>
    <n v="10976"/>
    <s v="Checking"/>
    <s v="New Accts"/>
    <x v="2"/>
    <s v="New"/>
  </r>
  <r>
    <d v="2006-09-20T00:00:00"/>
    <s v="Wednesday"/>
    <n v="7342"/>
    <s v="Checking"/>
    <s v="New Accts"/>
    <x v="0"/>
    <s v="Existing"/>
  </r>
  <r>
    <d v="2006-09-20T00:00:00"/>
    <s v="Wednesday"/>
    <n v="12455"/>
    <s v="IRA"/>
    <s v="Teller"/>
    <x v="1"/>
    <s v="Existing"/>
  </r>
  <r>
    <d v="2006-09-20T00:00:00"/>
    <s v="Wednesday"/>
    <n v="8633"/>
    <s v="Savings"/>
    <s v="Teller"/>
    <x v="2"/>
    <s v="Existing"/>
  </r>
  <r>
    <d v="2006-09-20T00:00:00"/>
    <s v="Wednesday"/>
    <n v="9591"/>
    <s v="Checking"/>
    <s v="Teller"/>
    <x v="2"/>
    <s v="Existing"/>
  </r>
  <r>
    <d v="2006-09-20T00:00:00"/>
    <s v="Wednesday"/>
    <n v="10000"/>
    <s v="IRA"/>
    <s v="Teller"/>
    <x v="1"/>
    <s v="Existing"/>
  </r>
  <r>
    <d v="2006-09-20T00:00:00"/>
    <s v="Wednesday"/>
    <n v="15208"/>
    <s v="CD"/>
    <s v="New Accts"/>
    <x v="0"/>
    <s v="Existing"/>
  </r>
  <r>
    <d v="2006-09-20T00:00:00"/>
    <s v="Wednesday"/>
    <n v="12158"/>
    <s v="Checking"/>
    <s v="New Accts"/>
    <x v="0"/>
    <s v="Existing"/>
  </r>
  <r>
    <d v="2006-09-20T00:00:00"/>
    <s v="Wednesday"/>
    <n v="75000"/>
    <s v="CD"/>
    <s v="New Accts"/>
    <x v="1"/>
    <s v="Existing"/>
  </r>
  <r>
    <d v="2006-09-20T00:00:00"/>
    <s v="Wednesday"/>
    <n v="6761"/>
    <s v="CD"/>
    <s v="Teller"/>
    <x v="0"/>
    <s v="Existing"/>
  </r>
  <r>
    <d v="2006-09-20T00:00:00"/>
    <s v="Wednesday"/>
    <n v="12198"/>
    <s v="Savings"/>
    <s v="New Accts"/>
    <x v="1"/>
    <s v="New"/>
  </r>
  <r>
    <d v="2006-09-20T00:00:00"/>
    <s v="Wednesday"/>
    <n v="5981"/>
    <s v="Savings"/>
    <s v="Teller"/>
    <x v="2"/>
    <s v="New"/>
  </r>
  <r>
    <d v="2006-09-20T00:00:00"/>
    <s v="Wednesday"/>
    <n v="13900"/>
    <s v="Savings"/>
    <s v="New Accts"/>
    <x v="0"/>
    <s v="Existing"/>
  </r>
  <r>
    <d v="2006-09-20T00:00:00"/>
    <s v="Wednesday"/>
    <n v="6608"/>
    <s v="Savings"/>
    <s v="Teller"/>
    <x v="1"/>
    <s v="New"/>
  </r>
  <r>
    <d v="2006-09-20T00:00:00"/>
    <s v="Wednesday"/>
    <n v="600"/>
    <s v="Savings"/>
    <s v="New Accts"/>
    <x v="0"/>
    <s v="Existing"/>
  </r>
  <r>
    <d v="2006-09-20T00:00:00"/>
    <s v="Wednesday"/>
    <n v="12958"/>
    <s v="Checking"/>
    <s v="New Accts"/>
    <x v="0"/>
    <s v="Existing"/>
  </r>
  <r>
    <d v="2006-09-20T00:00:00"/>
    <s v="Wednesday"/>
    <n v="4323"/>
    <s v="CD"/>
    <s v="New Accts"/>
    <x v="2"/>
    <s v="Existing"/>
  </r>
  <r>
    <d v="2006-09-20T00:00:00"/>
    <s v="Wednesday"/>
    <n v="9251"/>
    <s v="CD"/>
    <s v="New Accts"/>
    <x v="0"/>
    <s v="New"/>
  </r>
  <r>
    <d v="2006-09-20T00:00:00"/>
    <s v="Wednesday"/>
    <n v="2749"/>
    <s v="Checking"/>
    <s v="New Accts"/>
    <x v="0"/>
    <s v="Existing"/>
  </r>
  <r>
    <d v="2006-09-20T00:00:00"/>
    <s v="Wednesday"/>
    <n v="11684"/>
    <s v="Savings"/>
    <s v="Teller"/>
    <x v="0"/>
    <s v="New"/>
  </r>
  <r>
    <d v="2006-09-20T00:00:00"/>
    <s v="Wednesday"/>
    <n v="7604"/>
    <s v="Checking"/>
    <s v="Teller"/>
    <x v="0"/>
    <s v="New"/>
  </r>
  <r>
    <d v="2006-09-20T00:00:00"/>
    <s v="Wednesday"/>
    <n v="13000"/>
    <s v="CD"/>
    <s v="Teller"/>
    <x v="2"/>
    <s v="Existing"/>
  </r>
  <r>
    <d v="2006-09-20T00:00:00"/>
    <s v="Wednesday"/>
    <n v="11801"/>
    <s v="Savings"/>
    <s v="New Accts"/>
    <x v="1"/>
    <s v="Existing"/>
  </r>
  <r>
    <d v="2006-09-20T00:00:00"/>
    <s v="Wednesday"/>
    <n v="10329"/>
    <s v="Savings"/>
    <s v="Teller"/>
    <x v="0"/>
    <s v="Existing"/>
  </r>
  <r>
    <d v="2006-09-21T00:00:00"/>
    <s v="Thursday"/>
    <n v="11935"/>
    <s v="Savings"/>
    <s v="New Accts"/>
    <x v="1"/>
    <s v="Existing"/>
  </r>
  <r>
    <d v="2006-09-21T00:00:00"/>
    <s v="Thursday"/>
    <n v="4635"/>
    <s v="Checking"/>
    <s v="New Accts"/>
    <x v="0"/>
    <s v="Existing"/>
  </r>
  <r>
    <d v="2006-09-21T00:00:00"/>
    <s v="Thursday"/>
    <n v="4000"/>
    <s v="Checking"/>
    <s v="New Accts"/>
    <x v="1"/>
    <s v="Existing"/>
  </r>
  <r>
    <d v="2006-09-21T00:00:00"/>
    <s v="Thursday"/>
    <n v="4000"/>
    <s v="Checking"/>
    <s v="New Accts"/>
    <x v="0"/>
    <s v="New"/>
  </r>
  <r>
    <d v="2006-09-21T00:00:00"/>
    <s v="Thursday"/>
    <n v="4000"/>
    <s v="Checking"/>
    <s v="New Accts"/>
    <x v="0"/>
    <s v="Existing"/>
  </r>
  <r>
    <d v="2006-09-21T00:00:00"/>
    <s v="Thursday"/>
    <n v="6379"/>
    <s v="Checking"/>
    <s v="Teller"/>
    <x v="1"/>
    <s v="Existing"/>
  </r>
  <r>
    <d v="2006-09-21T00:00:00"/>
    <s v="Thursday"/>
    <n v="3951"/>
    <s v="Checking"/>
    <s v="New Accts"/>
    <x v="0"/>
    <s v="New"/>
  </r>
  <r>
    <d v="2006-09-21T00:00:00"/>
    <s v="Thursday"/>
    <n v="10101"/>
    <s v="Savings"/>
    <s v="Teller"/>
    <x v="0"/>
    <s v="Existing"/>
  </r>
  <r>
    <d v="2006-09-21T00:00:00"/>
    <s v="Thursday"/>
    <n v="13000"/>
    <s v="CD"/>
    <s v="New Accts"/>
    <x v="0"/>
    <s v="Existing"/>
  </r>
  <r>
    <d v="2006-09-21T00:00:00"/>
    <s v="Thursday"/>
    <n v="5680"/>
    <s v="Savings"/>
    <s v="Teller"/>
    <x v="0"/>
    <s v="Existing"/>
  </r>
  <r>
    <d v="2006-09-21T00:00:00"/>
    <s v="Thursday"/>
    <n v="8469"/>
    <s v="CD"/>
    <s v="New Accts"/>
    <x v="0"/>
    <s v="Existing"/>
  </r>
  <r>
    <d v="2006-09-21T00:00:00"/>
    <s v="Thursday"/>
    <n v="344"/>
    <s v="Checking"/>
    <s v="New Accts"/>
    <x v="2"/>
    <s v="New"/>
  </r>
  <r>
    <d v="2006-09-21T00:00:00"/>
    <s v="Thursday"/>
    <n v="3000"/>
    <s v="Checking"/>
    <s v="New Accts"/>
    <x v="0"/>
    <s v="Existing"/>
  </r>
  <r>
    <d v="2006-09-21T00:00:00"/>
    <s v="Thursday"/>
    <n v="4000"/>
    <s v="Savings"/>
    <s v="New Accts"/>
    <x v="1"/>
    <s v="Existing"/>
  </r>
  <r>
    <d v="2006-09-21T00:00:00"/>
    <s v="Thursday"/>
    <n v="13519"/>
    <s v="CD"/>
    <s v="New Accts"/>
    <x v="0"/>
    <s v="Existing"/>
  </r>
  <r>
    <d v="2006-09-21T00:00:00"/>
    <s v="Thursday"/>
    <n v="9000"/>
    <s v="IRA"/>
    <s v="New Accts"/>
    <x v="0"/>
    <s v="Existing"/>
  </r>
  <r>
    <d v="2006-09-21T00:00:00"/>
    <s v="Thursday"/>
    <n v="2878"/>
    <s v="Savings"/>
    <s v="New Accts"/>
    <x v="1"/>
    <s v="Existing"/>
  </r>
  <r>
    <d v="2006-09-21T00:00:00"/>
    <s v="Thursday"/>
    <n v="6561"/>
    <s v="Checking"/>
    <s v="Teller"/>
    <x v="1"/>
    <s v="New"/>
  </r>
  <r>
    <d v="2006-09-21T00:00:00"/>
    <s v="Thursday"/>
    <n v="3075"/>
    <s v="Checking"/>
    <s v="New Accts"/>
    <x v="2"/>
    <s v="Existing"/>
  </r>
  <r>
    <d v="2006-09-22T00:00:00"/>
    <s v="Friday"/>
    <n v="12700"/>
    <s v="Checking"/>
    <s v="Teller"/>
    <x v="2"/>
    <s v="Existing"/>
  </r>
  <r>
    <d v="2006-09-22T00:00:00"/>
    <s v="Friday"/>
    <n v="5904"/>
    <s v="Checking"/>
    <s v="New Accts"/>
    <x v="0"/>
    <s v="Existing"/>
  </r>
  <r>
    <d v="2006-09-22T00:00:00"/>
    <s v="Friday"/>
    <n v="12455"/>
    <s v="CD"/>
    <s v="Teller"/>
    <x v="1"/>
    <s v="Existing"/>
  </r>
  <r>
    <d v="2006-09-22T00:00:00"/>
    <s v="Friday"/>
    <n v="13000"/>
    <s v="CD"/>
    <s v="Teller"/>
    <x v="2"/>
    <s v="Existing"/>
  </r>
  <r>
    <d v="2006-09-22T00:00:00"/>
    <s v="Friday"/>
    <n v="600"/>
    <s v="Savings"/>
    <s v="New Accts"/>
    <x v="0"/>
    <s v="Existing"/>
  </r>
  <r>
    <d v="2006-09-22T00:00:00"/>
    <s v="Friday"/>
    <n v="13155"/>
    <s v="CD"/>
    <s v="Teller"/>
    <x v="1"/>
    <s v="Existing"/>
  </r>
  <r>
    <d v="2006-09-22T00:00:00"/>
    <s v="Friday"/>
    <n v="3728"/>
    <s v="Checking"/>
    <s v="New Accts"/>
    <x v="1"/>
    <s v="New"/>
  </r>
  <r>
    <d v="2006-09-22T00:00:00"/>
    <s v="Friday"/>
    <n v="2000"/>
    <s v="Checking"/>
    <s v="Teller"/>
    <x v="2"/>
    <s v="Existing"/>
  </r>
  <r>
    <d v="2006-09-22T00:00:00"/>
    <s v="Friday"/>
    <n v="13550"/>
    <s v="CD"/>
    <s v="New Accts"/>
    <x v="0"/>
    <s v="New"/>
  </r>
  <r>
    <d v="2006-09-22T00:00:00"/>
    <s v="Friday"/>
    <n v="7854"/>
    <s v="Savings"/>
    <s v="Teller"/>
    <x v="1"/>
    <s v="New"/>
  </r>
  <r>
    <d v="2006-09-22T00:00:00"/>
    <s v="Friday"/>
    <n v="5393"/>
    <s v="Savings"/>
    <s v="Teller"/>
    <x v="0"/>
    <s v="New"/>
  </r>
  <r>
    <d v="2006-09-22T00:00:00"/>
    <s v="Friday"/>
    <n v="8469"/>
    <s v="CD"/>
    <s v="Teller"/>
    <x v="2"/>
    <s v="Existing"/>
  </r>
  <r>
    <d v="2006-09-22T00:00:00"/>
    <s v="Friday"/>
    <n v="200"/>
    <s v="Savings"/>
    <s v="New Accts"/>
    <x v="0"/>
    <s v="Existing"/>
  </r>
  <r>
    <d v="2006-09-22T00:00:00"/>
    <s v="Friday"/>
    <n v="12789"/>
    <s v="Checking"/>
    <s v="Teller"/>
    <x v="0"/>
    <s v="New"/>
  </r>
  <r>
    <d v="2006-09-22T00:00:00"/>
    <s v="Friday"/>
    <n v="133"/>
    <s v="Checking"/>
    <s v="New Accts"/>
    <x v="2"/>
    <s v="Existing"/>
  </r>
  <r>
    <d v="2006-09-22T00:00:00"/>
    <s v="Friday"/>
    <n v="30000"/>
    <s v="Savings"/>
    <s v="New Accts"/>
    <x v="0"/>
    <s v="Existing"/>
  </r>
  <r>
    <d v="2006-09-22T00:00:00"/>
    <s v="Friday"/>
    <n v="11169"/>
    <s v="Savings"/>
    <s v="Teller"/>
    <x v="2"/>
    <s v="Existing"/>
  </r>
  <r>
    <d v="2006-09-22T00:00:00"/>
    <s v="Friday"/>
    <n v="6314"/>
    <s v="CD"/>
    <s v="Teller"/>
    <x v="1"/>
    <s v="Existing"/>
  </r>
  <r>
    <d v="2006-09-22T00:00:00"/>
    <s v="Friday"/>
    <n v="500"/>
    <s v="Checking"/>
    <s v="Teller"/>
    <x v="0"/>
    <s v="New"/>
  </r>
  <r>
    <d v="2006-09-22T00:00:00"/>
    <s v="Friday"/>
    <n v="14698"/>
    <s v="CD"/>
    <s v="New Accts"/>
    <x v="2"/>
    <s v="New"/>
  </r>
  <r>
    <d v="2006-09-22T00:00:00"/>
    <s v="Friday"/>
    <n v="11201"/>
    <s v="CD"/>
    <s v="New Accts"/>
    <x v="0"/>
    <s v="New"/>
  </r>
  <r>
    <d v="2006-09-22T00:00:00"/>
    <s v="Friday"/>
    <n v="8042"/>
    <s v="Savings"/>
    <s v="Teller"/>
    <x v="1"/>
    <s v="Existing"/>
  </r>
  <r>
    <d v="2006-09-22T00:00:00"/>
    <s v="Friday"/>
    <n v="13973"/>
    <s v="Savings"/>
    <s v="New Accts"/>
    <x v="2"/>
    <s v="Existing"/>
  </r>
  <r>
    <d v="2006-09-22T00:00:00"/>
    <s v="Friday"/>
    <n v="7192"/>
    <s v="Savings"/>
    <s v="New Accts"/>
    <x v="0"/>
    <s v="New"/>
  </r>
  <r>
    <d v="2006-09-22T00:00:00"/>
    <s v="Friday"/>
    <n v="15208"/>
    <s v="CD"/>
    <s v="New Accts"/>
    <x v="0"/>
    <s v="Existing"/>
  </r>
  <r>
    <d v="2006-09-22T00:00:00"/>
    <s v="Friday"/>
    <n v="2749"/>
    <s v="Checking"/>
    <s v="New Accts"/>
    <x v="0"/>
    <s v="New"/>
  </r>
  <r>
    <d v="2006-09-22T00:00:00"/>
    <s v="Friday"/>
    <n v="9641"/>
    <s v="Checking"/>
    <s v="Teller"/>
    <x v="0"/>
    <s v="Existing"/>
  </r>
  <r>
    <d v="2006-09-22T00:00:00"/>
    <s v="Friday"/>
    <n v="75000"/>
    <s v="CD"/>
    <s v="New Accts"/>
    <x v="1"/>
    <s v="Existing"/>
  </r>
  <r>
    <d v="2006-09-22T00:00:00"/>
    <s v="Friday"/>
    <n v="5943"/>
    <s v="CD"/>
    <s v="Teller"/>
    <x v="0"/>
    <s v="Existing"/>
  </r>
  <r>
    <d v="2006-09-22T00:00:00"/>
    <s v="Friday"/>
    <n v="11898"/>
    <s v="CD"/>
    <s v="New Accts"/>
    <x v="1"/>
    <s v="New"/>
  </r>
  <r>
    <d v="2006-09-22T00:00:00"/>
    <s v="Friday"/>
    <n v="9001"/>
    <s v="CD"/>
    <s v="New Accts"/>
    <x v="1"/>
    <s v="New"/>
  </r>
  <r>
    <d v="2006-09-22T00:00:00"/>
    <s v="Friday"/>
    <n v="2000"/>
    <s v="IRA"/>
    <s v="Teller"/>
    <x v="1"/>
    <s v="New"/>
  </r>
  <r>
    <d v="2006-09-22T00:00:00"/>
    <s v="Friday"/>
    <n v="3807"/>
    <s v="Checking"/>
    <s v="New Accts"/>
    <x v="2"/>
    <s v="Existing"/>
  </r>
  <r>
    <d v="2006-09-22T00:00:00"/>
    <s v="Friday"/>
    <n v="4191"/>
    <s v="CD"/>
    <s v="Teller"/>
    <x v="0"/>
    <s v="New"/>
  </r>
  <r>
    <d v="2006-09-22T00:00:00"/>
    <s v="Friday"/>
    <n v="7342"/>
    <s v="Checking"/>
    <s v="New Accts"/>
    <x v="0"/>
    <s v="New"/>
  </r>
  <r>
    <d v="2006-09-22T00:00:00"/>
    <s v="Friday"/>
    <n v="4985"/>
    <s v="Savings"/>
    <s v="New Accts"/>
    <x v="2"/>
    <s v="Existing"/>
  </r>
  <r>
    <d v="2006-09-22T00:00:00"/>
    <s v="Friday"/>
    <n v="12276"/>
    <s v="CD"/>
    <s v="Teller"/>
    <x v="2"/>
    <s v="New"/>
  </r>
  <r>
    <d v="2006-09-22T00:00:00"/>
    <s v="Friday"/>
    <n v="7167"/>
    <s v="Savings"/>
    <s v="New Accts"/>
    <x v="0"/>
    <s v="Existing"/>
  </r>
  <r>
    <d v="2006-09-22T00:00:00"/>
    <s v="Friday"/>
    <n v="12817"/>
    <s v="Checking"/>
    <s v="New Accts"/>
    <x v="0"/>
    <s v="New"/>
  </r>
  <r>
    <d v="2006-09-22T00:00:00"/>
    <s v="Friday"/>
    <n v="5517"/>
    <s v="Checking"/>
    <s v="Teller"/>
    <x v="1"/>
    <s v="New"/>
  </r>
  <r>
    <d v="2006-09-22T00:00:00"/>
    <s v="Friday"/>
    <n v="10306"/>
    <s v="CD"/>
    <s v="Teller"/>
    <x v="1"/>
    <s v="Existing"/>
  </r>
  <r>
    <d v="2006-09-22T00:00:00"/>
    <s v="Friday"/>
    <n v="14433"/>
    <s v="Checking"/>
    <s v="Teller"/>
    <x v="0"/>
    <s v="Existing"/>
  </r>
  <r>
    <d v="2006-09-22T00:00:00"/>
    <s v="Friday"/>
    <n v="4562"/>
    <s v="Checking"/>
    <s v="Teller"/>
    <x v="0"/>
    <s v="New"/>
  </r>
  <r>
    <d v="2006-09-22T00:00:00"/>
    <s v="Friday"/>
    <n v="11541"/>
    <s v="CD"/>
    <s v="New Accts"/>
    <x v="0"/>
    <s v="Existing"/>
  </r>
  <r>
    <d v="2006-09-22T00:00:00"/>
    <s v="Friday"/>
    <n v="5586"/>
    <s v="CD"/>
    <s v="Teller"/>
    <x v="0"/>
    <s v="New"/>
  </r>
  <r>
    <d v="2006-09-25T00:00:00"/>
    <s v="Monday"/>
    <n v="7668"/>
    <s v="CD"/>
    <s v="Teller"/>
    <x v="2"/>
    <s v="New"/>
  </r>
  <r>
    <d v="2006-09-25T00:00:00"/>
    <s v="Monday"/>
    <n v="4010"/>
    <s v="Checking"/>
    <s v="New Accts"/>
    <x v="0"/>
    <s v="Existing"/>
  </r>
  <r>
    <d v="2006-09-25T00:00:00"/>
    <s v="Monday"/>
    <n v="10332"/>
    <s v="Checking"/>
    <s v="New Accts"/>
    <x v="0"/>
    <s v="New"/>
  </r>
  <r>
    <d v="2006-09-25T00:00:00"/>
    <s v="Monday"/>
    <n v="14693"/>
    <s v="Checking"/>
    <s v="Teller"/>
    <x v="0"/>
    <s v="Existing"/>
  </r>
  <r>
    <d v="2006-09-25T00:00:00"/>
    <s v="Monday"/>
    <n v="13091"/>
    <s v="CD"/>
    <s v="Teller"/>
    <x v="0"/>
    <s v="New"/>
  </r>
  <r>
    <d v="2006-09-25T00:00:00"/>
    <s v="Monday"/>
    <n v="14757"/>
    <s v="Checking"/>
    <s v="Teller"/>
    <x v="0"/>
    <s v="New"/>
  </r>
  <r>
    <d v="2006-09-25T00:00:00"/>
    <s v="Monday"/>
    <n v="8436"/>
    <s v="Savings"/>
    <s v="New Accts"/>
    <x v="1"/>
    <s v="New"/>
  </r>
  <r>
    <d v="2006-09-25T00:00:00"/>
    <s v="Monday"/>
    <n v="14849"/>
    <s v="Savings"/>
    <s v="New Accts"/>
    <x v="1"/>
    <s v="Existing"/>
  </r>
  <r>
    <d v="2006-09-25T00:00:00"/>
    <s v="Monday"/>
    <n v="11365"/>
    <s v="Savings"/>
    <s v="New Accts"/>
    <x v="0"/>
    <s v="Existing"/>
  </r>
  <r>
    <d v="2006-09-25T00:00:00"/>
    <s v="Monday"/>
    <n v="7358"/>
    <s v="Savings"/>
    <s v="Teller"/>
    <x v="0"/>
    <s v="Existing"/>
  </r>
  <r>
    <d v="2006-09-25T00:00:00"/>
    <s v="Monday"/>
    <n v="7193"/>
    <s v="Checking"/>
    <s v="New Accts"/>
    <x v="2"/>
    <s v="New"/>
  </r>
  <r>
    <d v="2006-09-25T00:00:00"/>
    <s v="Monday"/>
    <n v="13596"/>
    <s v="CD"/>
    <s v="New Accts"/>
    <x v="2"/>
    <s v="New"/>
  </r>
  <r>
    <d v="2006-09-25T00:00:00"/>
    <s v="Monday"/>
    <n v="3434"/>
    <s v="Checking"/>
    <s v="New Accts"/>
    <x v="0"/>
    <s v="New"/>
  </r>
  <r>
    <d v="2006-09-25T00:00:00"/>
    <s v="Monday"/>
    <n v="6000"/>
    <s v="Checking"/>
    <s v="Teller"/>
    <x v="2"/>
    <s v="Existing"/>
  </r>
  <r>
    <d v="2006-09-25T00:00:00"/>
    <s v="Monday"/>
    <n v="7197"/>
    <s v="Checking"/>
    <s v="Teller"/>
    <x v="0"/>
    <s v="New"/>
  </r>
  <r>
    <d v="2006-09-25T00:00:00"/>
    <s v="Monday"/>
    <n v="5445"/>
    <s v="Savings"/>
    <s v="New Accts"/>
    <x v="1"/>
    <s v="Existing"/>
  </r>
  <r>
    <d v="2006-09-25T00:00:00"/>
    <s v="Monday"/>
    <n v="12127"/>
    <s v="CD"/>
    <s v="Teller"/>
    <x v="0"/>
    <s v="Existing"/>
  </r>
  <r>
    <d v="2006-09-25T00:00:00"/>
    <s v="Monday"/>
    <n v="10322"/>
    <s v="Checking"/>
    <s v="Teller"/>
    <x v="2"/>
    <s v="New"/>
  </r>
  <r>
    <d v="2006-09-25T00:00:00"/>
    <s v="Monday"/>
    <n v="4518"/>
    <s v="CD"/>
    <s v="Teller"/>
    <x v="0"/>
    <s v="Existing"/>
  </r>
  <r>
    <d v="2006-09-25T00:00:00"/>
    <s v="Monday"/>
    <n v="6762"/>
    <s v="Savings"/>
    <s v="New Accts"/>
    <x v="0"/>
    <s v="Existing"/>
  </r>
  <r>
    <d v="2006-09-25T00:00:00"/>
    <s v="Monday"/>
    <n v="15208"/>
    <s v="CD"/>
    <s v="New Accts"/>
    <x v="0"/>
    <s v="Existing"/>
  </r>
  <r>
    <d v="2006-09-25T00:00:00"/>
    <s v="Monday"/>
    <n v="100"/>
    <s v="Checking"/>
    <s v="New Accts"/>
    <x v="0"/>
    <s v="New"/>
  </r>
  <r>
    <d v="2006-09-25T00:00:00"/>
    <s v="Monday"/>
    <n v="12505"/>
    <s v="CD"/>
    <s v="New Accts"/>
    <x v="2"/>
    <s v="Existing"/>
  </r>
  <r>
    <d v="2006-09-25T00:00:00"/>
    <s v="Monday"/>
    <n v="12500"/>
    <s v="CD"/>
    <s v="New Accts"/>
    <x v="1"/>
    <s v="New"/>
  </r>
  <r>
    <d v="2006-09-25T00:00:00"/>
    <s v="Monday"/>
    <n v="600"/>
    <s v="Savings"/>
    <s v="New Accts"/>
    <x v="0"/>
    <s v="New"/>
  </r>
  <r>
    <d v="2006-09-25T00:00:00"/>
    <s v="Monday"/>
    <n v="12455"/>
    <s v="IRA"/>
    <s v="Teller"/>
    <x v="1"/>
    <s v="Existing"/>
  </r>
  <r>
    <d v="2006-09-25T00:00:00"/>
    <s v="Monday"/>
    <n v="10039"/>
    <s v="Savings"/>
    <s v="Teller"/>
    <x v="2"/>
    <s v="Existing"/>
  </r>
  <r>
    <d v="2006-09-25T00:00:00"/>
    <s v="Monday"/>
    <n v="11439"/>
    <s v="Checking"/>
    <s v="New Accts"/>
    <x v="1"/>
    <s v="Existing"/>
  </r>
  <r>
    <d v="2006-09-25T00:00:00"/>
    <s v="Monday"/>
    <n v="1000"/>
    <s v="Checking"/>
    <s v="New Accts"/>
    <x v="0"/>
    <s v="Existing"/>
  </r>
  <r>
    <d v="2006-09-25T00:00:00"/>
    <s v="Monday"/>
    <n v="3714"/>
    <s v="CD"/>
    <s v="New Accts"/>
    <x v="0"/>
    <s v="New"/>
  </r>
  <r>
    <d v="2006-09-25T00:00:00"/>
    <s v="Monday"/>
    <n v="100"/>
    <s v="Checking"/>
    <s v="New Accts"/>
    <x v="0"/>
    <s v="Existing"/>
  </r>
  <r>
    <d v="2006-09-25T00:00:00"/>
    <s v="Monday"/>
    <n v="6000"/>
    <s v="Checking"/>
    <s v="Teller"/>
    <x v="2"/>
    <s v="Existing"/>
  </r>
  <r>
    <d v="2006-09-25T00:00:00"/>
    <s v="Monday"/>
    <n v="10351"/>
    <s v="Checking"/>
    <s v="Teller"/>
    <x v="0"/>
    <s v="New"/>
  </r>
  <r>
    <d v="2006-09-25T00:00:00"/>
    <s v="Monday"/>
    <n v="12505"/>
    <s v="CD"/>
    <s v="New Accts"/>
    <x v="2"/>
    <s v="Existing"/>
  </r>
  <r>
    <d v="2006-09-25T00:00:00"/>
    <s v="Monday"/>
    <n v="8894"/>
    <s v="Checking"/>
    <s v="New Accts"/>
    <x v="0"/>
    <s v="Existing"/>
  </r>
  <r>
    <d v="2006-09-25T00:00:00"/>
    <s v="Monday"/>
    <n v="50000"/>
    <s v="CD"/>
    <s v="New Accts"/>
    <x v="1"/>
    <s v="Existing"/>
  </r>
  <r>
    <d v="2006-09-25T00:00:00"/>
    <s v="Monday"/>
    <n v="10000"/>
    <s v="IRA"/>
    <s v="Teller"/>
    <x v="1"/>
    <s v="Existing"/>
  </r>
  <r>
    <d v="2006-09-25T00:00:00"/>
    <s v="Monday"/>
    <n v="13777"/>
    <s v="Checking"/>
    <s v="New Accts"/>
    <x v="0"/>
    <s v="New"/>
  </r>
  <r>
    <d v="2006-09-25T00:00:00"/>
    <s v="Monday"/>
    <n v="32000"/>
    <s v="Savings"/>
    <s v="New Accts"/>
    <x v="0"/>
    <s v="New"/>
  </r>
  <r>
    <d v="2006-09-25T00:00:00"/>
    <s v="Monday"/>
    <n v="1000"/>
    <s v="Checking"/>
    <s v="New Accts"/>
    <x v="0"/>
    <s v="Existing"/>
  </r>
  <r>
    <d v="2006-09-25T00:00:00"/>
    <s v="Monday"/>
    <n v="7955"/>
    <s v="Savings"/>
    <s v="New Accts"/>
    <x v="0"/>
    <s v="Existing"/>
  </r>
  <r>
    <d v="2006-09-25T00:00:00"/>
    <s v="Monday"/>
    <n v="14546"/>
    <s v="Savings"/>
    <s v="Teller"/>
    <x v="0"/>
    <s v="Existing"/>
  </r>
  <r>
    <d v="2006-09-25T00:00:00"/>
    <s v="Monday"/>
    <n v="11901"/>
    <s v="CD"/>
    <s v="Teller"/>
    <x v="1"/>
    <s v="New"/>
  </r>
  <r>
    <d v="2006-09-26T00:00:00"/>
    <s v="Tuesday"/>
    <n v="25000"/>
    <s v="CD"/>
    <s v="New Accts"/>
    <x v="2"/>
    <s v="Existing"/>
  </r>
  <r>
    <d v="2006-09-26T00:00:00"/>
    <s v="Tuesday"/>
    <n v="400"/>
    <s v="Checking"/>
    <s v="New Accts"/>
    <x v="0"/>
    <s v="Existing"/>
  </r>
  <r>
    <d v="2006-09-26T00:00:00"/>
    <s v="Tuesday"/>
    <n v="8312"/>
    <s v="CD"/>
    <s v="New Accts"/>
    <x v="2"/>
    <s v="New"/>
  </r>
  <r>
    <d v="2006-09-26T00:00:00"/>
    <s v="Tuesday"/>
    <n v="1325"/>
    <s v="Checking"/>
    <s v="New Accts"/>
    <x v="0"/>
    <s v="New"/>
  </r>
  <r>
    <d v="2006-09-26T00:00:00"/>
    <s v="Tuesday"/>
    <n v="7874"/>
    <s v="Savings"/>
    <s v="Teller"/>
    <x v="1"/>
    <s v="New"/>
  </r>
  <r>
    <d v="2006-09-26T00:00:00"/>
    <s v="Tuesday"/>
    <n v="17000"/>
    <s v="CD"/>
    <s v="Teller"/>
    <x v="0"/>
    <s v="Existing"/>
  </r>
  <r>
    <d v="2006-09-26T00:00:00"/>
    <s v="Tuesday"/>
    <n v="4307"/>
    <s v="CD"/>
    <s v="New Accts"/>
    <x v="0"/>
    <s v="New"/>
  </r>
  <r>
    <d v="2006-09-26T00:00:00"/>
    <s v="Tuesday"/>
    <n v="3171"/>
    <s v="Checking"/>
    <s v="New Accts"/>
    <x v="2"/>
    <s v="Existing"/>
  </r>
  <r>
    <d v="2006-09-26T00:00:00"/>
    <s v="Tuesday"/>
    <n v="4384"/>
    <s v="CD"/>
    <s v="Teller"/>
    <x v="2"/>
    <s v="Existing"/>
  </r>
  <r>
    <d v="2006-09-26T00:00:00"/>
    <s v="Tuesday"/>
    <n v="9974"/>
    <s v="CD"/>
    <s v="New Accts"/>
    <x v="2"/>
    <s v="New"/>
  </r>
  <r>
    <d v="2006-09-26T00:00:00"/>
    <s v="Tuesday"/>
    <n v="14348"/>
    <s v="Checking"/>
    <s v="New Accts"/>
    <x v="2"/>
    <s v="New"/>
  </r>
  <r>
    <d v="2006-09-26T00:00:00"/>
    <s v="Tuesday"/>
    <n v="12489"/>
    <s v="Checking"/>
    <s v="Teller"/>
    <x v="2"/>
    <s v="New"/>
  </r>
  <r>
    <d v="2006-09-26T00:00:00"/>
    <s v="Tuesday"/>
    <n v="9632"/>
    <s v="Checking"/>
    <s v="Teller"/>
    <x v="2"/>
    <s v="New"/>
  </r>
  <r>
    <d v="2006-09-26T00:00:00"/>
    <s v="Tuesday"/>
    <n v="250"/>
    <s v="Savings"/>
    <s v="New Accts"/>
    <x v="1"/>
    <s v="Existing"/>
  </r>
  <r>
    <d v="2006-09-26T00:00:00"/>
    <s v="Tuesday"/>
    <n v="4623"/>
    <s v="Savings"/>
    <s v="New Accts"/>
    <x v="1"/>
    <s v="Existing"/>
  </r>
  <r>
    <d v="2006-09-26T00:00:00"/>
    <s v="Tuesday"/>
    <n v="124"/>
    <s v="Checking"/>
    <s v="Teller"/>
    <x v="0"/>
    <s v="Existing"/>
  </r>
  <r>
    <d v="2006-09-26T00:00:00"/>
    <s v="Tuesday"/>
    <n v="2000"/>
    <s v="IRA"/>
    <s v="New Accts"/>
    <x v="2"/>
    <s v="Existing"/>
  </r>
  <r>
    <d v="2006-09-26T00:00:00"/>
    <s v="Tuesday"/>
    <n v="400"/>
    <s v="Checking"/>
    <s v="Teller"/>
    <x v="0"/>
    <s v="Existing"/>
  </r>
  <r>
    <d v="2006-09-26T00:00:00"/>
    <s v="Tuesday"/>
    <n v="13617"/>
    <s v="Savings"/>
    <s v="Teller"/>
    <x v="0"/>
    <s v="New"/>
  </r>
  <r>
    <d v="2006-09-26T00:00:00"/>
    <s v="Tuesday"/>
    <n v="12887"/>
    <s v="Savings"/>
    <s v="Teller"/>
    <x v="0"/>
    <s v="New"/>
  </r>
  <r>
    <d v="2006-09-26T00:00:00"/>
    <s v="Tuesday"/>
    <n v="5159"/>
    <s v="Savings"/>
    <s v="Teller"/>
    <x v="1"/>
    <s v="Existing"/>
  </r>
  <r>
    <d v="2006-09-26T00:00:00"/>
    <s v="Tuesday"/>
    <n v="100"/>
    <s v="Checking"/>
    <s v="New Accts"/>
    <x v="0"/>
    <s v="Existing"/>
  </r>
  <r>
    <d v="2006-09-26T00:00:00"/>
    <s v="Tuesday"/>
    <n v="11134"/>
    <s v="Savings"/>
    <s v="New Accts"/>
    <x v="1"/>
    <s v="Existing"/>
  </r>
  <r>
    <d v="2006-09-26T00:00:00"/>
    <s v="Tuesday"/>
    <n v="5879"/>
    <s v="Checking"/>
    <s v="New Accts"/>
    <x v="0"/>
    <s v="New"/>
  </r>
  <r>
    <d v="2006-09-26T00:00:00"/>
    <s v="Tuesday"/>
    <n v="100"/>
    <s v="Checking"/>
    <s v="New Accts"/>
    <x v="0"/>
    <s v="Existing"/>
  </r>
  <r>
    <d v="2006-09-26T00:00:00"/>
    <s v="Tuesday"/>
    <n v="4000"/>
    <s v="Savings"/>
    <s v="New Accts"/>
    <x v="0"/>
    <s v="New"/>
  </r>
  <r>
    <d v="2006-09-26T00:00:00"/>
    <s v="Tuesday"/>
    <n v="5000"/>
    <s v="Savings"/>
    <s v="New Accts"/>
    <x v="2"/>
    <s v="Existing"/>
  </r>
  <r>
    <d v="2006-09-26T00:00:00"/>
    <s v="Tuesday"/>
    <n v="90000"/>
    <s v="CD"/>
    <s v="New Accts"/>
    <x v="0"/>
    <s v="Existing"/>
  </r>
  <r>
    <d v="2006-09-27T00:00:00"/>
    <s v="Wednesday"/>
    <n v="12572"/>
    <s v="Savings"/>
    <s v="New Accts"/>
    <x v="1"/>
    <s v="Existing"/>
  </r>
  <r>
    <d v="2006-09-27T00:00:00"/>
    <s v="Wednesday"/>
    <n v="13428"/>
    <s v="CD"/>
    <s v="Teller"/>
    <x v="0"/>
    <s v="Existing"/>
  </r>
  <r>
    <d v="2006-09-27T00:00:00"/>
    <s v="Wednesday"/>
    <n v="1000"/>
    <s v="Checking"/>
    <s v="New Accts"/>
    <x v="1"/>
    <s v="New"/>
  </r>
  <r>
    <d v="2006-09-27T00:00:00"/>
    <s v="Wednesday"/>
    <n v="9405"/>
    <s v="CD"/>
    <s v="New Accts"/>
    <x v="2"/>
    <s v="Existing"/>
  </r>
  <r>
    <d v="2006-09-27T00:00:00"/>
    <s v="Wednesday"/>
    <n v="7277"/>
    <s v="IRA"/>
    <s v="New Accts"/>
    <x v="1"/>
    <s v="Existing"/>
  </r>
  <r>
    <d v="2006-09-27T00:00:00"/>
    <s v="Wednesday"/>
    <n v="1000"/>
    <s v="Checking"/>
    <s v="New Accts"/>
    <x v="0"/>
    <s v="Existing"/>
  </r>
  <r>
    <d v="2006-09-27T00:00:00"/>
    <s v="Wednesday"/>
    <n v="3434"/>
    <s v="Checking"/>
    <s v="New Accts"/>
    <x v="0"/>
    <s v="Existing"/>
  </r>
  <r>
    <d v="2006-09-27T00:00:00"/>
    <s v="Wednesday"/>
    <n v="4566"/>
    <s v="Checking"/>
    <s v="Teller"/>
    <x v="0"/>
    <s v="New"/>
  </r>
  <r>
    <d v="2006-09-27T00:00:00"/>
    <s v="Wednesday"/>
    <n v="100"/>
    <s v="Checking"/>
    <s v="New Accts"/>
    <x v="0"/>
    <s v="Existing"/>
  </r>
  <r>
    <d v="2006-09-27T00:00:00"/>
    <s v="Wednesday"/>
    <n v="5000"/>
    <s v="Savings"/>
    <s v="New Accts"/>
    <x v="2"/>
    <s v="Existing"/>
  </r>
  <r>
    <d v="2006-09-27T00:00:00"/>
    <s v="Wednesday"/>
    <n v="3900"/>
    <s v="Checking"/>
    <s v="Teller"/>
    <x v="2"/>
    <s v="New"/>
  </r>
  <r>
    <d v="2006-09-27T00:00:00"/>
    <s v="Wednesday"/>
    <n v="13128"/>
    <s v="Savings"/>
    <s v="Teller"/>
    <x v="1"/>
    <s v="New"/>
  </r>
  <r>
    <d v="2006-09-27T00:00:00"/>
    <s v="Wednesday"/>
    <n v="8264"/>
    <s v="CD"/>
    <s v="Teller"/>
    <x v="0"/>
    <s v="Existing"/>
  </r>
  <r>
    <d v="2006-09-27T00:00:00"/>
    <s v="Wednesday"/>
    <n v="6000"/>
    <s v="Checking"/>
    <s v="Teller"/>
    <x v="2"/>
    <s v="Existing"/>
  </r>
  <r>
    <d v="2006-09-27T00:00:00"/>
    <s v="Wednesday"/>
    <n v="6662"/>
    <s v="CD"/>
    <s v="Teller"/>
    <x v="2"/>
    <s v="Existing"/>
  </r>
  <r>
    <d v="2006-09-27T00:00:00"/>
    <s v="Wednesday"/>
    <n v="9525"/>
    <s v="Savings"/>
    <s v="Teller"/>
    <x v="1"/>
    <s v="New"/>
  </r>
  <r>
    <d v="2006-09-27T00:00:00"/>
    <s v="Wednesday"/>
    <n v="13462"/>
    <s v="Checking"/>
    <s v="Teller"/>
    <x v="1"/>
    <s v="New"/>
  </r>
  <r>
    <d v="2006-09-27T00:00:00"/>
    <s v="Wednesday"/>
    <n v="12505"/>
    <s v="CD"/>
    <s v="New Accts"/>
    <x v="2"/>
    <s v="Existing"/>
  </r>
  <r>
    <d v="2006-09-27T00:00:00"/>
    <s v="Wednesday"/>
    <n v="15000"/>
    <s v="CD"/>
    <s v="New Accts"/>
    <x v="0"/>
    <s v="Existing"/>
  </r>
  <r>
    <d v="2006-09-27T00:00:00"/>
    <s v="Wednesday"/>
    <n v="15984"/>
    <s v="Savings"/>
    <s v="New Accts"/>
    <x v="1"/>
    <s v="New"/>
  </r>
  <r>
    <d v="2006-09-27T00:00:00"/>
    <s v="Wednesday"/>
    <n v="10587"/>
    <s v="Savings"/>
    <s v="New Accts"/>
    <x v="0"/>
    <s v="New"/>
  </r>
  <r>
    <d v="2006-09-28T00:00:00"/>
    <s v="Thursday"/>
    <n v="1000"/>
    <s v="Checking"/>
    <s v="Teller"/>
    <x v="2"/>
    <s v="New"/>
  </r>
  <r>
    <d v="2006-09-28T00:00:00"/>
    <s v="Thursday"/>
    <n v="3539"/>
    <s v="Savings"/>
    <s v="New Accts"/>
    <x v="0"/>
    <s v="Existing"/>
  </r>
  <r>
    <d v="2006-09-28T00:00:00"/>
    <s v="Thursday"/>
    <n v="10461"/>
    <s v="Savings"/>
    <s v="Teller"/>
    <x v="1"/>
    <s v="Existing"/>
  </r>
  <r>
    <d v="2006-09-28T00:00:00"/>
    <s v="Thursday"/>
    <n v="5879"/>
    <s v="Checking"/>
    <s v="New Accts"/>
    <x v="0"/>
    <s v="New"/>
  </r>
  <r>
    <d v="2006-09-28T00:00:00"/>
    <s v="Thursday"/>
    <n v="2000"/>
    <s v="IRA"/>
    <s v="New Accts"/>
    <x v="2"/>
    <s v="Existing"/>
  </r>
  <r>
    <d v="2006-09-28T00:00:00"/>
    <s v="Thursday"/>
    <n v="4000"/>
    <s v="Savings"/>
    <s v="New Accts"/>
    <x v="0"/>
    <s v="New"/>
  </r>
  <r>
    <d v="2006-09-28T00:00:00"/>
    <s v="Thursday"/>
    <n v="7756"/>
    <s v="CD"/>
    <s v="New Accts"/>
    <x v="1"/>
    <s v="Existing"/>
  </r>
  <r>
    <d v="2006-09-28T00:00:00"/>
    <s v="Thursday"/>
    <n v="6314"/>
    <s v="Checking"/>
    <s v="Teller"/>
    <x v="0"/>
    <s v="Existing"/>
  </r>
  <r>
    <d v="2006-09-28T00:00:00"/>
    <s v="Thursday"/>
    <n v="9247"/>
    <s v="Savings"/>
    <s v="Teller"/>
    <x v="0"/>
    <s v="New"/>
  </r>
  <r>
    <d v="2006-09-28T00:00:00"/>
    <s v="Thursday"/>
    <n v="5302"/>
    <s v="CD"/>
    <s v="Teller"/>
    <x v="0"/>
    <s v="Existing"/>
  </r>
  <r>
    <d v="2006-09-28T00:00:00"/>
    <s v="Thursday"/>
    <n v="14548"/>
    <s v="CD"/>
    <s v="New Accts"/>
    <x v="0"/>
    <s v="Existing"/>
  </r>
  <r>
    <d v="2006-09-28T00:00:00"/>
    <s v="Thursday"/>
    <n v="3171"/>
    <s v="Checking"/>
    <s v="New Accts"/>
    <x v="2"/>
    <s v="Existing"/>
  </r>
  <r>
    <d v="2006-09-28T00:00:00"/>
    <s v="Thursday"/>
    <n v="25000"/>
    <s v="Savings"/>
    <s v="New Accts"/>
    <x v="1"/>
    <s v="Existing"/>
  </r>
  <r>
    <d v="2006-09-28T00:00:00"/>
    <s v="Thursday"/>
    <n v="5957"/>
    <s v="Checking"/>
    <s v="Teller"/>
    <x v="2"/>
    <s v="New"/>
  </r>
  <r>
    <d v="2006-09-28T00:00:00"/>
    <s v="Thursday"/>
    <n v="4113"/>
    <s v="Savings"/>
    <s v="New Accts"/>
    <x v="0"/>
    <s v="Existing"/>
  </r>
  <r>
    <d v="2006-09-28T00:00:00"/>
    <s v="Thursday"/>
    <n v="9010"/>
    <s v="Checking"/>
    <s v="Teller"/>
    <x v="0"/>
    <s v="New"/>
  </r>
  <r>
    <d v="2006-09-28T00:00:00"/>
    <s v="Thursday"/>
    <n v="240"/>
    <s v="Checking"/>
    <s v="New Accts"/>
    <x v="0"/>
    <s v="Existing"/>
  </r>
  <r>
    <d v="2006-09-29T00:00:00"/>
    <s v="Friday"/>
    <n v="124"/>
    <s v="Checking"/>
    <s v="Teller"/>
    <x v="0"/>
    <s v="Existing"/>
  </r>
  <r>
    <d v="2006-09-29T00:00:00"/>
    <s v="Friday"/>
    <n v="11765"/>
    <s v="Savings"/>
    <s v="New Accts"/>
    <x v="0"/>
    <s v="Existing"/>
  </r>
  <r>
    <d v="2006-09-29T00:00:00"/>
    <s v="Friday"/>
    <n v="13583"/>
    <s v="CD"/>
    <s v="Teller"/>
    <x v="0"/>
    <s v="New"/>
  </r>
  <r>
    <d v="2006-09-29T00:00:00"/>
    <s v="Friday"/>
    <n v="10474"/>
    <s v="CD"/>
    <s v="New Accts"/>
    <x v="0"/>
    <s v="New"/>
  </r>
  <r>
    <d v="2006-09-29T00:00:00"/>
    <s v="Friday"/>
    <n v="90000"/>
    <s v="CD"/>
    <s v="New Accts"/>
    <x v="0"/>
    <s v="Existing"/>
  </r>
  <r>
    <d v="2006-09-29T00:00:00"/>
    <s v="Friday"/>
    <n v="13500"/>
    <s v="CD"/>
    <s v="New Accts"/>
    <x v="1"/>
    <s v="Existing"/>
  </r>
  <r>
    <d v="2006-09-29T00:00:00"/>
    <s v="Friday"/>
    <n v="11000"/>
    <s v="CD"/>
    <s v="New Accts"/>
    <x v="0"/>
    <s v="New"/>
  </r>
  <r>
    <d v="2006-09-29T00:00:00"/>
    <s v="Friday"/>
    <n v="4535"/>
    <s v="Checking"/>
    <s v="New Accts"/>
    <x v="1"/>
    <s v="New"/>
  </r>
  <r>
    <d v="2006-09-29T00:00:00"/>
    <s v="Friday"/>
    <n v="12000"/>
    <s v="Checking"/>
    <s v="New Accts"/>
    <x v="0"/>
    <s v="Existing"/>
  </r>
  <r>
    <d v="2006-09-29T00:00:00"/>
    <s v="Friday"/>
    <n v="2000"/>
    <s v="CD"/>
    <s v="New Accts"/>
    <x v="0"/>
    <s v="New"/>
  </r>
  <r>
    <d v="2006-09-29T00:00:00"/>
    <s v="Friday"/>
    <n v="14644"/>
    <s v="CD"/>
    <s v="New Accts"/>
    <x v="2"/>
    <s v="New"/>
  </r>
  <r>
    <d v="2006-09-29T00:00:00"/>
    <s v="Friday"/>
    <n v="1946"/>
    <s v="Checking"/>
    <s v="New Accts"/>
    <x v="0"/>
    <s v="New"/>
  </r>
  <r>
    <d v="2006-09-29T00:00:00"/>
    <s v="Friday"/>
    <n v="9113"/>
    <s v="CD"/>
    <s v="Teller"/>
    <x v="0"/>
    <s v="Existing"/>
  </r>
  <r>
    <d v="2006-09-29T00:00:00"/>
    <s v="Friday"/>
    <n v="1946"/>
    <s v="Checking"/>
    <s v="New Accts"/>
    <x v="0"/>
    <s v="Existing"/>
  </r>
  <r>
    <d v="2006-09-29T00:00:00"/>
    <s v="Friday"/>
    <n v="3728"/>
    <s v="Checking"/>
    <s v="Teller"/>
    <x v="0"/>
    <s v="Existing"/>
  </r>
  <r>
    <d v="2006-09-29T00:00:00"/>
    <s v="Friday"/>
    <n v="4535"/>
    <s v="Checking"/>
    <s v="New Accts"/>
    <x v="1"/>
    <s v="Existing"/>
  </r>
  <r>
    <d v="2006-09-29T00:00:00"/>
    <s v="Friday"/>
    <n v="4785"/>
    <s v="Savings"/>
    <s v="Teller"/>
    <x v="2"/>
    <s v="New"/>
  </r>
  <r>
    <d v="2006-09-29T00:00:00"/>
    <s v="Friday"/>
    <n v="100"/>
    <s v="Checking"/>
    <s v="New Accts"/>
    <x v="0"/>
    <s v="Existing"/>
  </r>
  <r>
    <d v="2006-09-29T00:00:00"/>
    <s v="Friday"/>
    <n v="1000"/>
    <s v="Checking"/>
    <s v="New Accts"/>
    <x v="0"/>
    <s v="Existing"/>
  </r>
  <r>
    <d v="2006-09-30T00:00:00"/>
    <s v="Saturday"/>
    <n v="11632"/>
    <s v="Checking"/>
    <s v="New Accts"/>
    <x v="0"/>
    <s v="Existing"/>
  </r>
  <r>
    <d v="2006-09-30T00:00:00"/>
    <s v="Saturday"/>
    <n v="6144"/>
    <s v="CD"/>
    <s v="Teller"/>
    <x v="0"/>
    <s v="New"/>
  </r>
  <r>
    <d v="2006-09-30T00:00:00"/>
    <s v="Saturday"/>
    <n v="7000"/>
    <s v="IRA"/>
    <s v="New Accts"/>
    <x v="1"/>
    <s v="Existing"/>
  </r>
  <r>
    <d v="2006-09-30T00:00:00"/>
    <s v="Saturday"/>
    <n v="4257"/>
    <s v="Savings"/>
    <s v="New Accts"/>
    <x v="2"/>
    <s v="Existing"/>
  </r>
  <r>
    <d v="2006-09-30T00:00:00"/>
    <s v="Saturday"/>
    <n v="400"/>
    <s v="Checking"/>
    <s v="Teller"/>
    <x v="0"/>
    <s v="Existing"/>
  </r>
  <r>
    <d v="2006-09-30T00:00:00"/>
    <s v="Saturday"/>
    <n v="12673"/>
    <s v="Checking"/>
    <s v="New Accts"/>
    <x v="2"/>
    <s v="New"/>
  </r>
  <r>
    <d v="2006-09-30T00:00:00"/>
    <s v="Saturday"/>
    <n v="4000"/>
    <s v="Checking"/>
    <s v="Teller"/>
    <x v="1"/>
    <s v="Exist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11502-0E81-422A-A1EC-7997DD088112}" name="PivotTable2" cacheId="13"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5">
  <location ref="A20:B29" firstHeaderRow="2" firstDataRow="2" firstDataCol="1"/>
  <pivotFields count="10">
    <pivotField compact="0" numFmtId="14" outline="0"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compact="0" outline="0" showAll="0">
      <items count="6">
        <item h="1" x="1"/>
        <item h="1" x="3"/>
        <item h="1" x="2"/>
        <item x="0"/>
        <item h="1" x="4"/>
        <item t="default"/>
      </items>
    </pivotField>
    <pivotField compact="0" outline="0" showAll="0"/>
    <pivotField axis="axisRow" compact="0" outline="0" showAll="0">
      <items count="15">
        <item x="0"/>
        <item x="10"/>
        <item x="11"/>
        <item x="1"/>
        <item x="12"/>
        <item x="13"/>
        <item x="2"/>
        <item x="3"/>
        <item x="4"/>
        <item x="5"/>
        <item x="6"/>
        <item x="7"/>
        <item x="8"/>
        <item x="9"/>
        <item t="default"/>
      </items>
    </pivotField>
    <pivotField compact="0" outline="0" showAll="0"/>
    <pivotField compact="0" numFmtId="164" outline="0" showAll="0"/>
    <pivotField compact="0" outline="0" showAll="0"/>
    <pivotField compact="0" numFmtId="164" outline="0" showAll="0"/>
    <pivotField compact="0" numFmtId="164" outline="0" showAll="0"/>
    <pivotField dataField="1" compact="0" numFmtId="164" outline="0" showAll="0"/>
  </pivotFields>
  <rowFields count="1">
    <field x="3"/>
  </rowFields>
  <rowItems count="8">
    <i>
      <x/>
    </i>
    <i>
      <x v="7"/>
    </i>
    <i>
      <x v="8"/>
    </i>
    <i>
      <x v="9"/>
    </i>
    <i>
      <x v="10"/>
    </i>
    <i>
      <x v="11"/>
    </i>
    <i>
      <x v="12"/>
    </i>
    <i t="grand">
      <x/>
    </i>
  </rowItems>
  <colItems count="1">
    <i/>
  </colItems>
  <dataFields count="1">
    <dataField name="Sum of Gross Profit" fld="9" baseField="0" baseItem="0"/>
  </dataFields>
  <chartFormats count="1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3"/>
          </reference>
        </references>
      </pivotArea>
    </chartFormat>
    <chartFormat chart="4" format="21">
      <pivotArea type="data" outline="0" fieldPosition="0">
        <references count="2">
          <reference field="4294967294" count="1" selected="0">
            <x v="0"/>
          </reference>
          <reference field="3" count="1" selected="0">
            <x v="4"/>
          </reference>
        </references>
      </pivotArea>
    </chartFormat>
    <chartFormat chart="4" format="22">
      <pivotArea type="data" outline="0" fieldPosition="0">
        <references count="2">
          <reference field="4294967294" count="1" selected="0">
            <x v="0"/>
          </reference>
          <reference field="3" count="1" selected="0">
            <x v="5"/>
          </reference>
        </references>
      </pivotArea>
    </chartFormat>
    <chartFormat chart="4" format="23">
      <pivotArea type="data" outline="0" fieldPosition="0">
        <references count="2">
          <reference field="4294967294" count="1" selected="0">
            <x v="0"/>
          </reference>
          <reference field="3" count="1" selected="0">
            <x v="6"/>
          </reference>
        </references>
      </pivotArea>
    </chartFormat>
    <chartFormat chart="4" format="24">
      <pivotArea type="data" outline="0" fieldPosition="0">
        <references count="2">
          <reference field="4294967294" count="1" selected="0">
            <x v="0"/>
          </reference>
          <reference field="3" count="1" selected="0">
            <x v="7"/>
          </reference>
        </references>
      </pivotArea>
    </chartFormat>
    <chartFormat chart="4" format="25">
      <pivotArea type="data" outline="0" fieldPosition="0">
        <references count="2">
          <reference field="4294967294" count="1" selected="0">
            <x v="0"/>
          </reference>
          <reference field="3" count="1" selected="0">
            <x v="8"/>
          </reference>
        </references>
      </pivotArea>
    </chartFormat>
    <chartFormat chart="4" format="26">
      <pivotArea type="data" outline="0" fieldPosition="0">
        <references count="2">
          <reference field="4294967294" count="1" selected="0">
            <x v="0"/>
          </reference>
          <reference field="3" count="1" selected="0">
            <x v="9"/>
          </reference>
        </references>
      </pivotArea>
    </chartFormat>
    <chartFormat chart="4" format="27">
      <pivotArea type="data" outline="0" fieldPosition="0">
        <references count="2">
          <reference field="4294967294" count="1" selected="0">
            <x v="0"/>
          </reference>
          <reference field="3" count="1" selected="0">
            <x v="10"/>
          </reference>
        </references>
      </pivotArea>
    </chartFormat>
    <chartFormat chart="4" format="28">
      <pivotArea type="data" outline="0" fieldPosition="0">
        <references count="2">
          <reference field="4294967294" count="1" selected="0">
            <x v="0"/>
          </reference>
          <reference field="3" count="1" selected="0">
            <x v="11"/>
          </reference>
        </references>
      </pivotArea>
    </chartFormat>
    <chartFormat chart="4" format="29">
      <pivotArea type="data" outline="0" fieldPosition="0">
        <references count="2">
          <reference field="4294967294" count="1" selected="0">
            <x v="0"/>
          </reference>
          <reference field="3" count="1" selected="0">
            <x v="12"/>
          </reference>
        </references>
      </pivotArea>
    </chartFormat>
    <chartFormat chart="4" format="30">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0" type="dateBetween" evalOrder="-1" id="33" name="Date">
      <autoFilter ref="A1">
        <filterColumn colId="0">
          <customFilters and="1">
            <customFilter operator="greaterThanOrEqual" val="38718"/>
            <customFilter operator="lessThanOrEqual" val="390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EC8E9C-3BC4-4AD9-8867-2D5107C4AA58}" name="PivotTable1" cacheId="13"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4">
  <location ref="A3:B12" firstHeaderRow="2" firstDataRow="2" firstDataCol="1"/>
  <pivotFields count="10">
    <pivotField compact="0" numFmtId="14" outline="0"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compact="0" outline="0" showAll="0">
      <items count="6">
        <item h="1" x="1"/>
        <item h="1" x="3"/>
        <item h="1" x="2"/>
        <item x="0"/>
        <item h="1" x="4"/>
        <item t="default"/>
      </items>
    </pivotField>
    <pivotField compact="0" outline="0" showAll="0"/>
    <pivotField compact="0" outline="0" showAll="0"/>
    <pivotField axis="axisRow" compact="0" outline="0" showAll="0">
      <items count="11">
        <item x="6"/>
        <item x="0"/>
        <item x="2"/>
        <item x="3"/>
        <item x="8"/>
        <item x="1"/>
        <item x="5"/>
        <item x="7"/>
        <item x="4"/>
        <item x="9"/>
        <item t="default"/>
      </items>
    </pivotField>
    <pivotField compact="0" numFmtId="164" outline="0" showAll="0"/>
    <pivotField compact="0" outline="0" showAll="0"/>
    <pivotField compact="0" numFmtId="164" outline="0" showAll="0"/>
    <pivotField dataField="1" compact="0" numFmtId="164" outline="0" showAll="0"/>
    <pivotField compact="0" numFmtId="164" outline="0" showAll="0"/>
  </pivotFields>
  <rowFields count="1">
    <field x="4"/>
  </rowFields>
  <rowItems count="8">
    <i>
      <x v="1"/>
    </i>
    <i>
      <x v="2"/>
    </i>
    <i>
      <x v="3"/>
    </i>
    <i>
      <x v="4"/>
    </i>
    <i>
      <x v="6"/>
    </i>
    <i>
      <x v="7"/>
    </i>
    <i>
      <x v="8"/>
    </i>
    <i t="grand">
      <x/>
    </i>
  </rowItems>
  <colItems count="1">
    <i/>
  </colItems>
  <dataFields count="1">
    <dataField name="Sum of Sale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38718"/>
            <customFilter operator="lessThanOrEqual" val="390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165BC-1818-432D-A37E-5A5F2EAD8424}" name="PivotTable10" cacheId="38"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C8" firstHeaderRow="1" firstDataRow="2" firstDataCol="1"/>
  <pivotFields count="8">
    <pivotField compact="0" numFmtId="166" outline="0" showAll="0"/>
    <pivotField compact="0" outline="0" showAll="0"/>
    <pivotField dataField="1" compact="0" numFmtId="165" outline="0" showAll="0"/>
    <pivotField compact="0" outline="0" showAll="0"/>
    <pivotField compact="0" outline="0" showAll="0"/>
    <pivotField axis="axisRow" compact="0" outline="0" showAll="0">
      <items count="4">
        <item x="0"/>
        <item x="1"/>
        <item x="2"/>
        <item t="default"/>
      </items>
    </pivotField>
    <pivotField compact="0" outline="0" showAll="0"/>
    <pivotField dataField="1" compact="0" outline="0" subtotalTop="0" dragToRow="0" dragToCol="0" dragToPage="0" showAll="0" defaultSubtotal="0"/>
  </pivotFields>
  <rowFields count="1">
    <field x="5"/>
  </rowFields>
  <rowItems count="4">
    <i>
      <x/>
    </i>
    <i>
      <x v="1"/>
    </i>
    <i>
      <x v="2"/>
    </i>
    <i t="grand">
      <x/>
    </i>
  </rowItems>
  <colFields count="1">
    <field x="-2"/>
  </colFields>
  <colItems count="2">
    <i>
      <x/>
    </i>
    <i i="1">
      <x v="1"/>
    </i>
  </colItems>
  <dataFields count="2">
    <dataField name="Sum of Amount" fld="2" baseField="0" baseItem="0"/>
    <dataField name="Sum of Interest"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DE1099-7590-438B-9B5D-B765CF661BBC}" sourceName="Region">
  <pivotTables>
    <pivotTable tabId="4" name="PivotTable1"/>
    <pivotTable tabId="4" name="PivotTable2"/>
  </pivotTables>
  <data>
    <tabular pivotCacheId="478929328">
      <items count="5">
        <i x="1"/>
        <i x="3"/>
        <i x="2"/>
        <i x="0"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8214CE-2A76-40D7-96B7-FEA804E85976}" cache="Slicer_Region" caption="Region"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F675E2-8578-4772-B179-7D674886918A}" name="Table3" displayName="Table3" ref="A1:J190" totalsRowShown="0" headerRowDxfId="13" dataDxfId="12" tableBorderDxfId="11">
  <tableColumns count="10">
    <tableColumn id="1" xr3:uid="{E848A974-14FC-46C8-A72A-DCECF00C98BC}" name="Date" dataDxfId="10"/>
    <tableColumn id="2" xr3:uid="{EAC8BBC0-8C96-4348-872E-EF7FEBB96C6A}" name="Region" dataDxfId="9"/>
    <tableColumn id="3" xr3:uid="{F63DF2A8-BB06-4C75-AF8F-EA426BDB7CE0}" name="Sales Rep" dataDxfId="8"/>
    <tableColumn id="4" xr3:uid="{9D50411E-7FF5-4B0C-9E4A-D4D7C2265876}" name="Customer" dataDxfId="7"/>
    <tableColumn id="5" xr3:uid="{AD866690-134E-4F8C-B26A-B67A02239BDC}" name="Product" dataDxfId="6"/>
    <tableColumn id="6" xr3:uid="{0669A147-505A-4E15-8FC6-B5B12930161C}" name="Price" dataDxfId="5"/>
    <tableColumn id="7" xr3:uid="{9F031A43-6099-4AAF-A503-BCA1531F5401}" name="Units" dataDxfId="4"/>
    <tableColumn id="8" xr3:uid="{7A40EE26-0D8C-4AAD-9920-C38AE11B7CD3}" name="COGS" dataDxfId="3"/>
    <tableColumn id="9" xr3:uid="{1ABE8517-A541-428F-8CC1-5114B752B72B}" name="Sales" dataDxfId="2">
      <calculatedColumnFormula>F2*G2</calculatedColumnFormula>
    </tableColumn>
    <tableColumn id="10" xr3:uid="{857A04E3-52E7-4A6A-9E11-A5ADACACF946}" name="Gross Profit"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7FE5DA0-2857-4B98-9CBB-38E3CD96C29B}" sourceName="Date">
  <pivotTables>
    <pivotTable tabId="4" name="PivotTable1"/>
    <pivotTable tabId="4" name="PivotTable2"/>
  </pivotTables>
  <state minimalRefreshVersion="6" lastRefreshVersion="6" pivotCacheId="478929328" filterType="dateBetween">
    <selection startDate="2006-01-01T00:00:00" endDate="2006-12-31T00:00:00"/>
    <bounds startDate="2005-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8043B07-D0B0-4003-80B3-BFBEDBC89C83}" cache="NativeTimeline_Date" caption="Date" level="0" selectionLevel="0" scrollPosition="2005-01-01T00:00:00"/>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4DFD-56FD-482F-822C-201E0A2E7895}">
  <dimension ref="A3:B29"/>
  <sheetViews>
    <sheetView workbookViewId="0">
      <selection activeCell="A7" sqref="A7"/>
    </sheetView>
  </sheetViews>
  <sheetFormatPr defaultRowHeight="14.5" x14ac:dyDescent="0.35"/>
  <cols>
    <col min="1" max="1" width="17.1796875" bestFit="1" customWidth="1"/>
    <col min="2" max="2" width="8.81640625" bestFit="1" customWidth="1"/>
    <col min="3" max="9" width="10.90625" bestFit="1" customWidth="1"/>
    <col min="10" max="10" width="10.7265625" bestFit="1" customWidth="1"/>
  </cols>
  <sheetData>
    <row r="3" spans="1:2" x14ac:dyDescent="0.35">
      <c r="A3" s="8" t="s">
        <v>56</v>
      </c>
    </row>
    <row r="4" spans="1:2" x14ac:dyDescent="0.35">
      <c r="A4" s="8" t="s">
        <v>4</v>
      </c>
      <c r="B4" t="s">
        <v>57</v>
      </c>
    </row>
    <row r="5" spans="1:2" x14ac:dyDescent="0.35">
      <c r="A5" t="s">
        <v>13</v>
      </c>
      <c r="B5" s="9">
        <v>8379</v>
      </c>
    </row>
    <row r="6" spans="1:2" x14ac:dyDescent="0.35">
      <c r="A6" t="s">
        <v>19</v>
      </c>
      <c r="B6" s="9">
        <v>6226</v>
      </c>
    </row>
    <row r="7" spans="1:2" x14ac:dyDescent="0.35">
      <c r="A7" t="s">
        <v>21</v>
      </c>
      <c r="B7" s="9">
        <v>12200</v>
      </c>
    </row>
    <row r="8" spans="1:2" x14ac:dyDescent="0.35">
      <c r="A8" t="s">
        <v>33</v>
      </c>
      <c r="B8" s="9">
        <v>5616</v>
      </c>
    </row>
    <row r="9" spans="1:2" x14ac:dyDescent="0.35">
      <c r="A9" t="s">
        <v>27</v>
      </c>
      <c r="B9" s="9">
        <v>8547</v>
      </c>
    </row>
    <row r="10" spans="1:2" x14ac:dyDescent="0.35">
      <c r="A10" t="s">
        <v>30</v>
      </c>
      <c r="B10" s="9">
        <v>6194</v>
      </c>
    </row>
    <row r="11" spans="1:2" x14ac:dyDescent="0.35">
      <c r="A11" t="s">
        <v>24</v>
      </c>
      <c r="B11" s="9">
        <v>10288</v>
      </c>
    </row>
    <row r="12" spans="1:2" x14ac:dyDescent="0.35">
      <c r="A12" t="s">
        <v>55</v>
      </c>
      <c r="B12" s="9">
        <v>57450</v>
      </c>
    </row>
    <row r="20" spans="1:2" x14ac:dyDescent="0.35">
      <c r="A20" s="8" t="s">
        <v>58</v>
      </c>
    </row>
    <row r="21" spans="1:2" x14ac:dyDescent="0.35">
      <c r="A21" s="8" t="s">
        <v>3</v>
      </c>
      <c r="B21" t="s">
        <v>57</v>
      </c>
    </row>
    <row r="22" spans="1:2" x14ac:dyDescent="0.35">
      <c r="A22" t="s">
        <v>12</v>
      </c>
      <c r="B22" s="9">
        <v>3435.39</v>
      </c>
    </row>
    <row r="23" spans="1:2" x14ac:dyDescent="0.35">
      <c r="A23" t="s">
        <v>20</v>
      </c>
      <c r="B23" s="9">
        <v>1428</v>
      </c>
    </row>
    <row r="24" spans="1:2" x14ac:dyDescent="0.35">
      <c r="A24" t="s">
        <v>23</v>
      </c>
      <c r="B24" s="9">
        <v>3088.8</v>
      </c>
    </row>
    <row r="25" spans="1:2" x14ac:dyDescent="0.35">
      <c r="A25" t="s">
        <v>26</v>
      </c>
      <c r="B25" s="9">
        <v>4871.79</v>
      </c>
    </row>
    <row r="26" spans="1:2" x14ac:dyDescent="0.35">
      <c r="A26" t="s">
        <v>28</v>
      </c>
      <c r="B26" s="9">
        <v>96</v>
      </c>
    </row>
    <row r="27" spans="1:2" x14ac:dyDescent="0.35">
      <c r="A27" t="s">
        <v>32</v>
      </c>
      <c r="B27" s="9">
        <v>2302.56</v>
      </c>
    </row>
    <row r="28" spans="1:2" x14ac:dyDescent="0.35">
      <c r="A28" t="s">
        <v>35</v>
      </c>
      <c r="B28" s="9">
        <v>8094.8</v>
      </c>
    </row>
    <row r="29" spans="1:2" x14ac:dyDescent="0.35">
      <c r="A29" t="s">
        <v>55</v>
      </c>
      <c r="B29" s="9">
        <v>23317.34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12CC3-A6D0-45BC-8044-A8BE61257B35}">
  <dimension ref="Q11:R21"/>
  <sheetViews>
    <sheetView workbookViewId="0">
      <selection activeCell="R13" sqref="R13"/>
    </sheetView>
  </sheetViews>
  <sheetFormatPr defaultRowHeight="14.5" x14ac:dyDescent="0.35"/>
  <sheetData>
    <row r="11" spans="17:18" x14ac:dyDescent="0.35">
      <c r="Q11" s="10" t="str">
        <f>Processing!A4</f>
        <v>Product</v>
      </c>
      <c r="R11" s="10" t="str">
        <f>Processing!B4</f>
        <v>Total</v>
      </c>
    </row>
    <row r="12" spans="17:18" x14ac:dyDescent="0.35">
      <c r="Q12" s="11" t="str">
        <f>Processing!A5</f>
        <v>Bellen</v>
      </c>
      <c r="R12" s="11">
        <f>Processing!B5</f>
        <v>8379</v>
      </c>
    </row>
    <row r="13" spans="17:18" x14ac:dyDescent="0.35">
      <c r="Q13" s="11" t="str">
        <f>Processing!A6</f>
        <v>Carlota</v>
      </c>
      <c r="R13" s="11">
        <f>Processing!B6</f>
        <v>6226</v>
      </c>
    </row>
    <row r="14" spans="17:18" x14ac:dyDescent="0.35">
      <c r="Q14" s="11" t="str">
        <f>Processing!A7</f>
        <v>Deuce</v>
      </c>
      <c r="R14" s="11">
        <f>Processing!B7</f>
        <v>12200</v>
      </c>
    </row>
    <row r="15" spans="17:18" x14ac:dyDescent="0.35">
      <c r="Q15" s="11" t="str">
        <f>Processing!A8</f>
        <v>Quad</v>
      </c>
      <c r="R15" s="11">
        <f>Processing!B8</f>
        <v>5616</v>
      </c>
    </row>
    <row r="16" spans="17:18" x14ac:dyDescent="0.35">
      <c r="Q16" s="11" t="str">
        <f>Processing!A9</f>
        <v>Sunset</v>
      </c>
      <c r="R16" s="11">
        <f>Processing!B9</f>
        <v>8547</v>
      </c>
    </row>
    <row r="17" spans="17:18" x14ac:dyDescent="0.35">
      <c r="Q17" s="11" t="str">
        <f>Processing!A10</f>
        <v>Sunshine</v>
      </c>
      <c r="R17" s="11">
        <f>Processing!B10</f>
        <v>6194</v>
      </c>
    </row>
    <row r="18" spans="17:18" x14ac:dyDescent="0.35">
      <c r="Q18" s="11" t="str">
        <f>Processing!A11</f>
        <v>SunSpot</v>
      </c>
      <c r="R18" s="11">
        <f>Processing!B11</f>
        <v>10288</v>
      </c>
    </row>
    <row r="19" spans="17:18" x14ac:dyDescent="0.35">
      <c r="Q19" s="11" t="str">
        <f>Processing!A12</f>
        <v>Grand Total</v>
      </c>
      <c r="R19" s="11">
        <f>Processing!B12</f>
        <v>57450</v>
      </c>
    </row>
    <row r="20" spans="17:18" x14ac:dyDescent="0.35">
      <c r="Q20" s="11">
        <f>Processing!A13</f>
        <v>0</v>
      </c>
      <c r="R20" s="11">
        <f>Processing!B13</f>
        <v>0</v>
      </c>
    </row>
    <row r="21" spans="17:18" x14ac:dyDescent="0.35">
      <c r="Q21" s="11">
        <f>Processing!A14</f>
        <v>0</v>
      </c>
      <c r="R21" s="11">
        <f>Processing!B14</f>
        <v>0</v>
      </c>
    </row>
  </sheetData>
  <conditionalFormatting sqref="Q12:R21">
    <cfRule type="expression" dxfId="0" priority="1">
      <formula>$R12&gt;=50000</formula>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A98C-E6AE-4EE9-B6CF-F00A40C5E334}">
  <dimension ref="A3:C8"/>
  <sheetViews>
    <sheetView tabSelected="1" workbookViewId="0">
      <selection activeCell="A3" sqref="A3"/>
    </sheetView>
  </sheetViews>
  <sheetFormatPr defaultRowHeight="14.5" x14ac:dyDescent="0.35"/>
  <cols>
    <col min="1" max="1" width="12" bestFit="1" customWidth="1"/>
    <col min="2" max="2" width="14" bestFit="1" customWidth="1"/>
    <col min="3" max="3" width="13.81640625" bestFit="1" customWidth="1"/>
  </cols>
  <sheetData>
    <row r="3" spans="1:3" x14ac:dyDescent="0.35">
      <c r="B3" s="8" t="s">
        <v>82</v>
      </c>
    </row>
    <row r="4" spans="1:3" x14ac:dyDescent="0.35">
      <c r="A4" s="8" t="s">
        <v>63</v>
      </c>
      <c r="B4" t="s">
        <v>81</v>
      </c>
      <c r="C4" t="s">
        <v>83</v>
      </c>
    </row>
    <row r="5" spans="1:3" x14ac:dyDescent="0.35">
      <c r="A5" t="s">
        <v>67</v>
      </c>
      <c r="B5" s="9">
        <v>3115925</v>
      </c>
      <c r="C5" s="26">
        <v>155796.25</v>
      </c>
    </row>
    <row r="6" spans="1:3" x14ac:dyDescent="0.35">
      <c r="A6" t="s">
        <v>74</v>
      </c>
      <c r="B6" s="9">
        <v>2132215</v>
      </c>
      <c r="C6" s="26">
        <v>106610.75</v>
      </c>
    </row>
    <row r="7" spans="1:3" x14ac:dyDescent="0.35">
      <c r="A7" t="s">
        <v>75</v>
      </c>
      <c r="B7" s="9">
        <v>1287632</v>
      </c>
      <c r="C7" s="26">
        <v>64381.600000000006</v>
      </c>
    </row>
    <row r="8" spans="1:3" x14ac:dyDescent="0.35">
      <c r="A8" t="s">
        <v>55</v>
      </c>
      <c r="B8" s="9">
        <v>6535772</v>
      </c>
      <c r="C8" s="26">
        <v>326788.60000000003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D2B75-0023-4568-809B-5A4105F0E017}">
  <dimension ref="A1:G713"/>
  <sheetViews>
    <sheetView workbookViewId="0">
      <selection sqref="A1:G713"/>
    </sheetView>
  </sheetViews>
  <sheetFormatPr defaultRowHeight="14.5" x14ac:dyDescent="0.35"/>
  <sheetData>
    <row r="1" spans="1:7" x14ac:dyDescent="0.35">
      <c r="A1" s="12" t="s">
        <v>0</v>
      </c>
      <c r="B1" s="13" t="s">
        <v>59</v>
      </c>
      <c r="C1" s="14" t="s">
        <v>60</v>
      </c>
      <c r="D1" s="13" t="s">
        <v>61</v>
      </c>
      <c r="E1" s="13" t="s">
        <v>62</v>
      </c>
      <c r="F1" s="13" t="s">
        <v>63</v>
      </c>
      <c r="G1" s="15" t="s">
        <v>3</v>
      </c>
    </row>
    <row r="2" spans="1:7" x14ac:dyDescent="0.35">
      <c r="A2" s="16">
        <v>38961</v>
      </c>
      <c r="B2" s="17" t="s">
        <v>64</v>
      </c>
      <c r="C2" s="18">
        <v>5000</v>
      </c>
      <c r="D2" s="19" t="s">
        <v>65</v>
      </c>
      <c r="E2" s="19" t="s">
        <v>66</v>
      </c>
      <c r="F2" s="19" t="s">
        <v>67</v>
      </c>
      <c r="G2" s="20" t="s">
        <v>68</v>
      </c>
    </row>
    <row r="3" spans="1:7" x14ac:dyDescent="0.35">
      <c r="A3" s="16">
        <v>38961</v>
      </c>
      <c r="B3" s="17" t="s">
        <v>64</v>
      </c>
      <c r="C3" s="18">
        <v>14571</v>
      </c>
      <c r="D3" s="19" t="s">
        <v>69</v>
      </c>
      <c r="E3" s="19" t="s">
        <v>70</v>
      </c>
      <c r="F3" s="19" t="s">
        <v>67</v>
      </c>
      <c r="G3" s="20" t="s">
        <v>71</v>
      </c>
    </row>
    <row r="4" spans="1:7" x14ac:dyDescent="0.35">
      <c r="A4" s="16">
        <v>38961</v>
      </c>
      <c r="B4" s="17" t="s">
        <v>64</v>
      </c>
      <c r="C4" s="18">
        <v>500</v>
      </c>
      <c r="D4" s="19" t="s">
        <v>72</v>
      </c>
      <c r="E4" s="19" t="s">
        <v>66</v>
      </c>
      <c r="F4" s="19" t="s">
        <v>67</v>
      </c>
      <c r="G4" s="20" t="s">
        <v>68</v>
      </c>
    </row>
    <row r="5" spans="1:7" x14ac:dyDescent="0.35">
      <c r="A5" s="16">
        <v>38961</v>
      </c>
      <c r="B5" s="17" t="s">
        <v>64</v>
      </c>
      <c r="C5" s="18">
        <v>15000</v>
      </c>
      <c r="D5" s="19" t="s">
        <v>69</v>
      </c>
      <c r="E5" s="19" t="s">
        <v>66</v>
      </c>
      <c r="F5" s="19" t="s">
        <v>67</v>
      </c>
      <c r="G5" s="20" t="s">
        <v>68</v>
      </c>
    </row>
    <row r="6" spans="1:7" x14ac:dyDescent="0.35">
      <c r="A6" s="16">
        <v>38961</v>
      </c>
      <c r="B6" s="17" t="s">
        <v>64</v>
      </c>
      <c r="C6" s="18">
        <v>4623</v>
      </c>
      <c r="D6" s="19" t="s">
        <v>73</v>
      </c>
      <c r="E6" s="19" t="s">
        <v>66</v>
      </c>
      <c r="F6" s="19" t="s">
        <v>74</v>
      </c>
      <c r="G6" s="20" t="s">
        <v>68</v>
      </c>
    </row>
    <row r="7" spans="1:7" x14ac:dyDescent="0.35">
      <c r="A7" s="16">
        <v>38961</v>
      </c>
      <c r="B7" s="17" t="s">
        <v>64</v>
      </c>
      <c r="C7" s="18">
        <v>8721</v>
      </c>
      <c r="D7" s="19" t="s">
        <v>73</v>
      </c>
      <c r="E7" s="19" t="s">
        <v>66</v>
      </c>
      <c r="F7" s="19" t="s">
        <v>75</v>
      </c>
      <c r="G7" s="20" t="s">
        <v>71</v>
      </c>
    </row>
    <row r="8" spans="1:7" x14ac:dyDescent="0.35">
      <c r="A8" s="16">
        <v>38961</v>
      </c>
      <c r="B8" s="17" t="s">
        <v>64</v>
      </c>
      <c r="C8" s="18">
        <v>15276</v>
      </c>
      <c r="D8" s="19" t="s">
        <v>73</v>
      </c>
      <c r="E8" s="19" t="s">
        <v>66</v>
      </c>
      <c r="F8" s="19" t="s">
        <v>74</v>
      </c>
      <c r="G8" s="20" t="s">
        <v>68</v>
      </c>
    </row>
    <row r="9" spans="1:7" x14ac:dyDescent="0.35">
      <c r="A9" s="16">
        <v>38961</v>
      </c>
      <c r="B9" s="17" t="s">
        <v>64</v>
      </c>
      <c r="C9" s="18">
        <v>5000</v>
      </c>
      <c r="D9" s="19" t="s">
        <v>73</v>
      </c>
      <c r="E9" s="19" t="s">
        <v>66</v>
      </c>
      <c r="F9" s="19" t="s">
        <v>75</v>
      </c>
      <c r="G9" s="20" t="s">
        <v>68</v>
      </c>
    </row>
    <row r="10" spans="1:7" x14ac:dyDescent="0.35">
      <c r="A10" s="16">
        <v>38961</v>
      </c>
      <c r="B10" s="17" t="s">
        <v>64</v>
      </c>
      <c r="C10" s="18">
        <v>15759</v>
      </c>
      <c r="D10" s="19" t="s">
        <v>69</v>
      </c>
      <c r="E10" s="19" t="s">
        <v>70</v>
      </c>
      <c r="F10" s="19" t="s">
        <v>75</v>
      </c>
      <c r="G10" s="20" t="s">
        <v>68</v>
      </c>
    </row>
    <row r="11" spans="1:7" x14ac:dyDescent="0.35">
      <c r="A11" s="16">
        <v>38961</v>
      </c>
      <c r="B11" s="17" t="s">
        <v>64</v>
      </c>
      <c r="C11" s="18">
        <v>12000</v>
      </c>
      <c r="D11" s="19" t="s">
        <v>69</v>
      </c>
      <c r="E11" s="19" t="s">
        <v>66</v>
      </c>
      <c r="F11" s="19" t="s">
        <v>75</v>
      </c>
      <c r="G11" s="20" t="s">
        <v>68</v>
      </c>
    </row>
    <row r="12" spans="1:7" x14ac:dyDescent="0.35">
      <c r="A12" s="16">
        <v>38961</v>
      </c>
      <c r="B12" s="17" t="s">
        <v>64</v>
      </c>
      <c r="C12" s="18">
        <v>7177</v>
      </c>
      <c r="D12" s="19" t="s">
        <v>73</v>
      </c>
      <c r="E12" s="19" t="s">
        <v>70</v>
      </c>
      <c r="F12" s="19" t="s">
        <v>74</v>
      </c>
      <c r="G12" s="20" t="s">
        <v>68</v>
      </c>
    </row>
    <row r="13" spans="1:7" x14ac:dyDescent="0.35">
      <c r="A13" s="16">
        <v>38961</v>
      </c>
      <c r="B13" s="17" t="s">
        <v>64</v>
      </c>
      <c r="C13" s="18">
        <v>6837</v>
      </c>
      <c r="D13" s="19" t="s">
        <v>73</v>
      </c>
      <c r="E13" s="19" t="s">
        <v>66</v>
      </c>
      <c r="F13" s="19" t="s">
        <v>75</v>
      </c>
      <c r="G13" s="20" t="s">
        <v>68</v>
      </c>
    </row>
    <row r="14" spans="1:7" x14ac:dyDescent="0.35">
      <c r="A14" s="16">
        <v>38961</v>
      </c>
      <c r="B14" s="17" t="s">
        <v>64</v>
      </c>
      <c r="C14" s="18">
        <v>3171</v>
      </c>
      <c r="D14" s="19" t="s">
        <v>72</v>
      </c>
      <c r="E14" s="19" t="s">
        <v>66</v>
      </c>
      <c r="F14" s="19" t="s">
        <v>75</v>
      </c>
      <c r="G14" s="20" t="s">
        <v>68</v>
      </c>
    </row>
    <row r="15" spans="1:7" x14ac:dyDescent="0.35">
      <c r="A15" s="16">
        <v>38961</v>
      </c>
      <c r="B15" s="17" t="s">
        <v>64</v>
      </c>
      <c r="C15" s="18">
        <v>50000</v>
      </c>
      <c r="D15" s="19" t="s">
        <v>73</v>
      </c>
      <c r="E15" s="19" t="s">
        <v>66</v>
      </c>
      <c r="F15" s="19" t="s">
        <v>67</v>
      </c>
      <c r="G15" s="20" t="s">
        <v>68</v>
      </c>
    </row>
    <row r="16" spans="1:7" x14ac:dyDescent="0.35">
      <c r="A16" s="16">
        <v>38961</v>
      </c>
      <c r="B16" s="17" t="s">
        <v>64</v>
      </c>
      <c r="C16" s="18">
        <v>4690</v>
      </c>
      <c r="D16" s="19" t="s">
        <v>72</v>
      </c>
      <c r="E16" s="19" t="s">
        <v>66</v>
      </c>
      <c r="F16" s="19" t="s">
        <v>74</v>
      </c>
      <c r="G16" s="20" t="s">
        <v>71</v>
      </c>
    </row>
    <row r="17" spans="1:7" x14ac:dyDescent="0.35">
      <c r="A17" s="16">
        <v>38961</v>
      </c>
      <c r="B17" s="17" t="s">
        <v>64</v>
      </c>
      <c r="C17" s="18">
        <v>12438</v>
      </c>
      <c r="D17" s="19" t="s">
        <v>72</v>
      </c>
      <c r="E17" s="19" t="s">
        <v>66</v>
      </c>
      <c r="F17" s="19" t="s">
        <v>67</v>
      </c>
      <c r="G17" s="20" t="s">
        <v>68</v>
      </c>
    </row>
    <row r="18" spans="1:7" x14ac:dyDescent="0.35">
      <c r="A18" s="16">
        <v>38961</v>
      </c>
      <c r="B18" s="17" t="s">
        <v>64</v>
      </c>
      <c r="C18" s="18">
        <v>5000</v>
      </c>
      <c r="D18" s="19" t="s">
        <v>72</v>
      </c>
      <c r="E18" s="19" t="s">
        <v>66</v>
      </c>
      <c r="F18" s="19" t="s">
        <v>74</v>
      </c>
      <c r="G18" s="20" t="s">
        <v>68</v>
      </c>
    </row>
    <row r="19" spans="1:7" x14ac:dyDescent="0.35">
      <c r="A19" s="16">
        <v>38961</v>
      </c>
      <c r="B19" s="17" t="s">
        <v>64</v>
      </c>
      <c r="C19" s="18">
        <v>7000</v>
      </c>
      <c r="D19" s="19" t="s">
        <v>73</v>
      </c>
      <c r="E19" s="19" t="s">
        <v>66</v>
      </c>
      <c r="F19" s="19" t="s">
        <v>74</v>
      </c>
      <c r="G19" s="20" t="s">
        <v>71</v>
      </c>
    </row>
    <row r="20" spans="1:7" x14ac:dyDescent="0.35">
      <c r="A20" s="16">
        <v>38961</v>
      </c>
      <c r="B20" s="17" t="s">
        <v>64</v>
      </c>
      <c r="C20" s="18">
        <v>11957</v>
      </c>
      <c r="D20" s="19" t="s">
        <v>72</v>
      </c>
      <c r="E20" s="19" t="s">
        <v>66</v>
      </c>
      <c r="F20" s="19" t="s">
        <v>67</v>
      </c>
      <c r="G20" s="20" t="s">
        <v>68</v>
      </c>
    </row>
    <row r="21" spans="1:7" x14ac:dyDescent="0.35">
      <c r="A21" s="16">
        <v>38961</v>
      </c>
      <c r="B21" s="17" t="s">
        <v>64</v>
      </c>
      <c r="C21" s="18">
        <v>13636</v>
      </c>
      <c r="D21" s="19" t="s">
        <v>69</v>
      </c>
      <c r="E21" s="19" t="s">
        <v>66</v>
      </c>
      <c r="F21" s="19" t="s">
        <v>74</v>
      </c>
      <c r="G21" s="20" t="s">
        <v>68</v>
      </c>
    </row>
    <row r="22" spans="1:7" x14ac:dyDescent="0.35">
      <c r="A22" s="16">
        <v>38961</v>
      </c>
      <c r="B22" s="17" t="s">
        <v>64</v>
      </c>
      <c r="C22" s="18">
        <v>16000</v>
      </c>
      <c r="D22" s="19" t="s">
        <v>69</v>
      </c>
      <c r="E22" s="19" t="s">
        <v>66</v>
      </c>
      <c r="F22" s="19" t="s">
        <v>67</v>
      </c>
      <c r="G22" s="20" t="s">
        <v>71</v>
      </c>
    </row>
    <row r="23" spans="1:7" x14ac:dyDescent="0.35">
      <c r="A23" s="16">
        <v>38961</v>
      </c>
      <c r="B23" s="17" t="s">
        <v>64</v>
      </c>
      <c r="C23" s="18">
        <v>5879</v>
      </c>
      <c r="D23" s="19" t="s">
        <v>72</v>
      </c>
      <c r="E23" s="19" t="s">
        <v>66</v>
      </c>
      <c r="F23" s="19" t="s">
        <v>67</v>
      </c>
      <c r="G23" s="20" t="s">
        <v>68</v>
      </c>
    </row>
    <row r="24" spans="1:7" x14ac:dyDescent="0.35">
      <c r="A24" s="16">
        <v>38961</v>
      </c>
      <c r="B24" s="17" t="s">
        <v>64</v>
      </c>
      <c r="C24" s="18">
        <v>4000</v>
      </c>
      <c r="D24" s="19" t="s">
        <v>73</v>
      </c>
      <c r="E24" s="19" t="s">
        <v>66</v>
      </c>
      <c r="F24" s="19" t="s">
        <v>67</v>
      </c>
      <c r="G24" s="20" t="s">
        <v>68</v>
      </c>
    </row>
    <row r="25" spans="1:7" x14ac:dyDescent="0.35">
      <c r="A25" s="16">
        <v>38961</v>
      </c>
      <c r="B25" s="17" t="s">
        <v>64</v>
      </c>
      <c r="C25" s="18">
        <v>10000</v>
      </c>
      <c r="D25" s="19" t="s">
        <v>69</v>
      </c>
      <c r="E25" s="19" t="s">
        <v>70</v>
      </c>
      <c r="F25" s="19" t="s">
        <v>74</v>
      </c>
      <c r="G25" s="20" t="s">
        <v>68</v>
      </c>
    </row>
    <row r="26" spans="1:7" x14ac:dyDescent="0.35">
      <c r="A26" s="16">
        <v>38961</v>
      </c>
      <c r="B26" s="17" t="s">
        <v>64</v>
      </c>
      <c r="C26" s="18">
        <v>7427</v>
      </c>
      <c r="D26" s="19" t="s">
        <v>72</v>
      </c>
      <c r="E26" s="19" t="s">
        <v>66</v>
      </c>
      <c r="F26" s="19" t="s">
        <v>74</v>
      </c>
      <c r="G26" s="20" t="s">
        <v>68</v>
      </c>
    </row>
    <row r="27" spans="1:7" x14ac:dyDescent="0.35">
      <c r="A27" s="16">
        <v>38961</v>
      </c>
      <c r="B27" s="17" t="s">
        <v>64</v>
      </c>
      <c r="C27" s="18">
        <v>4500</v>
      </c>
      <c r="D27" s="19" t="s">
        <v>72</v>
      </c>
      <c r="E27" s="19" t="s">
        <v>66</v>
      </c>
      <c r="F27" s="19" t="s">
        <v>74</v>
      </c>
      <c r="G27" s="20" t="s">
        <v>71</v>
      </c>
    </row>
    <row r="28" spans="1:7" x14ac:dyDescent="0.35">
      <c r="A28" s="16">
        <v>38961</v>
      </c>
      <c r="B28" s="17" t="s">
        <v>64</v>
      </c>
      <c r="C28" s="18">
        <v>12962</v>
      </c>
      <c r="D28" s="19" t="s">
        <v>72</v>
      </c>
      <c r="E28" s="19" t="s">
        <v>70</v>
      </c>
      <c r="F28" s="19" t="s">
        <v>67</v>
      </c>
      <c r="G28" s="20" t="s">
        <v>68</v>
      </c>
    </row>
    <row r="29" spans="1:7" x14ac:dyDescent="0.35">
      <c r="A29" s="16">
        <v>38961</v>
      </c>
      <c r="B29" s="17" t="s">
        <v>64</v>
      </c>
      <c r="C29" s="18">
        <v>500</v>
      </c>
      <c r="D29" s="19" t="s">
        <v>72</v>
      </c>
      <c r="E29" s="19" t="s">
        <v>66</v>
      </c>
      <c r="F29" s="19" t="s">
        <v>67</v>
      </c>
      <c r="G29" s="20" t="s">
        <v>71</v>
      </c>
    </row>
    <row r="30" spans="1:7" x14ac:dyDescent="0.35">
      <c r="A30" s="16">
        <v>38961</v>
      </c>
      <c r="B30" s="17" t="s">
        <v>64</v>
      </c>
      <c r="C30" s="18">
        <v>5364</v>
      </c>
      <c r="D30" s="19" t="s">
        <v>72</v>
      </c>
      <c r="E30" s="19" t="s">
        <v>70</v>
      </c>
      <c r="F30" s="19" t="s">
        <v>67</v>
      </c>
      <c r="G30" s="20" t="s">
        <v>71</v>
      </c>
    </row>
    <row r="31" spans="1:7" x14ac:dyDescent="0.35">
      <c r="A31" s="16">
        <v>38961</v>
      </c>
      <c r="B31" s="17" t="s">
        <v>64</v>
      </c>
      <c r="C31" s="18">
        <v>45000</v>
      </c>
      <c r="D31" s="19" t="s">
        <v>69</v>
      </c>
      <c r="E31" s="19" t="s">
        <v>70</v>
      </c>
      <c r="F31" s="19" t="s">
        <v>74</v>
      </c>
      <c r="G31" s="20" t="s">
        <v>68</v>
      </c>
    </row>
    <row r="32" spans="1:7" x14ac:dyDescent="0.35">
      <c r="A32" s="16">
        <v>38961</v>
      </c>
      <c r="B32" s="17" t="s">
        <v>64</v>
      </c>
      <c r="C32" s="18">
        <v>14867</v>
      </c>
      <c r="D32" s="19" t="s">
        <v>72</v>
      </c>
      <c r="E32" s="19" t="s">
        <v>70</v>
      </c>
      <c r="F32" s="19" t="s">
        <v>74</v>
      </c>
      <c r="G32" s="20" t="s">
        <v>68</v>
      </c>
    </row>
    <row r="33" spans="1:7" x14ac:dyDescent="0.35">
      <c r="A33" s="16">
        <v>38961</v>
      </c>
      <c r="B33" s="17" t="s">
        <v>64</v>
      </c>
      <c r="C33" s="18">
        <v>13061</v>
      </c>
      <c r="D33" s="19" t="s">
        <v>72</v>
      </c>
      <c r="E33" s="19" t="s">
        <v>70</v>
      </c>
      <c r="F33" s="19" t="s">
        <v>67</v>
      </c>
      <c r="G33" s="20" t="s">
        <v>71</v>
      </c>
    </row>
    <row r="34" spans="1:7" x14ac:dyDescent="0.35">
      <c r="A34" s="16">
        <v>38961</v>
      </c>
      <c r="B34" s="17" t="s">
        <v>64</v>
      </c>
      <c r="C34" s="18">
        <v>11779</v>
      </c>
      <c r="D34" s="19" t="s">
        <v>69</v>
      </c>
      <c r="E34" s="19" t="s">
        <v>70</v>
      </c>
      <c r="F34" s="19" t="s">
        <v>67</v>
      </c>
      <c r="G34" s="20" t="s">
        <v>71</v>
      </c>
    </row>
    <row r="35" spans="1:7" x14ac:dyDescent="0.35">
      <c r="A35" s="16">
        <v>38962</v>
      </c>
      <c r="B35" s="17" t="s">
        <v>76</v>
      </c>
      <c r="C35" s="18">
        <v>4995</v>
      </c>
      <c r="D35" s="19" t="s">
        <v>72</v>
      </c>
      <c r="E35" s="19" t="s">
        <v>66</v>
      </c>
      <c r="F35" s="19" t="s">
        <v>67</v>
      </c>
      <c r="G35" s="20" t="s">
        <v>71</v>
      </c>
    </row>
    <row r="36" spans="1:7" x14ac:dyDescent="0.35">
      <c r="A36" s="16">
        <v>38962</v>
      </c>
      <c r="B36" s="17" t="s">
        <v>76</v>
      </c>
      <c r="C36" s="18">
        <v>10096</v>
      </c>
      <c r="D36" s="19" t="s">
        <v>73</v>
      </c>
      <c r="E36" s="19" t="s">
        <v>66</v>
      </c>
      <c r="F36" s="19" t="s">
        <v>67</v>
      </c>
      <c r="G36" s="20" t="s">
        <v>71</v>
      </c>
    </row>
    <row r="37" spans="1:7" x14ac:dyDescent="0.35">
      <c r="A37" s="16">
        <v>38962</v>
      </c>
      <c r="B37" s="17" t="s">
        <v>76</v>
      </c>
      <c r="C37" s="18">
        <v>14861</v>
      </c>
      <c r="D37" s="19" t="s">
        <v>73</v>
      </c>
      <c r="E37" s="19" t="s">
        <v>66</v>
      </c>
      <c r="F37" s="19" t="s">
        <v>67</v>
      </c>
      <c r="G37" s="20" t="s">
        <v>71</v>
      </c>
    </row>
    <row r="38" spans="1:7" x14ac:dyDescent="0.35">
      <c r="A38" s="16">
        <v>38962</v>
      </c>
      <c r="B38" s="17" t="s">
        <v>76</v>
      </c>
      <c r="C38" s="18">
        <v>500</v>
      </c>
      <c r="D38" s="19" t="s">
        <v>72</v>
      </c>
      <c r="E38" s="19" t="s">
        <v>70</v>
      </c>
      <c r="F38" s="19" t="s">
        <v>67</v>
      </c>
      <c r="G38" s="20" t="s">
        <v>71</v>
      </c>
    </row>
    <row r="39" spans="1:7" x14ac:dyDescent="0.35">
      <c r="A39" s="16">
        <v>38962</v>
      </c>
      <c r="B39" s="17" t="s">
        <v>76</v>
      </c>
      <c r="C39" s="18">
        <v>5524</v>
      </c>
      <c r="D39" s="19" t="s">
        <v>72</v>
      </c>
      <c r="E39" s="19" t="s">
        <v>66</v>
      </c>
      <c r="F39" s="19" t="s">
        <v>67</v>
      </c>
      <c r="G39" s="20" t="s">
        <v>68</v>
      </c>
    </row>
    <row r="40" spans="1:7" x14ac:dyDescent="0.35">
      <c r="A40" s="16">
        <v>38962</v>
      </c>
      <c r="B40" s="17" t="s">
        <v>76</v>
      </c>
      <c r="C40" s="18">
        <v>5862</v>
      </c>
      <c r="D40" s="19" t="s">
        <v>73</v>
      </c>
      <c r="E40" s="19" t="s">
        <v>70</v>
      </c>
      <c r="F40" s="19" t="s">
        <v>74</v>
      </c>
      <c r="G40" s="20" t="s">
        <v>71</v>
      </c>
    </row>
    <row r="41" spans="1:7" x14ac:dyDescent="0.35">
      <c r="A41" s="16">
        <v>38962</v>
      </c>
      <c r="B41" s="17" t="s">
        <v>76</v>
      </c>
      <c r="C41" s="18">
        <v>12592</v>
      </c>
      <c r="D41" s="19" t="s">
        <v>73</v>
      </c>
      <c r="E41" s="19" t="s">
        <v>70</v>
      </c>
      <c r="F41" s="19" t="s">
        <v>67</v>
      </c>
      <c r="G41" s="20" t="s">
        <v>68</v>
      </c>
    </row>
    <row r="42" spans="1:7" x14ac:dyDescent="0.35">
      <c r="A42" s="16">
        <v>38962</v>
      </c>
      <c r="B42" s="17" t="s">
        <v>76</v>
      </c>
      <c r="C42" s="18">
        <v>7188</v>
      </c>
      <c r="D42" s="19" t="s">
        <v>72</v>
      </c>
      <c r="E42" s="19" t="s">
        <v>70</v>
      </c>
      <c r="F42" s="19" t="s">
        <v>75</v>
      </c>
      <c r="G42" s="20" t="s">
        <v>71</v>
      </c>
    </row>
    <row r="43" spans="1:7" x14ac:dyDescent="0.35">
      <c r="A43" s="16">
        <v>38962</v>
      </c>
      <c r="B43" s="17" t="s">
        <v>76</v>
      </c>
      <c r="C43" s="18">
        <v>9159</v>
      </c>
      <c r="D43" s="19" t="s">
        <v>72</v>
      </c>
      <c r="E43" s="19" t="s">
        <v>70</v>
      </c>
      <c r="F43" s="19" t="s">
        <v>74</v>
      </c>
      <c r="G43" s="20" t="s">
        <v>71</v>
      </c>
    </row>
    <row r="44" spans="1:7" x14ac:dyDescent="0.35">
      <c r="A44" s="16">
        <v>38962</v>
      </c>
      <c r="B44" s="17" t="s">
        <v>76</v>
      </c>
      <c r="C44" s="18">
        <v>9208</v>
      </c>
      <c r="D44" s="19" t="s">
        <v>72</v>
      </c>
      <c r="E44" s="19" t="s">
        <v>70</v>
      </c>
      <c r="F44" s="19" t="s">
        <v>67</v>
      </c>
      <c r="G44" s="20" t="s">
        <v>68</v>
      </c>
    </row>
    <row r="45" spans="1:7" x14ac:dyDescent="0.35">
      <c r="A45" s="16">
        <v>38962</v>
      </c>
      <c r="B45" s="17" t="s">
        <v>76</v>
      </c>
      <c r="C45" s="18">
        <v>5756</v>
      </c>
      <c r="D45" s="19" t="s">
        <v>73</v>
      </c>
      <c r="E45" s="19" t="s">
        <v>70</v>
      </c>
      <c r="F45" s="19" t="s">
        <v>74</v>
      </c>
      <c r="G45" s="20" t="s">
        <v>68</v>
      </c>
    </row>
    <row r="46" spans="1:7" x14ac:dyDescent="0.35">
      <c r="A46" s="16">
        <v>38962</v>
      </c>
      <c r="B46" s="17" t="s">
        <v>76</v>
      </c>
      <c r="C46" s="18">
        <v>14480</v>
      </c>
      <c r="D46" s="19" t="s">
        <v>72</v>
      </c>
      <c r="E46" s="19" t="s">
        <v>70</v>
      </c>
      <c r="F46" s="19" t="s">
        <v>67</v>
      </c>
      <c r="G46" s="20" t="s">
        <v>71</v>
      </c>
    </row>
    <row r="47" spans="1:7" x14ac:dyDescent="0.35">
      <c r="A47" s="16">
        <v>38962</v>
      </c>
      <c r="B47" s="17" t="s">
        <v>76</v>
      </c>
      <c r="C47" s="18">
        <v>7028</v>
      </c>
      <c r="D47" s="19" t="s">
        <v>69</v>
      </c>
      <c r="E47" s="19" t="s">
        <v>66</v>
      </c>
      <c r="F47" s="19" t="s">
        <v>74</v>
      </c>
      <c r="G47" s="20" t="s">
        <v>71</v>
      </c>
    </row>
    <row r="48" spans="1:7" x14ac:dyDescent="0.35">
      <c r="A48" s="16">
        <v>38964</v>
      </c>
      <c r="B48" s="17" t="s">
        <v>77</v>
      </c>
      <c r="C48" s="18">
        <v>9397</v>
      </c>
      <c r="D48" s="19" t="s">
        <v>72</v>
      </c>
      <c r="E48" s="19" t="s">
        <v>70</v>
      </c>
      <c r="F48" s="19" t="s">
        <v>74</v>
      </c>
      <c r="G48" s="20" t="s">
        <v>68</v>
      </c>
    </row>
    <row r="49" spans="1:7" x14ac:dyDescent="0.35">
      <c r="A49" s="16">
        <v>38964</v>
      </c>
      <c r="B49" s="17" t="s">
        <v>77</v>
      </c>
      <c r="C49" s="18">
        <v>14067</v>
      </c>
      <c r="D49" s="19" t="s">
        <v>69</v>
      </c>
      <c r="E49" s="19" t="s">
        <v>66</v>
      </c>
      <c r="F49" s="19" t="s">
        <v>74</v>
      </c>
      <c r="G49" s="20" t="s">
        <v>71</v>
      </c>
    </row>
    <row r="50" spans="1:7" x14ac:dyDescent="0.35">
      <c r="A50" s="16">
        <v>38964</v>
      </c>
      <c r="B50" s="17" t="s">
        <v>77</v>
      </c>
      <c r="C50" s="18">
        <v>500</v>
      </c>
      <c r="D50" s="19" t="s">
        <v>72</v>
      </c>
      <c r="E50" s="19" t="s">
        <v>70</v>
      </c>
      <c r="F50" s="19" t="s">
        <v>75</v>
      </c>
      <c r="G50" s="20" t="s">
        <v>68</v>
      </c>
    </row>
    <row r="51" spans="1:7" x14ac:dyDescent="0.35">
      <c r="A51" s="16">
        <v>38964</v>
      </c>
      <c r="B51" s="17" t="s">
        <v>77</v>
      </c>
      <c r="C51" s="18">
        <v>12429</v>
      </c>
      <c r="D51" s="19" t="s">
        <v>69</v>
      </c>
      <c r="E51" s="19" t="s">
        <v>66</v>
      </c>
      <c r="F51" s="19" t="s">
        <v>75</v>
      </c>
      <c r="G51" s="20" t="s">
        <v>71</v>
      </c>
    </row>
    <row r="52" spans="1:7" x14ac:dyDescent="0.35">
      <c r="A52" s="16">
        <v>38964</v>
      </c>
      <c r="B52" s="17" t="s">
        <v>77</v>
      </c>
      <c r="C52" s="18">
        <v>5538</v>
      </c>
      <c r="D52" s="19" t="s">
        <v>73</v>
      </c>
      <c r="E52" s="19" t="s">
        <v>66</v>
      </c>
      <c r="F52" s="19" t="s">
        <v>67</v>
      </c>
      <c r="G52" s="20" t="s">
        <v>68</v>
      </c>
    </row>
    <row r="53" spans="1:7" x14ac:dyDescent="0.35">
      <c r="A53" s="16">
        <v>38964</v>
      </c>
      <c r="B53" s="17" t="s">
        <v>77</v>
      </c>
      <c r="C53" s="18">
        <v>12953</v>
      </c>
      <c r="D53" s="19" t="s">
        <v>73</v>
      </c>
      <c r="E53" s="19" t="s">
        <v>70</v>
      </c>
      <c r="F53" s="19" t="s">
        <v>67</v>
      </c>
      <c r="G53" s="20" t="s">
        <v>68</v>
      </c>
    </row>
    <row r="54" spans="1:7" x14ac:dyDescent="0.35">
      <c r="A54" s="16">
        <v>38964</v>
      </c>
      <c r="B54" s="17" t="s">
        <v>77</v>
      </c>
      <c r="C54" s="18">
        <v>8190</v>
      </c>
      <c r="D54" s="19" t="s">
        <v>73</v>
      </c>
      <c r="E54" s="19" t="s">
        <v>66</v>
      </c>
      <c r="F54" s="19" t="s">
        <v>74</v>
      </c>
      <c r="G54" s="20" t="s">
        <v>68</v>
      </c>
    </row>
    <row r="55" spans="1:7" x14ac:dyDescent="0.35">
      <c r="A55" s="16">
        <v>38964</v>
      </c>
      <c r="B55" s="17" t="s">
        <v>77</v>
      </c>
      <c r="C55" s="18">
        <v>4348</v>
      </c>
      <c r="D55" s="19" t="s">
        <v>73</v>
      </c>
      <c r="E55" s="19" t="s">
        <v>70</v>
      </c>
      <c r="F55" s="19" t="s">
        <v>67</v>
      </c>
      <c r="G55" s="20" t="s">
        <v>68</v>
      </c>
    </row>
    <row r="56" spans="1:7" x14ac:dyDescent="0.35">
      <c r="A56" s="16">
        <v>38964</v>
      </c>
      <c r="B56" s="17" t="s">
        <v>77</v>
      </c>
      <c r="C56" s="18">
        <v>6071</v>
      </c>
      <c r="D56" s="19" t="s">
        <v>73</v>
      </c>
      <c r="E56" s="19" t="s">
        <v>70</v>
      </c>
      <c r="F56" s="19" t="s">
        <v>74</v>
      </c>
      <c r="G56" s="20" t="s">
        <v>68</v>
      </c>
    </row>
    <row r="57" spans="1:7" x14ac:dyDescent="0.35">
      <c r="A57" s="16">
        <v>38964</v>
      </c>
      <c r="B57" s="17" t="s">
        <v>77</v>
      </c>
      <c r="C57" s="18">
        <v>13000</v>
      </c>
      <c r="D57" s="19" t="s">
        <v>69</v>
      </c>
      <c r="E57" s="19" t="s">
        <v>66</v>
      </c>
      <c r="F57" s="19" t="s">
        <v>74</v>
      </c>
      <c r="G57" s="20" t="s">
        <v>71</v>
      </c>
    </row>
    <row r="58" spans="1:7" x14ac:dyDescent="0.35">
      <c r="A58" s="16">
        <v>38964</v>
      </c>
      <c r="B58" s="17" t="s">
        <v>77</v>
      </c>
      <c r="C58" s="18">
        <v>15000</v>
      </c>
      <c r="D58" s="19" t="s">
        <v>69</v>
      </c>
      <c r="E58" s="19" t="s">
        <v>66</v>
      </c>
      <c r="F58" s="19" t="s">
        <v>75</v>
      </c>
      <c r="G58" s="20" t="s">
        <v>71</v>
      </c>
    </row>
    <row r="59" spans="1:7" x14ac:dyDescent="0.35">
      <c r="A59" s="16">
        <v>38964</v>
      </c>
      <c r="B59" s="17" t="s">
        <v>77</v>
      </c>
      <c r="C59" s="18">
        <v>12824</v>
      </c>
      <c r="D59" s="19" t="s">
        <v>69</v>
      </c>
      <c r="E59" s="19" t="s">
        <v>66</v>
      </c>
      <c r="F59" s="19" t="s">
        <v>75</v>
      </c>
      <c r="G59" s="20" t="s">
        <v>68</v>
      </c>
    </row>
    <row r="60" spans="1:7" x14ac:dyDescent="0.35">
      <c r="A60" s="16">
        <v>38964</v>
      </c>
      <c r="B60" s="17" t="s">
        <v>77</v>
      </c>
      <c r="C60" s="18">
        <v>250</v>
      </c>
      <c r="D60" s="19" t="s">
        <v>72</v>
      </c>
      <c r="E60" s="19" t="s">
        <v>70</v>
      </c>
      <c r="F60" s="19" t="s">
        <v>74</v>
      </c>
      <c r="G60" s="20" t="s">
        <v>71</v>
      </c>
    </row>
    <row r="61" spans="1:7" x14ac:dyDescent="0.35">
      <c r="A61" s="16">
        <v>38964</v>
      </c>
      <c r="B61" s="17" t="s">
        <v>77</v>
      </c>
      <c r="C61" s="18">
        <v>3000</v>
      </c>
      <c r="D61" s="19" t="s">
        <v>72</v>
      </c>
      <c r="E61" s="19" t="s">
        <v>66</v>
      </c>
      <c r="F61" s="19" t="s">
        <v>67</v>
      </c>
      <c r="G61" s="20" t="s">
        <v>68</v>
      </c>
    </row>
    <row r="62" spans="1:7" x14ac:dyDescent="0.35">
      <c r="A62" s="16">
        <v>38964</v>
      </c>
      <c r="B62" s="17" t="s">
        <v>77</v>
      </c>
      <c r="C62" s="18">
        <v>9095</v>
      </c>
      <c r="D62" s="19" t="s">
        <v>65</v>
      </c>
      <c r="E62" s="19" t="s">
        <v>70</v>
      </c>
      <c r="F62" s="19" t="s">
        <v>67</v>
      </c>
      <c r="G62" s="20" t="s">
        <v>68</v>
      </c>
    </row>
    <row r="63" spans="1:7" x14ac:dyDescent="0.35">
      <c r="A63" s="16">
        <v>38964</v>
      </c>
      <c r="B63" s="17" t="s">
        <v>77</v>
      </c>
      <c r="C63" s="18">
        <v>240</v>
      </c>
      <c r="D63" s="19" t="s">
        <v>72</v>
      </c>
      <c r="E63" s="19" t="s">
        <v>66</v>
      </c>
      <c r="F63" s="19" t="s">
        <v>67</v>
      </c>
      <c r="G63" s="20" t="s">
        <v>68</v>
      </c>
    </row>
    <row r="64" spans="1:7" x14ac:dyDescent="0.35">
      <c r="A64" s="16">
        <v>38964</v>
      </c>
      <c r="B64" s="17" t="s">
        <v>77</v>
      </c>
      <c r="C64" s="18">
        <v>3075</v>
      </c>
      <c r="D64" s="19" t="s">
        <v>72</v>
      </c>
      <c r="E64" s="19" t="s">
        <v>66</v>
      </c>
      <c r="F64" s="19" t="s">
        <v>75</v>
      </c>
      <c r="G64" s="20" t="s">
        <v>68</v>
      </c>
    </row>
    <row r="65" spans="1:7" x14ac:dyDescent="0.35">
      <c r="A65" s="16">
        <v>38964</v>
      </c>
      <c r="B65" s="17" t="s">
        <v>77</v>
      </c>
      <c r="C65" s="18">
        <v>4309</v>
      </c>
      <c r="D65" s="19" t="s">
        <v>73</v>
      </c>
      <c r="E65" s="19" t="s">
        <v>70</v>
      </c>
      <c r="F65" s="19" t="s">
        <v>67</v>
      </c>
      <c r="G65" s="20" t="s">
        <v>68</v>
      </c>
    </row>
    <row r="66" spans="1:7" x14ac:dyDescent="0.35">
      <c r="A66" s="16">
        <v>38964</v>
      </c>
      <c r="B66" s="17" t="s">
        <v>77</v>
      </c>
      <c r="C66" s="18">
        <v>12000</v>
      </c>
      <c r="D66" s="19" t="s">
        <v>69</v>
      </c>
      <c r="E66" s="19" t="s">
        <v>66</v>
      </c>
      <c r="F66" s="19" t="s">
        <v>75</v>
      </c>
      <c r="G66" s="20" t="s">
        <v>68</v>
      </c>
    </row>
    <row r="67" spans="1:7" x14ac:dyDescent="0.35">
      <c r="A67" s="16">
        <v>38964</v>
      </c>
      <c r="B67" s="17" t="s">
        <v>77</v>
      </c>
      <c r="C67" s="18">
        <v>4000</v>
      </c>
      <c r="D67" s="19" t="s">
        <v>72</v>
      </c>
      <c r="E67" s="19" t="s">
        <v>66</v>
      </c>
      <c r="F67" s="19" t="s">
        <v>67</v>
      </c>
      <c r="G67" s="20" t="s">
        <v>68</v>
      </c>
    </row>
    <row r="68" spans="1:7" x14ac:dyDescent="0.35">
      <c r="A68" s="16">
        <v>38964</v>
      </c>
      <c r="B68" s="17" t="s">
        <v>77</v>
      </c>
      <c r="C68" s="18">
        <v>4000</v>
      </c>
      <c r="D68" s="19" t="s">
        <v>72</v>
      </c>
      <c r="E68" s="19" t="s">
        <v>66</v>
      </c>
      <c r="F68" s="19" t="s">
        <v>74</v>
      </c>
      <c r="G68" s="20" t="s">
        <v>68</v>
      </c>
    </row>
    <row r="69" spans="1:7" x14ac:dyDescent="0.35">
      <c r="A69" s="16">
        <v>38964</v>
      </c>
      <c r="B69" s="17" t="s">
        <v>77</v>
      </c>
      <c r="C69" s="18">
        <v>2000</v>
      </c>
      <c r="D69" s="19" t="s">
        <v>65</v>
      </c>
      <c r="E69" s="19" t="s">
        <v>66</v>
      </c>
      <c r="F69" s="19" t="s">
        <v>75</v>
      </c>
      <c r="G69" s="20" t="s">
        <v>68</v>
      </c>
    </row>
    <row r="70" spans="1:7" x14ac:dyDescent="0.35">
      <c r="A70" s="16">
        <v>38964</v>
      </c>
      <c r="B70" s="17" t="s">
        <v>77</v>
      </c>
      <c r="C70" s="18">
        <v>5025</v>
      </c>
      <c r="D70" s="19" t="s">
        <v>69</v>
      </c>
      <c r="E70" s="19" t="s">
        <v>66</v>
      </c>
      <c r="F70" s="19" t="s">
        <v>74</v>
      </c>
      <c r="G70" s="20" t="s">
        <v>71</v>
      </c>
    </row>
    <row r="71" spans="1:7" x14ac:dyDescent="0.35">
      <c r="A71" s="16">
        <v>38964</v>
      </c>
      <c r="B71" s="17" t="s">
        <v>77</v>
      </c>
      <c r="C71" s="18">
        <v>65000</v>
      </c>
      <c r="D71" s="19" t="s">
        <v>73</v>
      </c>
      <c r="E71" s="19" t="s">
        <v>66</v>
      </c>
      <c r="F71" s="19" t="s">
        <v>75</v>
      </c>
      <c r="G71" s="20" t="s">
        <v>68</v>
      </c>
    </row>
    <row r="72" spans="1:7" x14ac:dyDescent="0.35">
      <c r="A72" s="16">
        <v>38964</v>
      </c>
      <c r="B72" s="17" t="s">
        <v>77</v>
      </c>
      <c r="C72" s="18">
        <v>6307</v>
      </c>
      <c r="D72" s="19" t="s">
        <v>73</v>
      </c>
      <c r="E72" s="19" t="s">
        <v>70</v>
      </c>
      <c r="F72" s="19" t="s">
        <v>74</v>
      </c>
      <c r="G72" s="20" t="s">
        <v>68</v>
      </c>
    </row>
    <row r="73" spans="1:7" x14ac:dyDescent="0.35">
      <c r="A73" s="16">
        <v>38964</v>
      </c>
      <c r="B73" s="17" t="s">
        <v>77</v>
      </c>
      <c r="C73" s="18">
        <v>5000</v>
      </c>
      <c r="D73" s="19" t="s">
        <v>72</v>
      </c>
      <c r="E73" s="19" t="s">
        <v>66</v>
      </c>
      <c r="F73" s="19" t="s">
        <v>74</v>
      </c>
      <c r="G73" s="20" t="s">
        <v>68</v>
      </c>
    </row>
    <row r="74" spans="1:7" x14ac:dyDescent="0.35">
      <c r="A74" s="16">
        <v>38964</v>
      </c>
      <c r="B74" s="17" t="s">
        <v>77</v>
      </c>
      <c r="C74" s="18">
        <v>12203</v>
      </c>
      <c r="D74" s="19" t="s">
        <v>69</v>
      </c>
      <c r="E74" s="19" t="s">
        <v>66</v>
      </c>
      <c r="F74" s="19" t="s">
        <v>74</v>
      </c>
      <c r="G74" s="20" t="s">
        <v>68</v>
      </c>
    </row>
    <row r="75" spans="1:7" x14ac:dyDescent="0.35">
      <c r="A75" s="16">
        <v>38964</v>
      </c>
      <c r="B75" s="17" t="s">
        <v>77</v>
      </c>
      <c r="C75" s="18">
        <v>6000</v>
      </c>
      <c r="D75" s="19" t="s">
        <v>73</v>
      </c>
      <c r="E75" s="19" t="s">
        <v>66</v>
      </c>
      <c r="F75" s="19" t="s">
        <v>67</v>
      </c>
      <c r="G75" s="20" t="s">
        <v>68</v>
      </c>
    </row>
    <row r="76" spans="1:7" x14ac:dyDescent="0.35">
      <c r="A76" s="16">
        <v>38964</v>
      </c>
      <c r="B76" s="17" t="s">
        <v>77</v>
      </c>
      <c r="C76" s="18">
        <v>13215</v>
      </c>
      <c r="D76" s="19" t="s">
        <v>72</v>
      </c>
      <c r="E76" s="19" t="s">
        <v>70</v>
      </c>
      <c r="F76" s="19" t="s">
        <v>74</v>
      </c>
      <c r="G76" s="20" t="s">
        <v>68</v>
      </c>
    </row>
    <row r="77" spans="1:7" x14ac:dyDescent="0.35">
      <c r="A77" s="16">
        <v>38964</v>
      </c>
      <c r="B77" s="17" t="s">
        <v>77</v>
      </c>
      <c r="C77" s="18">
        <v>35000</v>
      </c>
      <c r="D77" s="19" t="s">
        <v>69</v>
      </c>
      <c r="E77" s="19" t="s">
        <v>66</v>
      </c>
      <c r="F77" s="19" t="s">
        <v>67</v>
      </c>
      <c r="G77" s="20" t="s">
        <v>68</v>
      </c>
    </row>
    <row r="78" spans="1:7" x14ac:dyDescent="0.35">
      <c r="A78" s="16">
        <v>38964</v>
      </c>
      <c r="B78" s="17" t="s">
        <v>77</v>
      </c>
      <c r="C78" s="18">
        <v>13000</v>
      </c>
      <c r="D78" s="19" t="s">
        <v>69</v>
      </c>
      <c r="E78" s="19" t="s">
        <v>66</v>
      </c>
      <c r="F78" s="19" t="s">
        <v>67</v>
      </c>
      <c r="G78" s="20" t="s">
        <v>68</v>
      </c>
    </row>
    <row r="79" spans="1:7" x14ac:dyDescent="0.35">
      <c r="A79" s="16">
        <v>38964</v>
      </c>
      <c r="B79" s="17" t="s">
        <v>77</v>
      </c>
      <c r="C79" s="18">
        <v>14548</v>
      </c>
      <c r="D79" s="19" t="s">
        <v>69</v>
      </c>
      <c r="E79" s="19" t="s">
        <v>66</v>
      </c>
      <c r="F79" s="19" t="s">
        <v>67</v>
      </c>
      <c r="G79" s="20" t="s">
        <v>68</v>
      </c>
    </row>
    <row r="80" spans="1:7" x14ac:dyDescent="0.35">
      <c r="A80" s="16">
        <v>38964</v>
      </c>
      <c r="B80" s="17" t="s">
        <v>77</v>
      </c>
      <c r="C80" s="18">
        <v>500</v>
      </c>
      <c r="D80" s="19" t="s">
        <v>72</v>
      </c>
      <c r="E80" s="19" t="s">
        <v>70</v>
      </c>
      <c r="F80" s="19" t="s">
        <v>67</v>
      </c>
      <c r="G80" s="20" t="s">
        <v>68</v>
      </c>
    </row>
    <row r="81" spans="1:7" x14ac:dyDescent="0.35">
      <c r="A81" s="16">
        <v>38964</v>
      </c>
      <c r="B81" s="17" t="s">
        <v>77</v>
      </c>
      <c r="C81" s="18">
        <v>11000</v>
      </c>
      <c r="D81" s="19" t="s">
        <v>69</v>
      </c>
      <c r="E81" s="19" t="s">
        <v>66</v>
      </c>
      <c r="F81" s="19" t="s">
        <v>67</v>
      </c>
      <c r="G81" s="20" t="s">
        <v>71</v>
      </c>
    </row>
    <row r="82" spans="1:7" x14ac:dyDescent="0.35">
      <c r="A82" s="16">
        <v>38964</v>
      </c>
      <c r="B82" s="17" t="s">
        <v>77</v>
      </c>
      <c r="C82" s="18">
        <v>2878</v>
      </c>
      <c r="D82" s="19" t="s">
        <v>73</v>
      </c>
      <c r="E82" s="19" t="s">
        <v>66</v>
      </c>
      <c r="F82" s="19" t="s">
        <v>74</v>
      </c>
      <c r="G82" s="20" t="s">
        <v>68</v>
      </c>
    </row>
    <row r="83" spans="1:7" x14ac:dyDescent="0.35">
      <c r="A83" s="16">
        <v>38964</v>
      </c>
      <c r="B83" s="17" t="s">
        <v>77</v>
      </c>
      <c r="C83" s="18">
        <v>9000</v>
      </c>
      <c r="D83" s="19" t="s">
        <v>69</v>
      </c>
      <c r="E83" s="19" t="s">
        <v>70</v>
      </c>
      <c r="F83" s="19" t="s">
        <v>67</v>
      </c>
      <c r="G83" s="20" t="s">
        <v>68</v>
      </c>
    </row>
    <row r="84" spans="1:7" x14ac:dyDescent="0.35">
      <c r="A84" s="16">
        <v>38964</v>
      </c>
      <c r="B84" s="17" t="s">
        <v>77</v>
      </c>
      <c r="C84" s="18">
        <v>240</v>
      </c>
      <c r="D84" s="19" t="s">
        <v>72</v>
      </c>
      <c r="E84" s="19" t="s">
        <v>66</v>
      </c>
      <c r="F84" s="19" t="s">
        <v>67</v>
      </c>
      <c r="G84" s="20" t="s">
        <v>68</v>
      </c>
    </row>
    <row r="85" spans="1:7" x14ac:dyDescent="0.35">
      <c r="A85" s="16">
        <v>38964</v>
      </c>
      <c r="B85" s="17" t="s">
        <v>77</v>
      </c>
      <c r="C85" s="18">
        <v>50000</v>
      </c>
      <c r="D85" s="19" t="s">
        <v>69</v>
      </c>
      <c r="E85" s="19" t="s">
        <v>66</v>
      </c>
      <c r="F85" s="19" t="s">
        <v>74</v>
      </c>
      <c r="G85" s="20" t="s">
        <v>71</v>
      </c>
    </row>
    <row r="86" spans="1:7" x14ac:dyDescent="0.35">
      <c r="A86" s="16">
        <v>38964</v>
      </c>
      <c r="B86" s="17" t="s">
        <v>77</v>
      </c>
      <c r="C86" s="18">
        <v>13519</v>
      </c>
      <c r="D86" s="19" t="s">
        <v>69</v>
      </c>
      <c r="E86" s="19" t="s">
        <v>66</v>
      </c>
      <c r="F86" s="19" t="s">
        <v>67</v>
      </c>
      <c r="G86" s="20" t="s">
        <v>71</v>
      </c>
    </row>
    <row r="87" spans="1:7" x14ac:dyDescent="0.35">
      <c r="A87" s="16">
        <v>38964</v>
      </c>
      <c r="B87" s="17" t="s">
        <v>77</v>
      </c>
      <c r="C87" s="18">
        <v>14702</v>
      </c>
      <c r="D87" s="19" t="s">
        <v>69</v>
      </c>
      <c r="E87" s="19" t="s">
        <v>70</v>
      </c>
      <c r="F87" s="19" t="s">
        <v>74</v>
      </c>
      <c r="G87" s="20" t="s">
        <v>71</v>
      </c>
    </row>
    <row r="88" spans="1:7" x14ac:dyDescent="0.35">
      <c r="A88" s="16">
        <v>38965</v>
      </c>
      <c r="B88" s="17" t="s">
        <v>78</v>
      </c>
      <c r="C88" s="18">
        <v>9705</v>
      </c>
      <c r="D88" s="19" t="s">
        <v>69</v>
      </c>
      <c r="E88" s="19" t="s">
        <v>66</v>
      </c>
      <c r="F88" s="19" t="s">
        <v>75</v>
      </c>
      <c r="G88" s="20" t="s">
        <v>71</v>
      </c>
    </row>
    <row r="89" spans="1:7" x14ac:dyDescent="0.35">
      <c r="A89" s="16">
        <v>38965</v>
      </c>
      <c r="B89" s="17" t="s">
        <v>78</v>
      </c>
      <c r="C89" s="18">
        <v>11135</v>
      </c>
      <c r="D89" s="19" t="s">
        <v>69</v>
      </c>
      <c r="E89" s="19" t="s">
        <v>66</v>
      </c>
      <c r="F89" s="19" t="s">
        <v>67</v>
      </c>
      <c r="G89" s="20" t="s">
        <v>68</v>
      </c>
    </row>
    <row r="90" spans="1:7" x14ac:dyDescent="0.35">
      <c r="A90" s="16">
        <v>38965</v>
      </c>
      <c r="B90" s="17" t="s">
        <v>78</v>
      </c>
      <c r="C90" s="18">
        <v>12000</v>
      </c>
      <c r="D90" s="19" t="s">
        <v>69</v>
      </c>
      <c r="E90" s="19" t="s">
        <v>70</v>
      </c>
      <c r="F90" s="19" t="s">
        <v>67</v>
      </c>
      <c r="G90" s="20" t="s">
        <v>68</v>
      </c>
    </row>
    <row r="91" spans="1:7" x14ac:dyDescent="0.35">
      <c r="A91" s="16">
        <v>38965</v>
      </c>
      <c r="B91" s="17" t="s">
        <v>78</v>
      </c>
      <c r="C91" s="18">
        <v>1000</v>
      </c>
      <c r="D91" s="19" t="s">
        <v>72</v>
      </c>
      <c r="E91" s="19" t="s">
        <v>66</v>
      </c>
      <c r="F91" s="19" t="s">
        <v>67</v>
      </c>
      <c r="G91" s="20" t="s">
        <v>68</v>
      </c>
    </row>
    <row r="92" spans="1:7" x14ac:dyDescent="0.35">
      <c r="A92" s="16">
        <v>38965</v>
      </c>
      <c r="B92" s="17" t="s">
        <v>78</v>
      </c>
      <c r="C92" s="18">
        <v>7434</v>
      </c>
      <c r="D92" s="19" t="s">
        <v>72</v>
      </c>
      <c r="E92" s="19" t="s">
        <v>70</v>
      </c>
      <c r="F92" s="19" t="s">
        <v>67</v>
      </c>
      <c r="G92" s="20" t="s">
        <v>68</v>
      </c>
    </row>
    <row r="93" spans="1:7" x14ac:dyDescent="0.35">
      <c r="A93" s="16">
        <v>38965</v>
      </c>
      <c r="B93" s="17" t="s">
        <v>78</v>
      </c>
      <c r="C93" s="18">
        <v>3000</v>
      </c>
      <c r="D93" s="19" t="s">
        <v>72</v>
      </c>
      <c r="E93" s="19" t="s">
        <v>66</v>
      </c>
      <c r="F93" s="19" t="s">
        <v>67</v>
      </c>
      <c r="G93" s="20" t="s">
        <v>71</v>
      </c>
    </row>
    <row r="94" spans="1:7" x14ac:dyDescent="0.35">
      <c r="A94" s="16">
        <v>38965</v>
      </c>
      <c r="B94" s="17" t="s">
        <v>78</v>
      </c>
      <c r="C94" s="18">
        <v>13500</v>
      </c>
      <c r="D94" s="19" t="s">
        <v>69</v>
      </c>
      <c r="E94" s="19" t="s">
        <v>66</v>
      </c>
      <c r="F94" s="19" t="s">
        <v>74</v>
      </c>
      <c r="G94" s="20" t="s">
        <v>68</v>
      </c>
    </row>
    <row r="95" spans="1:7" x14ac:dyDescent="0.35">
      <c r="A95" s="16">
        <v>38965</v>
      </c>
      <c r="B95" s="17" t="s">
        <v>78</v>
      </c>
      <c r="C95" s="18">
        <v>8456</v>
      </c>
      <c r="D95" s="19" t="s">
        <v>69</v>
      </c>
      <c r="E95" s="19" t="s">
        <v>70</v>
      </c>
      <c r="F95" s="19" t="s">
        <v>67</v>
      </c>
      <c r="G95" s="20" t="s">
        <v>68</v>
      </c>
    </row>
    <row r="96" spans="1:7" x14ac:dyDescent="0.35">
      <c r="A96" s="16">
        <v>38965</v>
      </c>
      <c r="B96" s="17" t="s">
        <v>78</v>
      </c>
      <c r="C96" s="18">
        <v>7770</v>
      </c>
      <c r="D96" s="19" t="s">
        <v>69</v>
      </c>
      <c r="E96" s="19" t="s">
        <v>66</v>
      </c>
      <c r="F96" s="19" t="s">
        <v>67</v>
      </c>
      <c r="G96" s="20" t="s">
        <v>68</v>
      </c>
    </row>
    <row r="97" spans="1:7" x14ac:dyDescent="0.35">
      <c r="A97" s="16">
        <v>38965</v>
      </c>
      <c r="B97" s="17" t="s">
        <v>78</v>
      </c>
      <c r="C97" s="18">
        <v>4000</v>
      </c>
      <c r="D97" s="19" t="s">
        <v>72</v>
      </c>
      <c r="E97" s="19" t="s">
        <v>70</v>
      </c>
      <c r="F97" s="19" t="s">
        <v>74</v>
      </c>
      <c r="G97" s="20" t="s">
        <v>68</v>
      </c>
    </row>
    <row r="98" spans="1:7" x14ac:dyDescent="0.35">
      <c r="A98" s="16">
        <v>38965</v>
      </c>
      <c r="B98" s="17" t="s">
        <v>78</v>
      </c>
      <c r="C98" s="18">
        <v>13000</v>
      </c>
      <c r="D98" s="19" t="s">
        <v>69</v>
      </c>
      <c r="E98" s="19" t="s">
        <v>70</v>
      </c>
      <c r="F98" s="19" t="s">
        <v>75</v>
      </c>
      <c r="G98" s="20" t="s">
        <v>68</v>
      </c>
    </row>
    <row r="99" spans="1:7" x14ac:dyDescent="0.35">
      <c r="A99" s="16">
        <v>38965</v>
      </c>
      <c r="B99" s="17" t="s">
        <v>78</v>
      </c>
      <c r="C99" s="18">
        <v>100</v>
      </c>
      <c r="D99" s="19" t="s">
        <v>72</v>
      </c>
      <c r="E99" s="19" t="s">
        <v>66</v>
      </c>
      <c r="F99" s="19" t="s">
        <v>74</v>
      </c>
      <c r="G99" s="20" t="s">
        <v>68</v>
      </c>
    </row>
    <row r="100" spans="1:7" x14ac:dyDescent="0.35">
      <c r="A100" s="16">
        <v>38965</v>
      </c>
      <c r="B100" s="17" t="s">
        <v>78</v>
      </c>
      <c r="C100" s="18">
        <v>12310</v>
      </c>
      <c r="D100" s="19" t="s">
        <v>73</v>
      </c>
      <c r="E100" s="19" t="s">
        <v>66</v>
      </c>
      <c r="F100" s="19" t="s">
        <v>75</v>
      </c>
      <c r="G100" s="20" t="s">
        <v>71</v>
      </c>
    </row>
    <row r="101" spans="1:7" x14ac:dyDescent="0.35">
      <c r="A101" s="16">
        <v>38965</v>
      </c>
      <c r="B101" s="17" t="s">
        <v>78</v>
      </c>
      <c r="C101" s="18">
        <v>3715</v>
      </c>
      <c r="D101" s="19" t="s">
        <v>72</v>
      </c>
      <c r="E101" s="19" t="s">
        <v>66</v>
      </c>
      <c r="F101" s="19" t="s">
        <v>67</v>
      </c>
      <c r="G101" s="20" t="s">
        <v>68</v>
      </c>
    </row>
    <row r="102" spans="1:7" x14ac:dyDescent="0.35">
      <c r="A102" s="16">
        <v>38965</v>
      </c>
      <c r="B102" s="17" t="s">
        <v>78</v>
      </c>
      <c r="C102" s="18">
        <v>4231</v>
      </c>
      <c r="D102" s="19" t="s">
        <v>72</v>
      </c>
      <c r="E102" s="19" t="s">
        <v>70</v>
      </c>
      <c r="F102" s="19" t="s">
        <v>67</v>
      </c>
      <c r="G102" s="20" t="s">
        <v>71</v>
      </c>
    </row>
    <row r="103" spans="1:7" x14ac:dyDescent="0.35">
      <c r="A103" s="16">
        <v>38965</v>
      </c>
      <c r="B103" s="17" t="s">
        <v>78</v>
      </c>
      <c r="C103" s="18">
        <v>100</v>
      </c>
      <c r="D103" s="19" t="s">
        <v>72</v>
      </c>
      <c r="E103" s="19" t="s">
        <v>66</v>
      </c>
      <c r="F103" s="19" t="s">
        <v>67</v>
      </c>
      <c r="G103" s="20" t="s">
        <v>68</v>
      </c>
    </row>
    <row r="104" spans="1:7" x14ac:dyDescent="0.35">
      <c r="A104" s="16">
        <v>38965</v>
      </c>
      <c r="B104" s="17" t="s">
        <v>78</v>
      </c>
      <c r="C104" s="18">
        <v>3644</v>
      </c>
      <c r="D104" s="19" t="s">
        <v>72</v>
      </c>
      <c r="E104" s="19" t="s">
        <v>66</v>
      </c>
      <c r="F104" s="19" t="s">
        <v>67</v>
      </c>
      <c r="G104" s="20" t="s">
        <v>68</v>
      </c>
    </row>
    <row r="105" spans="1:7" x14ac:dyDescent="0.35">
      <c r="A105" s="16">
        <v>38965</v>
      </c>
      <c r="B105" s="17" t="s">
        <v>78</v>
      </c>
      <c r="C105" s="18">
        <v>5701</v>
      </c>
      <c r="D105" s="19" t="s">
        <v>73</v>
      </c>
      <c r="E105" s="19" t="s">
        <v>70</v>
      </c>
      <c r="F105" s="19" t="s">
        <v>67</v>
      </c>
      <c r="G105" s="20" t="s">
        <v>71</v>
      </c>
    </row>
    <row r="106" spans="1:7" x14ac:dyDescent="0.35">
      <c r="A106" s="16">
        <v>38965</v>
      </c>
      <c r="B106" s="17" t="s">
        <v>78</v>
      </c>
      <c r="C106" s="18">
        <v>3559</v>
      </c>
      <c r="D106" s="19" t="s">
        <v>73</v>
      </c>
      <c r="E106" s="19" t="s">
        <v>70</v>
      </c>
      <c r="F106" s="19" t="s">
        <v>67</v>
      </c>
      <c r="G106" s="20" t="s">
        <v>68</v>
      </c>
    </row>
    <row r="107" spans="1:7" x14ac:dyDescent="0.35">
      <c r="A107" s="16">
        <v>38965</v>
      </c>
      <c r="B107" s="17" t="s">
        <v>78</v>
      </c>
      <c r="C107" s="18">
        <v>5000</v>
      </c>
      <c r="D107" s="19" t="s">
        <v>72</v>
      </c>
      <c r="E107" s="19" t="s">
        <v>66</v>
      </c>
      <c r="F107" s="19" t="s">
        <v>74</v>
      </c>
      <c r="G107" s="20" t="s">
        <v>68</v>
      </c>
    </row>
    <row r="108" spans="1:7" x14ac:dyDescent="0.35">
      <c r="A108" s="16">
        <v>38965</v>
      </c>
      <c r="B108" s="17" t="s">
        <v>78</v>
      </c>
      <c r="C108" s="18">
        <v>275</v>
      </c>
      <c r="D108" s="19" t="s">
        <v>72</v>
      </c>
      <c r="E108" s="19" t="s">
        <v>70</v>
      </c>
      <c r="F108" s="19" t="s">
        <v>74</v>
      </c>
      <c r="G108" s="20" t="s">
        <v>68</v>
      </c>
    </row>
    <row r="109" spans="1:7" x14ac:dyDescent="0.35">
      <c r="A109" s="16">
        <v>38965</v>
      </c>
      <c r="B109" s="17" t="s">
        <v>78</v>
      </c>
      <c r="C109" s="18">
        <v>11761</v>
      </c>
      <c r="D109" s="19" t="s">
        <v>69</v>
      </c>
      <c r="E109" s="19" t="s">
        <v>66</v>
      </c>
      <c r="F109" s="19" t="s">
        <v>67</v>
      </c>
      <c r="G109" s="20" t="s">
        <v>71</v>
      </c>
    </row>
    <row r="110" spans="1:7" x14ac:dyDescent="0.35">
      <c r="A110" s="16">
        <v>38965</v>
      </c>
      <c r="B110" s="17" t="s">
        <v>78</v>
      </c>
      <c r="C110" s="18">
        <v>45000</v>
      </c>
      <c r="D110" s="19" t="s">
        <v>69</v>
      </c>
      <c r="E110" s="19" t="s">
        <v>66</v>
      </c>
      <c r="F110" s="19" t="s">
        <v>75</v>
      </c>
      <c r="G110" s="20" t="s">
        <v>68</v>
      </c>
    </row>
    <row r="111" spans="1:7" x14ac:dyDescent="0.35">
      <c r="A111" s="16">
        <v>38965</v>
      </c>
      <c r="B111" s="17" t="s">
        <v>78</v>
      </c>
      <c r="C111" s="18">
        <v>1000</v>
      </c>
      <c r="D111" s="19" t="s">
        <v>73</v>
      </c>
      <c r="E111" s="19" t="s">
        <v>70</v>
      </c>
      <c r="F111" s="19" t="s">
        <v>74</v>
      </c>
      <c r="G111" s="20" t="s">
        <v>68</v>
      </c>
    </row>
    <row r="112" spans="1:7" x14ac:dyDescent="0.35">
      <c r="A112" s="16">
        <v>38965</v>
      </c>
      <c r="B112" s="17" t="s">
        <v>78</v>
      </c>
      <c r="C112" s="18">
        <v>200</v>
      </c>
      <c r="D112" s="19" t="s">
        <v>72</v>
      </c>
      <c r="E112" s="19" t="s">
        <v>66</v>
      </c>
      <c r="F112" s="19" t="s">
        <v>75</v>
      </c>
      <c r="G112" s="20" t="s">
        <v>68</v>
      </c>
    </row>
    <row r="113" spans="1:7" x14ac:dyDescent="0.35">
      <c r="A113" s="16">
        <v>38965</v>
      </c>
      <c r="B113" s="17" t="s">
        <v>78</v>
      </c>
      <c r="C113" s="18">
        <v>3000</v>
      </c>
      <c r="D113" s="19" t="s">
        <v>72</v>
      </c>
      <c r="E113" s="19" t="s">
        <v>66</v>
      </c>
      <c r="F113" s="19" t="s">
        <v>74</v>
      </c>
      <c r="G113" s="20" t="s">
        <v>71</v>
      </c>
    </row>
    <row r="114" spans="1:7" x14ac:dyDescent="0.35">
      <c r="A114" s="16">
        <v>38965</v>
      </c>
      <c r="B114" s="17" t="s">
        <v>78</v>
      </c>
      <c r="C114" s="18">
        <v>10135</v>
      </c>
      <c r="D114" s="19" t="s">
        <v>73</v>
      </c>
      <c r="E114" s="19" t="s">
        <v>70</v>
      </c>
      <c r="F114" s="19" t="s">
        <v>67</v>
      </c>
      <c r="G114" s="20" t="s">
        <v>71</v>
      </c>
    </row>
    <row r="115" spans="1:7" x14ac:dyDescent="0.35">
      <c r="A115" s="16">
        <v>38965</v>
      </c>
      <c r="B115" s="17" t="s">
        <v>78</v>
      </c>
      <c r="C115" s="18">
        <v>7000</v>
      </c>
      <c r="D115" s="19" t="s">
        <v>65</v>
      </c>
      <c r="E115" s="19" t="s">
        <v>66</v>
      </c>
      <c r="F115" s="19" t="s">
        <v>74</v>
      </c>
      <c r="G115" s="20" t="s">
        <v>68</v>
      </c>
    </row>
    <row r="116" spans="1:7" x14ac:dyDescent="0.35">
      <c r="A116" s="16">
        <v>38965</v>
      </c>
      <c r="B116" s="17" t="s">
        <v>78</v>
      </c>
      <c r="C116" s="18">
        <v>5807</v>
      </c>
      <c r="D116" s="19" t="s">
        <v>69</v>
      </c>
      <c r="E116" s="19" t="s">
        <v>66</v>
      </c>
      <c r="F116" s="19" t="s">
        <v>74</v>
      </c>
      <c r="G116" s="20" t="s">
        <v>71</v>
      </c>
    </row>
    <row r="117" spans="1:7" x14ac:dyDescent="0.35">
      <c r="A117" s="16">
        <v>38965</v>
      </c>
      <c r="B117" s="17" t="s">
        <v>78</v>
      </c>
      <c r="C117" s="18">
        <v>17000</v>
      </c>
      <c r="D117" s="19" t="s">
        <v>69</v>
      </c>
      <c r="E117" s="19" t="s">
        <v>66</v>
      </c>
      <c r="F117" s="19" t="s">
        <v>75</v>
      </c>
      <c r="G117" s="20" t="s">
        <v>68</v>
      </c>
    </row>
    <row r="118" spans="1:7" x14ac:dyDescent="0.35">
      <c r="A118" s="16">
        <v>38965</v>
      </c>
      <c r="B118" s="17" t="s">
        <v>78</v>
      </c>
      <c r="C118" s="18">
        <v>7839</v>
      </c>
      <c r="D118" s="19" t="s">
        <v>69</v>
      </c>
      <c r="E118" s="19" t="s">
        <v>70</v>
      </c>
      <c r="F118" s="19" t="s">
        <v>67</v>
      </c>
      <c r="G118" s="20" t="s">
        <v>68</v>
      </c>
    </row>
    <row r="119" spans="1:7" x14ac:dyDescent="0.35">
      <c r="A119" s="16">
        <v>38965</v>
      </c>
      <c r="B119" s="17" t="s">
        <v>78</v>
      </c>
      <c r="C119" s="18">
        <v>10612</v>
      </c>
      <c r="D119" s="19" t="s">
        <v>73</v>
      </c>
      <c r="E119" s="19" t="s">
        <v>66</v>
      </c>
      <c r="F119" s="19" t="s">
        <v>74</v>
      </c>
      <c r="G119" s="20" t="s">
        <v>68</v>
      </c>
    </row>
    <row r="120" spans="1:7" x14ac:dyDescent="0.35">
      <c r="A120" s="16">
        <v>38965</v>
      </c>
      <c r="B120" s="17" t="s">
        <v>78</v>
      </c>
      <c r="C120" s="18">
        <v>200</v>
      </c>
      <c r="D120" s="19" t="s">
        <v>72</v>
      </c>
      <c r="E120" s="19" t="s">
        <v>70</v>
      </c>
      <c r="F120" s="19" t="s">
        <v>75</v>
      </c>
      <c r="G120" s="20" t="s">
        <v>68</v>
      </c>
    </row>
    <row r="121" spans="1:7" x14ac:dyDescent="0.35">
      <c r="A121" s="16">
        <v>38966</v>
      </c>
      <c r="B121" s="17" t="s">
        <v>79</v>
      </c>
      <c r="C121" s="18">
        <v>400</v>
      </c>
      <c r="D121" s="19" t="s">
        <v>72</v>
      </c>
      <c r="E121" s="19" t="s">
        <v>70</v>
      </c>
      <c r="F121" s="19" t="s">
        <v>67</v>
      </c>
      <c r="G121" s="20" t="s">
        <v>68</v>
      </c>
    </row>
    <row r="122" spans="1:7" x14ac:dyDescent="0.35">
      <c r="A122" s="16">
        <v>38966</v>
      </c>
      <c r="B122" s="17" t="s">
        <v>79</v>
      </c>
      <c r="C122" s="18">
        <v>14158</v>
      </c>
      <c r="D122" s="19" t="s">
        <v>72</v>
      </c>
      <c r="E122" s="19" t="s">
        <v>66</v>
      </c>
      <c r="F122" s="19" t="s">
        <v>75</v>
      </c>
      <c r="G122" s="20" t="s">
        <v>71</v>
      </c>
    </row>
    <row r="123" spans="1:7" x14ac:dyDescent="0.35">
      <c r="A123" s="16">
        <v>38966</v>
      </c>
      <c r="B123" s="17" t="s">
        <v>79</v>
      </c>
      <c r="C123" s="18">
        <v>6762</v>
      </c>
      <c r="D123" s="19" t="s">
        <v>73</v>
      </c>
      <c r="E123" s="19" t="s">
        <v>66</v>
      </c>
      <c r="F123" s="19" t="s">
        <v>67</v>
      </c>
      <c r="G123" s="20" t="s">
        <v>68</v>
      </c>
    </row>
    <row r="124" spans="1:7" x14ac:dyDescent="0.35">
      <c r="A124" s="16">
        <v>38966</v>
      </c>
      <c r="B124" s="17" t="s">
        <v>79</v>
      </c>
      <c r="C124" s="18">
        <v>11719</v>
      </c>
      <c r="D124" s="19" t="s">
        <v>72</v>
      </c>
      <c r="E124" s="19" t="s">
        <v>66</v>
      </c>
      <c r="F124" s="19" t="s">
        <v>75</v>
      </c>
      <c r="G124" s="20" t="s">
        <v>68</v>
      </c>
    </row>
    <row r="125" spans="1:7" x14ac:dyDescent="0.35">
      <c r="A125" s="16">
        <v>38966</v>
      </c>
      <c r="B125" s="17" t="s">
        <v>79</v>
      </c>
      <c r="C125" s="18">
        <v>500</v>
      </c>
      <c r="D125" s="19" t="s">
        <v>73</v>
      </c>
      <c r="E125" s="19" t="s">
        <v>66</v>
      </c>
      <c r="F125" s="19" t="s">
        <v>75</v>
      </c>
      <c r="G125" s="20" t="s">
        <v>68</v>
      </c>
    </row>
    <row r="126" spans="1:7" x14ac:dyDescent="0.35">
      <c r="A126" s="16">
        <v>38966</v>
      </c>
      <c r="B126" s="17" t="s">
        <v>79</v>
      </c>
      <c r="C126" s="18">
        <v>5000</v>
      </c>
      <c r="D126" s="19" t="s">
        <v>69</v>
      </c>
      <c r="E126" s="19" t="s">
        <v>66</v>
      </c>
      <c r="F126" s="19" t="s">
        <v>74</v>
      </c>
      <c r="G126" s="20" t="s">
        <v>68</v>
      </c>
    </row>
    <row r="127" spans="1:7" x14ac:dyDescent="0.35">
      <c r="A127" s="16">
        <v>38966</v>
      </c>
      <c r="B127" s="17" t="s">
        <v>79</v>
      </c>
      <c r="C127" s="18">
        <v>11552</v>
      </c>
      <c r="D127" s="19" t="s">
        <v>69</v>
      </c>
      <c r="E127" s="19" t="s">
        <v>66</v>
      </c>
      <c r="F127" s="19" t="s">
        <v>74</v>
      </c>
      <c r="G127" s="20" t="s">
        <v>71</v>
      </c>
    </row>
    <row r="128" spans="1:7" x14ac:dyDescent="0.35">
      <c r="A128" s="16">
        <v>38966</v>
      </c>
      <c r="B128" s="17" t="s">
        <v>79</v>
      </c>
      <c r="C128" s="18">
        <v>7342</v>
      </c>
      <c r="D128" s="19" t="s">
        <v>72</v>
      </c>
      <c r="E128" s="19" t="s">
        <v>66</v>
      </c>
      <c r="F128" s="19" t="s">
        <v>67</v>
      </c>
      <c r="G128" s="20" t="s">
        <v>68</v>
      </c>
    </row>
    <row r="129" spans="1:7" x14ac:dyDescent="0.35">
      <c r="A129" s="16">
        <v>38966</v>
      </c>
      <c r="B129" s="17" t="s">
        <v>79</v>
      </c>
      <c r="C129" s="18">
        <v>90000</v>
      </c>
      <c r="D129" s="19" t="s">
        <v>69</v>
      </c>
      <c r="E129" s="19" t="s">
        <v>66</v>
      </c>
      <c r="F129" s="19" t="s">
        <v>67</v>
      </c>
      <c r="G129" s="20" t="s">
        <v>68</v>
      </c>
    </row>
    <row r="130" spans="1:7" x14ac:dyDescent="0.35">
      <c r="A130" s="16">
        <v>38966</v>
      </c>
      <c r="B130" s="17" t="s">
        <v>79</v>
      </c>
      <c r="C130" s="18">
        <v>11828</v>
      </c>
      <c r="D130" s="19" t="s">
        <v>69</v>
      </c>
      <c r="E130" s="19" t="s">
        <v>66</v>
      </c>
      <c r="F130" s="19" t="s">
        <v>67</v>
      </c>
      <c r="G130" s="20" t="s">
        <v>71</v>
      </c>
    </row>
    <row r="131" spans="1:7" x14ac:dyDescent="0.35">
      <c r="A131" s="16">
        <v>38966</v>
      </c>
      <c r="B131" s="17" t="s">
        <v>79</v>
      </c>
      <c r="C131" s="18">
        <v>14644</v>
      </c>
      <c r="D131" s="19" t="s">
        <v>69</v>
      </c>
      <c r="E131" s="19" t="s">
        <v>66</v>
      </c>
      <c r="F131" s="19" t="s">
        <v>75</v>
      </c>
      <c r="G131" s="20" t="s">
        <v>71</v>
      </c>
    </row>
    <row r="132" spans="1:7" x14ac:dyDescent="0.35">
      <c r="A132" s="16">
        <v>38966</v>
      </c>
      <c r="B132" s="17" t="s">
        <v>79</v>
      </c>
      <c r="C132" s="18">
        <v>3820</v>
      </c>
      <c r="D132" s="19" t="s">
        <v>72</v>
      </c>
      <c r="E132" s="19" t="s">
        <v>66</v>
      </c>
      <c r="F132" s="19" t="s">
        <v>74</v>
      </c>
      <c r="G132" s="20" t="s">
        <v>68</v>
      </c>
    </row>
    <row r="133" spans="1:7" x14ac:dyDescent="0.35">
      <c r="A133" s="16">
        <v>38966</v>
      </c>
      <c r="B133" s="17" t="s">
        <v>79</v>
      </c>
      <c r="C133" s="18">
        <v>100</v>
      </c>
      <c r="D133" s="19" t="s">
        <v>72</v>
      </c>
      <c r="E133" s="19" t="s">
        <v>66</v>
      </c>
      <c r="F133" s="19" t="s">
        <v>67</v>
      </c>
      <c r="G133" s="20" t="s">
        <v>68</v>
      </c>
    </row>
    <row r="134" spans="1:7" x14ac:dyDescent="0.35">
      <c r="A134" s="16">
        <v>38966</v>
      </c>
      <c r="B134" s="17" t="s">
        <v>79</v>
      </c>
      <c r="C134" s="18">
        <v>10000</v>
      </c>
      <c r="D134" s="19" t="s">
        <v>65</v>
      </c>
      <c r="E134" s="19" t="s">
        <v>70</v>
      </c>
      <c r="F134" s="19" t="s">
        <v>74</v>
      </c>
      <c r="G134" s="20" t="s">
        <v>68</v>
      </c>
    </row>
    <row r="135" spans="1:7" x14ac:dyDescent="0.35">
      <c r="A135" s="16">
        <v>38966</v>
      </c>
      <c r="B135" s="17" t="s">
        <v>79</v>
      </c>
      <c r="C135" s="18">
        <v>15208</v>
      </c>
      <c r="D135" s="19" t="s">
        <v>69</v>
      </c>
      <c r="E135" s="19" t="s">
        <v>66</v>
      </c>
      <c r="F135" s="19" t="s">
        <v>67</v>
      </c>
      <c r="G135" s="20" t="s">
        <v>68</v>
      </c>
    </row>
    <row r="136" spans="1:7" x14ac:dyDescent="0.35">
      <c r="A136" s="16">
        <v>38966</v>
      </c>
      <c r="B136" s="17" t="s">
        <v>79</v>
      </c>
      <c r="C136" s="18">
        <v>7777</v>
      </c>
      <c r="D136" s="19" t="s">
        <v>72</v>
      </c>
      <c r="E136" s="19" t="s">
        <v>70</v>
      </c>
      <c r="F136" s="19" t="s">
        <v>75</v>
      </c>
      <c r="G136" s="20" t="s">
        <v>68</v>
      </c>
    </row>
    <row r="137" spans="1:7" x14ac:dyDescent="0.35">
      <c r="A137" s="16">
        <v>38966</v>
      </c>
      <c r="B137" s="17" t="s">
        <v>79</v>
      </c>
      <c r="C137" s="18">
        <v>13574</v>
      </c>
      <c r="D137" s="19" t="s">
        <v>73</v>
      </c>
      <c r="E137" s="19" t="s">
        <v>66</v>
      </c>
      <c r="F137" s="19" t="s">
        <v>67</v>
      </c>
      <c r="G137" s="20" t="s">
        <v>71</v>
      </c>
    </row>
    <row r="138" spans="1:7" x14ac:dyDescent="0.35">
      <c r="A138" s="16">
        <v>38966</v>
      </c>
      <c r="B138" s="17" t="s">
        <v>79</v>
      </c>
      <c r="C138" s="18">
        <v>7000</v>
      </c>
      <c r="D138" s="19" t="s">
        <v>73</v>
      </c>
      <c r="E138" s="19" t="s">
        <v>66</v>
      </c>
      <c r="F138" s="19" t="s">
        <v>74</v>
      </c>
      <c r="G138" s="20" t="s">
        <v>71</v>
      </c>
    </row>
    <row r="139" spans="1:7" x14ac:dyDescent="0.35">
      <c r="A139" s="16">
        <v>38966</v>
      </c>
      <c r="B139" s="17" t="s">
        <v>79</v>
      </c>
      <c r="C139" s="18">
        <v>8371</v>
      </c>
      <c r="D139" s="19" t="s">
        <v>73</v>
      </c>
      <c r="E139" s="19" t="s">
        <v>70</v>
      </c>
      <c r="F139" s="19" t="s">
        <v>67</v>
      </c>
      <c r="G139" s="20" t="s">
        <v>71</v>
      </c>
    </row>
    <row r="140" spans="1:7" x14ac:dyDescent="0.35">
      <c r="A140" s="16">
        <v>38966</v>
      </c>
      <c r="B140" s="17" t="s">
        <v>79</v>
      </c>
      <c r="C140" s="18">
        <v>12455</v>
      </c>
      <c r="D140" s="19" t="s">
        <v>65</v>
      </c>
      <c r="E140" s="19" t="s">
        <v>70</v>
      </c>
      <c r="F140" s="19" t="s">
        <v>74</v>
      </c>
      <c r="G140" s="20" t="s">
        <v>68</v>
      </c>
    </row>
    <row r="141" spans="1:7" x14ac:dyDescent="0.35">
      <c r="A141" s="16">
        <v>38966</v>
      </c>
      <c r="B141" s="17" t="s">
        <v>79</v>
      </c>
      <c r="C141" s="18">
        <v>13669</v>
      </c>
      <c r="D141" s="19" t="s">
        <v>69</v>
      </c>
      <c r="E141" s="19" t="s">
        <v>70</v>
      </c>
      <c r="F141" s="19" t="s">
        <v>67</v>
      </c>
      <c r="G141" s="20" t="s">
        <v>71</v>
      </c>
    </row>
    <row r="142" spans="1:7" x14ac:dyDescent="0.35">
      <c r="A142" s="16">
        <v>38966</v>
      </c>
      <c r="B142" s="17" t="s">
        <v>79</v>
      </c>
      <c r="C142" s="18">
        <v>200</v>
      </c>
      <c r="D142" s="19" t="s">
        <v>73</v>
      </c>
      <c r="E142" s="19" t="s">
        <v>70</v>
      </c>
      <c r="F142" s="19" t="s">
        <v>67</v>
      </c>
      <c r="G142" s="20" t="s">
        <v>68</v>
      </c>
    </row>
    <row r="143" spans="1:7" x14ac:dyDescent="0.35">
      <c r="A143" s="16">
        <v>38966</v>
      </c>
      <c r="B143" s="17" t="s">
        <v>79</v>
      </c>
      <c r="C143" s="18">
        <v>5221</v>
      </c>
      <c r="D143" s="19" t="s">
        <v>72</v>
      </c>
      <c r="E143" s="19" t="s">
        <v>70</v>
      </c>
      <c r="F143" s="19" t="s">
        <v>67</v>
      </c>
      <c r="G143" s="20" t="s">
        <v>71</v>
      </c>
    </row>
    <row r="144" spans="1:7" x14ac:dyDescent="0.35">
      <c r="A144" s="16">
        <v>38966</v>
      </c>
      <c r="B144" s="17" t="s">
        <v>79</v>
      </c>
      <c r="C144" s="18">
        <v>12000</v>
      </c>
      <c r="D144" s="19" t="s">
        <v>69</v>
      </c>
      <c r="E144" s="19" t="s">
        <v>66</v>
      </c>
      <c r="F144" s="19" t="s">
        <v>74</v>
      </c>
      <c r="G144" s="20" t="s">
        <v>68</v>
      </c>
    </row>
    <row r="145" spans="1:7" x14ac:dyDescent="0.35">
      <c r="A145" s="16">
        <v>38966</v>
      </c>
      <c r="B145" s="17" t="s">
        <v>79</v>
      </c>
      <c r="C145" s="18">
        <v>3807</v>
      </c>
      <c r="D145" s="19" t="s">
        <v>72</v>
      </c>
      <c r="E145" s="19" t="s">
        <v>66</v>
      </c>
      <c r="F145" s="19" t="s">
        <v>75</v>
      </c>
      <c r="G145" s="20" t="s">
        <v>68</v>
      </c>
    </row>
    <row r="146" spans="1:7" x14ac:dyDescent="0.35">
      <c r="A146" s="16">
        <v>38966</v>
      </c>
      <c r="B146" s="17" t="s">
        <v>79</v>
      </c>
      <c r="C146" s="18">
        <v>14841</v>
      </c>
      <c r="D146" s="19" t="s">
        <v>69</v>
      </c>
      <c r="E146" s="19" t="s">
        <v>70</v>
      </c>
      <c r="F146" s="19" t="s">
        <v>74</v>
      </c>
      <c r="G146" s="20" t="s">
        <v>68</v>
      </c>
    </row>
    <row r="147" spans="1:7" x14ac:dyDescent="0.35">
      <c r="A147" s="16">
        <v>38966</v>
      </c>
      <c r="B147" s="17" t="s">
        <v>79</v>
      </c>
      <c r="C147" s="18">
        <v>10056</v>
      </c>
      <c r="D147" s="19" t="s">
        <v>72</v>
      </c>
      <c r="E147" s="19" t="s">
        <v>70</v>
      </c>
      <c r="F147" s="19" t="s">
        <v>74</v>
      </c>
      <c r="G147" s="20" t="s">
        <v>71</v>
      </c>
    </row>
    <row r="148" spans="1:7" x14ac:dyDescent="0.35">
      <c r="A148" s="16">
        <v>38966</v>
      </c>
      <c r="B148" s="17" t="s">
        <v>79</v>
      </c>
      <c r="C148" s="18">
        <v>10219</v>
      </c>
      <c r="D148" s="19" t="s">
        <v>72</v>
      </c>
      <c r="E148" s="19" t="s">
        <v>66</v>
      </c>
      <c r="F148" s="19" t="s">
        <v>67</v>
      </c>
      <c r="G148" s="20" t="s">
        <v>68</v>
      </c>
    </row>
    <row r="149" spans="1:7" x14ac:dyDescent="0.35">
      <c r="A149" s="16">
        <v>38966</v>
      </c>
      <c r="B149" s="17" t="s">
        <v>79</v>
      </c>
      <c r="C149" s="18">
        <v>133</v>
      </c>
      <c r="D149" s="19" t="s">
        <v>72</v>
      </c>
      <c r="E149" s="19" t="s">
        <v>66</v>
      </c>
      <c r="F149" s="19" t="s">
        <v>75</v>
      </c>
      <c r="G149" s="20" t="s">
        <v>68</v>
      </c>
    </row>
    <row r="150" spans="1:7" x14ac:dyDescent="0.35">
      <c r="A150" s="16">
        <v>38966</v>
      </c>
      <c r="B150" s="17" t="s">
        <v>79</v>
      </c>
      <c r="C150" s="18">
        <v>5000</v>
      </c>
      <c r="D150" s="19" t="s">
        <v>73</v>
      </c>
      <c r="E150" s="19" t="s">
        <v>66</v>
      </c>
      <c r="F150" s="19" t="s">
        <v>74</v>
      </c>
      <c r="G150" s="20" t="s">
        <v>68</v>
      </c>
    </row>
    <row r="151" spans="1:7" x14ac:dyDescent="0.35">
      <c r="A151" s="16">
        <v>38966</v>
      </c>
      <c r="B151" s="17" t="s">
        <v>79</v>
      </c>
      <c r="C151" s="18">
        <v>124</v>
      </c>
      <c r="D151" s="19" t="s">
        <v>72</v>
      </c>
      <c r="E151" s="19" t="s">
        <v>70</v>
      </c>
      <c r="F151" s="19" t="s">
        <v>67</v>
      </c>
      <c r="G151" s="20" t="s">
        <v>68</v>
      </c>
    </row>
    <row r="152" spans="1:7" x14ac:dyDescent="0.35">
      <c r="A152" s="16">
        <v>38966</v>
      </c>
      <c r="B152" s="17" t="s">
        <v>79</v>
      </c>
      <c r="C152" s="18">
        <v>5000</v>
      </c>
      <c r="D152" s="19" t="s">
        <v>69</v>
      </c>
      <c r="E152" s="19" t="s">
        <v>66</v>
      </c>
      <c r="F152" s="19" t="s">
        <v>67</v>
      </c>
      <c r="G152" s="20" t="s">
        <v>71</v>
      </c>
    </row>
    <row r="153" spans="1:7" x14ac:dyDescent="0.35">
      <c r="A153" s="16">
        <v>38967</v>
      </c>
      <c r="B153" s="17" t="s">
        <v>80</v>
      </c>
      <c r="C153" s="18">
        <v>4005</v>
      </c>
      <c r="D153" s="19" t="s">
        <v>69</v>
      </c>
      <c r="E153" s="19" t="s">
        <v>70</v>
      </c>
      <c r="F153" s="19" t="s">
        <v>75</v>
      </c>
      <c r="G153" s="20" t="s">
        <v>68</v>
      </c>
    </row>
    <row r="154" spans="1:7" x14ac:dyDescent="0.35">
      <c r="A154" s="16">
        <v>38967</v>
      </c>
      <c r="B154" s="17" t="s">
        <v>80</v>
      </c>
      <c r="C154" s="18">
        <v>13519</v>
      </c>
      <c r="D154" s="19" t="s">
        <v>69</v>
      </c>
      <c r="E154" s="19" t="s">
        <v>66</v>
      </c>
      <c r="F154" s="19" t="s">
        <v>67</v>
      </c>
      <c r="G154" s="20" t="s">
        <v>68</v>
      </c>
    </row>
    <row r="155" spans="1:7" x14ac:dyDescent="0.35">
      <c r="A155" s="16">
        <v>38967</v>
      </c>
      <c r="B155" s="17" t="s">
        <v>80</v>
      </c>
      <c r="C155" s="18">
        <v>4405</v>
      </c>
      <c r="D155" s="19" t="s">
        <v>73</v>
      </c>
      <c r="E155" s="19" t="s">
        <v>66</v>
      </c>
      <c r="F155" s="19" t="s">
        <v>75</v>
      </c>
      <c r="G155" s="20" t="s">
        <v>68</v>
      </c>
    </row>
    <row r="156" spans="1:7" x14ac:dyDescent="0.35">
      <c r="A156" s="16">
        <v>38967</v>
      </c>
      <c r="B156" s="17" t="s">
        <v>80</v>
      </c>
      <c r="C156" s="18">
        <v>10373</v>
      </c>
      <c r="D156" s="19" t="s">
        <v>69</v>
      </c>
      <c r="E156" s="19" t="s">
        <v>66</v>
      </c>
      <c r="F156" s="19" t="s">
        <v>75</v>
      </c>
      <c r="G156" s="20" t="s">
        <v>68</v>
      </c>
    </row>
    <row r="157" spans="1:7" x14ac:dyDescent="0.35">
      <c r="A157" s="16">
        <v>38967</v>
      </c>
      <c r="B157" s="17" t="s">
        <v>80</v>
      </c>
      <c r="C157" s="18">
        <v>12164</v>
      </c>
      <c r="D157" s="19" t="s">
        <v>69</v>
      </c>
      <c r="E157" s="19" t="s">
        <v>66</v>
      </c>
      <c r="F157" s="19" t="s">
        <v>75</v>
      </c>
      <c r="G157" s="20" t="s">
        <v>68</v>
      </c>
    </row>
    <row r="158" spans="1:7" x14ac:dyDescent="0.35">
      <c r="A158" s="16">
        <v>38967</v>
      </c>
      <c r="B158" s="17" t="s">
        <v>80</v>
      </c>
      <c r="C158" s="18">
        <v>250</v>
      </c>
      <c r="D158" s="19" t="s">
        <v>73</v>
      </c>
      <c r="E158" s="19" t="s">
        <v>66</v>
      </c>
      <c r="F158" s="19" t="s">
        <v>74</v>
      </c>
      <c r="G158" s="20" t="s">
        <v>68</v>
      </c>
    </row>
    <row r="159" spans="1:7" x14ac:dyDescent="0.35">
      <c r="A159" s="16">
        <v>38967</v>
      </c>
      <c r="B159" s="17" t="s">
        <v>80</v>
      </c>
      <c r="C159" s="18">
        <v>2878</v>
      </c>
      <c r="D159" s="19" t="s">
        <v>73</v>
      </c>
      <c r="E159" s="19" t="s">
        <v>66</v>
      </c>
      <c r="F159" s="19" t="s">
        <v>74</v>
      </c>
      <c r="G159" s="20" t="s">
        <v>68</v>
      </c>
    </row>
    <row r="160" spans="1:7" x14ac:dyDescent="0.35">
      <c r="A160" s="16">
        <v>38967</v>
      </c>
      <c r="B160" s="17" t="s">
        <v>80</v>
      </c>
      <c r="C160" s="18">
        <v>344</v>
      </c>
      <c r="D160" s="19" t="s">
        <v>72</v>
      </c>
      <c r="E160" s="19" t="s">
        <v>66</v>
      </c>
      <c r="F160" s="19" t="s">
        <v>75</v>
      </c>
      <c r="G160" s="20" t="s">
        <v>68</v>
      </c>
    </row>
    <row r="161" spans="1:7" x14ac:dyDescent="0.35">
      <c r="A161" s="16">
        <v>38967</v>
      </c>
      <c r="B161" s="17" t="s">
        <v>80</v>
      </c>
      <c r="C161" s="18">
        <v>4000</v>
      </c>
      <c r="D161" s="19" t="s">
        <v>72</v>
      </c>
      <c r="E161" s="19" t="s">
        <v>70</v>
      </c>
      <c r="F161" s="19" t="s">
        <v>74</v>
      </c>
      <c r="G161" s="20" t="s">
        <v>68</v>
      </c>
    </row>
    <row r="162" spans="1:7" x14ac:dyDescent="0.35">
      <c r="A162" s="16">
        <v>38967</v>
      </c>
      <c r="B162" s="17" t="s">
        <v>80</v>
      </c>
      <c r="C162" s="18">
        <v>12000</v>
      </c>
      <c r="D162" s="19" t="s">
        <v>69</v>
      </c>
      <c r="E162" s="19" t="s">
        <v>66</v>
      </c>
      <c r="F162" s="19" t="s">
        <v>74</v>
      </c>
      <c r="G162" s="20" t="s">
        <v>68</v>
      </c>
    </row>
    <row r="163" spans="1:7" x14ac:dyDescent="0.35">
      <c r="A163" s="16">
        <v>38967</v>
      </c>
      <c r="B163" s="17" t="s">
        <v>80</v>
      </c>
      <c r="C163" s="18">
        <v>7277</v>
      </c>
      <c r="D163" s="19" t="s">
        <v>65</v>
      </c>
      <c r="E163" s="19" t="s">
        <v>66</v>
      </c>
      <c r="F163" s="19" t="s">
        <v>74</v>
      </c>
      <c r="G163" s="20" t="s">
        <v>68</v>
      </c>
    </row>
    <row r="164" spans="1:7" x14ac:dyDescent="0.35">
      <c r="A164" s="16">
        <v>38967</v>
      </c>
      <c r="B164" s="17" t="s">
        <v>80</v>
      </c>
      <c r="C164" s="18">
        <v>11000</v>
      </c>
      <c r="D164" s="19" t="s">
        <v>69</v>
      </c>
      <c r="E164" s="19" t="s">
        <v>66</v>
      </c>
      <c r="F164" s="19" t="s">
        <v>67</v>
      </c>
      <c r="G164" s="20" t="s">
        <v>71</v>
      </c>
    </row>
    <row r="165" spans="1:7" x14ac:dyDescent="0.35">
      <c r="A165" s="16">
        <v>38967</v>
      </c>
      <c r="B165" s="17" t="s">
        <v>80</v>
      </c>
      <c r="C165" s="18">
        <v>4000</v>
      </c>
      <c r="D165" s="19" t="s">
        <v>72</v>
      </c>
      <c r="E165" s="19" t="s">
        <v>66</v>
      </c>
      <c r="F165" s="19" t="s">
        <v>67</v>
      </c>
      <c r="G165" s="20" t="s">
        <v>71</v>
      </c>
    </row>
    <row r="166" spans="1:7" x14ac:dyDescent="0.35">
      <c r="A166" s="16">
        <v>38967</v>
      </c>
      <c r="B166" s="17" t="s">
        <v>80</v>
      </c>
      <c r="C166" s="18">
        <v>5282</v>
      </c>
      <c r="D166" s="19" t="s">
        <v>72</v>
      </c>
      <c r="E166" s="19" t="s">
        <v>70</v>
      </c>
      <c r="F166" s="19" t="s">
        <v>67</v>
      </c>
      <c r="G166" s="20" t="s">
        <v>68</v>
      </c>
    </row>
    <row r="167" spans="1:7" x14ac:dyDescent="0.35">
      <c r="A167" s="16">
        <v>38967</v>
      </c>
      <c r="B167" s="17" t="s">
        <v>80</v>
      </c>
      <c r="C167" s="18">
        <v>14974</v>
      </c>
      <c r="D167" s="19" t="s">
        <v>72</v>
      </c>
      <c r="E167" s="19" t="s">
        <v>70</v>
      </c>
      <c r="F167" s="19" t="s">
        <v>67</v>
      </c>
      <c r="G167" s="20" t="s">
        <v>68</v>
      </c>
    </row>
    <row r="168" spans="1:7" x14ac:dyDescent="0.35">
      <c r="A168" s="16">
        <v>38967</v>
      </c>
      <c r="B168" s="17" t="s">
        <v>80</v>
      </c>
      <c r="C168" s="18">
        <v>500</v>
      </c>
      <c r="D168" s="19" t="s">
        <v>72</v>
      </c>
      <c r="E168" s="19" t="s">
        <v>66</v>
      </c>
      <c r="F168" s="19" t="s">
        <v>74</v>
      </c>
      <c r="G168" s="20" t="s">
        <v>68</v>
      </c>
    </row>
    <row r="169" spans="1:7" x14ac:dyDescent="0.35">
      <c r="A169" s="16">
        <v>38967</v>
      </c>
      <c r="B169" s="17" t="s">
        <v>80</v>
      </c>
      <c r="C169" s="18">
        <v>13390</v>
      </c>
      <c r="D169" s="19" t="s">
        <v>73</v>
      </c>
      <c r="E169" s="19" t="s">
        <v>66</v>
      </c>
      <c r="F169" s="19" t="s">
        <v>67</v>
      </c>
      <c r="G169" s="20" t="s">
        <v>71</v>
      </c>
    </row>
    <row r="170" spans="1:7" x14ac:dyDescent="0.35">
      <c r="A170" s="16">
        <v>38967</v>
      </c>
      <c r="B170" s="17" t="s">
        <v>80</v>
      </c>
      <c r="C170" s="18">
        <v>12063</v>
      </c>
      <c r="D170" s="19" t="s">
        <v>73</v>
      </c>
      <c r="E170" s="19" t="s">
        <v>66</v>
      </c>
      <c r="F170" s="19" t="s">
        <v>75</v>
      </c>
      <c r="G170" s="20" t="s">
        <v>71</v>
      </c>
    </row>
    <row r="171" spans="1:7" x14ac:dyDescent="0.35">
      <c r="A171" s="16">
        <v>38967</v>
      </c>
      <c r="B171" s="17" t="s">
        <v>80</v>
      </c>
      <c r="C171" s="18">
        <v>500</v>
      </c>
      <c r="D171" s="19" t="s">
        <v>72</v>
      </c>
      <c r="E171" s="19" t="s">
        <v>66</v>
      </c>
      <c r="F171" s="19" t="s">
        <v>75</v>
      </c>
      <c r="G171" s="20" t="s">
        <v>68</v>
      </c>
    </row>
    <row r="172" spans="1:7" x14ac:dyDescent="0.35">
      <c r="A172" s="16">
        <v>38967</v>
      </c>
      <c r="B172" s="17" t="s">
        <v>80</v>
      </c>
      <c r="C172" s="18">
        <v>600</v>
      </c>
      <c r="D172" s="19" t="s">
        <v>73</v>
      </c>
      <c r="E172" s="19" t="s">
        <v>66</v>
      </c>
      <c r="F172" s="19" t="s">
        <v>67</v>
      </c>
      <c r="G172" s="20" t="s">
        <v>68</v>
      </c>
    </row>
    <row r="173" spans="1:7" x14ac:dyDescent="0.35">
      <c r="A173" s="16">
        <v>38967</v>
      </c>
      <c r="B173" s="17" t="s">
        <v>80</v>
      </c>
      <c r="C173" s="18">
        <v>15703</v>
      </c>
      <c r="D173" s="19" t="s">
        <v>69</v>
      </c>
      <c r="E173" s="19" t="s">
        <v>66</v>
      </c>
      <c r="F173" s="19" t="s">
        <v>67</v>
      </c>
      <c r="G173" s="20" t="s">
        <v>68</v>
      </c>
    </row>
    <row r="174" spans="1:7" x14ac:dyDescent="0.35">
      <c r="A174" s="16">
        <v>38967</v>
      </c>
      <c r="B174" s="17" t="s">
        <v>80</v>
      </c>
      <c r="C174" s="18">
        <v>8000</v>
      </c>
      <c r="D174" s="19" t="s">
        <v>73</v>
      </c>
      <c r="E174" s="19" t="s">
        <v>70</v>
      </c>
      <c r="F174" s="19" t="s">
        <v>67</v>
      </c>
      <c r="G174" s="20" t="s">
        <v>68</v>
      </c>
    </row>
    <row r="175" spans="1:7" x14ac:dyDescent="0.35">
      <c r="A175" s="16">
        <v>38967</v>
      </c>
      <c r="B175" s="17" t="s">
        <v>80</v>
      </c>
      <c r="C175" s="18">
        <v>14548</v>
      </c>
      <c r="D175" s="19" t="s">
        <v>69</v>
      </c>
      <c r="E175" s="19" t="s">
        <v>66</v>
      </c>
      <c r="F175" s="19" t="s">
        <v>67</v>
      </c>
      <c r="G175" s="20" t="s">
        <v>68</v>
      </c>
    </row>
    <row r="176" spans="1:7" x14ac:dyDescent="0.35">
      <c r="A176" s="16">
        <v>38967</v>
      </c>
      <c r="B176" s="17" t="s">
        <v>80</v>
      </c>
      <c r="C176" s="18">
        <v>13903</v>
      </c>
      <c r="D176" s="19" t="s">
        <v>69</v>
      </c>
      <c r="E176" s="19" t="s">
        <v>66</v>
      </c>
      <c r="F176" s="19" t="s">
        <v>67</v>
      </c>
      <c r="G176" s="20" t="s">
        <v>68</v>
      </c>
    </row>
    <row r="177" spans="1:7" x14ac:dyDescent="0.35">
      <c r="A177" s="16">
        <v>38967</v>
      </c>
      <c r="B177" s="17" t="s">
        <v>80</v>
      </c>
      <c r="C177" s="18">
        <v>6307</v>
      </c>
      <c r="D177" s="19" t="s">
        <v>73</v>
      </c>
      <c r="E177" s="19" t="s">
        <v>70</v>
      </c>
      <c r="F177" s="19" t="s">
        <v>74</v>
      </c>
      <c r="G177" s="20" t="s">
        <v>68</v>
      </c>
    </row>
    <row r="178" spans="1:7" x14ac:dyDescent="0.35">
      <c r="A178" s="16">
        <v>38967</v>
      </c>
      <c r="B178" s="17" t="s">
        <v>80</v>
      </c>
      <c r="C178" s="18">
        <v>3171</v>
      </c>
      <c r="D178" s="19" t="s">
        <v>72</v>
      </c>
      <c r="E178" s="19" t="s">
        <v>66</v>
      </c>
      <c r="F178" s="19" t="s">
        <v>75</v>
      </c>
      <c r="G178" s="20" t="s">
        <v>68</v>
      </c>
    </row>
    <row r="179" spans="1:7" x14ac:dyDescent="0.35">
      <c r="A179" s="16">
        <v>38967</v>
      </c>
      <c r="B179" s="17" t="s">
        <v>80</v>
      </c>
      <c r="C179" s="18">
        <v>6202</v>
      </c>
      <c r="D179" s="19" t="s">
        <v>73</v>
      </c>
      <c r="E179" s="19" t="s">
        <v>70</v>
      </c>
      <c r="F179" s="19" t="s">
        <v>67</v>
      </c>
      <c r="G179" s="20" t="s">
        <v>68</v>
      </c>
    </row>
    <row r="180" spans="1:7" x14ac:dyDescent="0.35">
      <c r="A180" s="16">
        <v>38967</v>
      </c>
      <c r="B180" s="17" t="s">
        <v>80</v>
      </c>
      <c r="C180" s="18">
        <v>9009</v>
      </c>
      <c r="D180" s="19" t="s">
        <v>72</v>
      </c>
      <c r="E180" s="19" t="s">
        <v>70</v>
      </c>
      <c r="F180" s="19" t="s">
        <v>67</v>
      </c>
      <c r="G180" s="20" t="s">
        <v>71</v>
      </c>
    </row>
    <row r="181" spans="1:7" x14ac:dyDescent="0.35">
      <c r="A181" s="16">
        <v>38967</v>
      </c>
      <c r="B181" s="17" t="s">
        <v>80</v>
      </c>
      <c r="C181" s="18">
        <v>245</v>
      </c>
      <c r="D181" s="19" t="s">
        <v>72</v>
      </c>
      <c r="E181" s="19" t="s">
        <v>66</v>
      </c>
      <c r="F181" s="19" t="s">
        <v>74</v>
      </c>
      <c r="G181" s="20" t="s">
        <v>68</v>
      </c>
    </row>
    <row r="182" spans="1:7" x14ac:dyDescent="0.35">
      <c r="A182" s="16">
        <v>38967</v>
      </c>
      <c r="B182" s="17" t="s">
        <v>80</v>
      </c>
      <c r="C182" s="18">
        <v>400</v>
      </c>
      <c r="D182" s="19" t="s">
        <v>72</v>
      </c>
      <c r="E182" s="19" t="s">
        <v>66</v>
      </c>
      <c r="F182" s="19" t="s">
        <v>67</v>
      </c>
      <c r="G182" s="20" t="s">
        <v>68</v>
      </c>
    </row>
    <row r="183" spans="1:7" x14ac:dyDescent="0.35">
      <c r="A183" s="16">
        <v>38967</v>
      </c>
      <c r="B183" s="17" t="s">
        <v>80</v>
      </c>
      <c r="C183" s="18">
        <v>11594</v>
      </c>
      <c r="D183" s="19" t="s">
        <v>69</v>
      </c>
      <c r="E183" s="19" t="s">
        <v>70</v>
      </c>
      <c r="F183" s="19" t="s">
        <v>67</v>
      </c>
      <c r="G183" s="20" t="s">
        <v>71</v>
      </c>
    </row>
    <row r="184" spans="1:7" x14ac:dyDescent="0.35">
      <c r="A184" s="16">
        <v>38967</v>
      </c>
      <c r="B184" s="17" t="s">
        <v>80</v>
      </c>
      <c r="C184" s="18">
        <v>35000</v>
      </c>
      <c r="D184" s="19" t="s">
        <v>69</v>
      </c>
      <c r="E184" s="19" t="s">
        <v>66</v>
      </c>
      <c r="F184" s="19" t="s">
        <v>67</v>
      </c>
      <c r="G184" s="20" t="s">
        <v>68</v>
      </c>
    </row>
    <row r="185" spans="1:7" x14ac:dyDescent="0.35">
      <c r="A185" s="16">
        <v>38967</v>
      </c>
      <c r="B185" s="17" t="s">
        <v>80</v>
      </c>
      <c r="C185" s="18">
        <v>5000</v>
      </c>
      <c r="D185" s="19" t="s">
        <v>73</v>
      </c>
      <c r="E185" s="19" t="s">
        <v>66</v>
      </c>
      <c r="F185" s="19" t="s">
        <v>67</v>
      </c>
      <c r="G185" s="20" t="s">
        <v>71</v>
      </c>
    </row>
    <row r="186" spans="1:7" x14ac:dyDescent="0.35">
      <c r="A186" s="16">
        <v>38967</v>
      </c>
      <c r="B186" s="17" t="s">
        <v>80</v>
      </c>
      <c r="C186" s="18">
        <v>500</v>
      </c>
      <c r="D186" s="19" t="s">
        <v>72</v>
      </c>
      <c r="E186" s="19" t="s">
        <v>66</v>
      </c>
      <c r="F186" s="19" t="s">
        <v>75</v>
      </c>
      <c r="G186" s="20" t="s">
        <v>68</v>
      </c>
    </row>
    <row r="187" spans="1:7" x14ac:dyDescent="0.35">
      <c r="A187" s="16">
        <v>38967</v>
      </c>
      <c r="B187" s="17" t="s">
        <v>80</v>
      </c>
      <c r="C187" s="18">
        <v>7865</v>
      </c>
      <c r="D187" s="19" t="s">
        <v>72</v>
      </c>
      <c r="E187" s="19" t="s">
        <v>70</v>
      </c>
      <c r="F187" s="19" t="s">
        <v>67</v>
      </c>
      <c r="G187" s="20" t="s">
        <v>71</v>
      </c>
    </row>
    <row r="188" spans="1:7" x14ac:dyDescent="0.35">
      <c r="A188" s="16">
        <v>38967</v>
      </c>
      <c r="B188" s="17" t="s">
        <v>80</v>
      </c>
      <c r="C188" s="18">
        <v>4198</v>
      </c>
      <c r="D188" s="19" t="s">
        <v>69</v>
      </c>
      <c r="E188" s="19" t="s">
        <v>66</v>
      </c>
      <c r="F188" s="19" t="s">
        <v>74</v>
      </c>
      <c r="G188" s="20" t="s">
        <v>68</v>
      </c>
    </row>
    <row r="189" spans="1:7" x14ac:dyDescent="0.35">
      <c r="A189" s="16">
        <v>38967</v>
      </c>
      <c r="B189" s="17" t="s">
        <v>80</v>
      </c>
      <c r="C189" s="18">
        <v>500</v>
      </c>
      <c r="D189" s="19" t="s">
        <v>72</v>
      </c>
      <c r="E189" s="19" t="s">
        <v>66</v>
      </c>
      <c r="F189" s="19" t="s">
        <v>74</v>
      </c>
      <c r="G189" s="20" t="s">
        <v>68</v>
      </c>
    </row>
    <row r="190" spans="1:7" x14ac:dyDescent="0.35">
      <c r="A190" s="16">
        <v>38967</v>
      </c>
      <c r="B190" s="17" t="s">
        <v>80</v>
      </c>
      <c r="C190" s="18">
        <v>4535</v>
      </c>
      <c r="D190" s="19" t="s">
        <v>72</v>
      </c>
      <c r="E190" s="19" t="s">
        <v>66</v>
      </c>
      <c r="F190" s="19" t="s">
        <v>74</v>
      </c>
      <c r="G190" s="20" t="s">
        <v>71</v>
      </c>
    </row>
    <row r="191" spans="1:7" x14ac:dyDescent="0.35">
      <c r="A191" s="16">
        <v>38967</v>
      </c>
      <c r="B191" s="17" t="s">
        <v>80</v>
      </c>
      <c r="C191" s="18">
        <v>240</v>
      </c>
      <c r="D191" s="19" t="s">
        <v>72</v>
      </c>
      <c r="E191" s="19" t="s">
        <v>66</v>
      </c>
      <c r="F191" s="19" t="s">
        <v>67</v>
      </c>
      <c r="G191" s="20" t="s">
        <v>68</v>
      </c>
    </row>
    <row r="192" spans="1:7" x14ac:dyDescent="0.35">
      <c r="A192" s="16">
        <v>38967</v>
      </c>
      <c r="B192" s="17" t="s">
        <v>80</v>
      </c>
      <c r="C192" s="18">
        <v>100</v>
      </c>
      <c r="D192" s="19" t="s">
        <v>72</v>
      </c>
      <c r="E192" s="19" t="s">
        <v>66</v>
      </c>
      <c r="F192" s="19" t="s">
        <v>67</v>
      </c>
      <c r="G192" s="20" t="s">
        <v>68</v>
      </c>
    </row>
    <row r="193" spans="1:7" x14ac:dyDescent="0.35">
      <c r="A193" s="16">
        <v>38967</v>
      </c>
      <c r="B193" s="17" t="s">
        <v>80</v>
      </c>
      <c r="C193" s="18">
        <v>13000</v>
      </c>
      <c r="D193" s="19" t="s">
        <v>69</v>
      </c>
      <c r="E193" s="19" t="s">
        <v>66</v>
      </c>
      <c r="F193" s="19" t="s">
        <v>67</v>
      </c>
      <c r="G193" s="20" t="s">
        <v>68</v>
      </c>
    </row>
    <row r="194" spans="1:7" x14ac:dyDescent="0.35">
      <c r="A194" s="16">
        <v>38967</v>
      </c>
      <c r="B194" s="17" t="s">
        <v>80</v>
      </c>
      <c r="C194" s="18">
        <v>4000</v>
      </c>
      <c r="D194" s="19" t="s">
        <v>73</v>
      </c>
      <c r="E194" s="19" t="s">
        <v>66</v>
      </c>
      <c r="F194" s="19" t="s">
        <v>67</v>
      </c>
      <c r="G194" s="20" t="s">
        <v>68</v>
      </c>
    </row>
    <row r="195" spans="1:7" x14ac:dyDescent="0.35">
      <c r="A195" s="16">
        <v>38967</v>
      </c>
      <c r="B195" s="17" t="s">
        <v>80</v>
      </c>
      <c r="C195" s="18">
        <v>17000</v>
      </c>
      <c r="D195" s="19" t="s">
        <v>69</v>
      </c>
      <c r="E195" s="19" t="s">
        <v>70</v>
      </c>
      <c r="F195" s="19" t="s">
        <v>67</v>
      </c>
      <c r="G195" s="20" t="s">
        <v>68</v>
      </c>
    </row>
    <row r="196" spans="1:7" x14ac:dyDescent="0.35">
      <c r="A196" s="16">
        <v>38967</v>
      </c>
      <c r="B196" s="17" t="s">
        <v>80</v>
      </c>
      <c r="C196" s="18">
        <v>75000</v>
      </c>
      <c r="D196" s="19" t="s">
        <v>69</v>
      </c>
      <c r="E196" s="19" t="s">
        <v>66</v>
      </c>
      <c r="F196" s="19" t="s">
        <v>74</v>
      </c>
      <c r="G196" s="20" t="s">
        <v>71</v>
      </c>
    </row>
    <row r="197" spans="1:7" x14ac:dyDescent="0.35">
      <c r="A197" s="16">
        <v>38967</v>
      </c>
      <c r="B197" s="17" t="s">
        <v>80</v>
      </c>
      <c r="C197" s="18">
        <v>13428</v>
      </c>
      <c r="D197" s="19" t="s">
        <v>69</v>
      </c>
      <c r="E197" s="19" t="s">
        <v>66</v>
      </c>
      <c r="F197" s="19" t="s">
        <v>67</v>
      </c>
      <c r="G197" s="20" t="s">
        <v>68</v>
      </c>
    </row>
    <row r="198" spans="1:7" x14ac:dyDescent="0.35">
      <c r="A198" s="16">
        <v>38967</v>
      </c>
      <c r="B198" s="17" t="s">
        <v>80</v>
      </c>
      <c r="C198" s="18">
        <v>2000</v>
      </c>
      <c r="D198" s="19" t="s">
        <v>65</v>
      </c>
      <c r="E198" s="19" t="s">
        <v>66</v>
      </c>
      <c r="F198" s="19" t="s">
        <v>75</v>
      </c>
      <c r="G198" s="20" t="s">
        <v>68</v>
      </c>
    </row>
    <row r="199" spans="1:7" x14ac:dyDescent="0.35">
      <c r="A199" s="16">
        <v>38967</v>
      </c>
      <c r="B199" s="17" t="s">
        <v>80</v>
      </c>
      <c r="C199" s="18">
        <v>2749</v>
      </c>
      <c r="D199" s="19" t="s">
        <v>72</v>
      </c>
      <c r="E199" s="19" t="s">
        <v>66</v>
      </c>
      <c r="F199" s="19" t="s">
        <v>67</v>
      </c>
      <c r="G199" s="20" t="s">
        <v>71</v>
      </c>
    </row>
    <row r="200" spans="1:7" x14ac:dyDescent="0.35">
      <c r="A200" s="16">
        <v>38967</v>
      </c>
      <c r="B200" s="17" t="s">
        <v>80</v>
      </c>
      <c r="C200" s="18">
        <v>3000</v>
      </c>
      <c r="D200" s="19" t="s">
        <v>72</v>
      </c>
      <c r="E200" s="19" t="s">
        <v>66</v>
      </c>
      <c r="F200" s="19" t="s">
        <v>67</v>
      </c>
      <c r="G200" s="20" t="s">
        <v>68</v>
      </c>
    </row>
    <row r="201" spans="1:7" x14ac:dyDescent="0.35">
      <c r="A201" s="16">
        <v>38967</v>
      </c>
      <c r="B201" s="17" t="s">
        <v>80</v>
      </c>
      <c r="C201" s="18">
        <v>11721</v>
      </c>
      <c r="D201" s="19" t="s">
        <v>73</v>
      </c>
      <c r="E201" s="19" t="s">
        <v>66</v>
      </c>
      <c r="F201" s="19" t="s">
        <v>67</v>
      </c>
      <c r="G201" s="20" t="s">
        <v>71</v>
      </c>
    </row>
    <row r="202" spans="1:7" x14ac:dyDescent="0.35">
      <c r="A202" s="16">
        <v>38967</v>
      </c>
      <c r="B202" s="17" t="s">
        <v>80</v>
      </c>
      <c r="C202" s="18">
        <v>4006</v>
      </c>
      <c r="D202" s="19" t="s">
        <v>73</v>
      </c>
      <c r="E202" s="19" t="s">
        <v>66</v>
      </c>
      <c r="F202" s="19" t="s">
        <v>74</v>
      </c>
      <c r="G202" s="20" t="s">
        <v>71</v>
      </c>
    </row>
    <row r="203" spans="1:7" x14ac:dyDescent="0.35">
      <c r="A203" s="16">
        <v>38967</v>
      </c>
      <c r="B203" s="17" t="s">
        <v>80</v>
      </c>
      <c r="C203" s="18">
        <v>50000</v>
      </c>
      <c r="D203" s="19" t="s">
        <v>69</v>
      </c>
      <c r="E203" s="19" t="s">
        <v>66</v>
      </c>
      <c r="F203" s="19" t="s">
        <v>74</v>
      </c>
      <c r="G203" s="20" t="s">
        <v>68</v>
      </c>
    </row>
    <row r="204" spans="1:7" x14ac:dyDescent="0.35">
      <c r="A204" s="16">
        <v>38967</v>
      </c>
      <c r="B204" s="17" t="s">
        <v>80</v>
      </c>
      <c r="C204" s="18">
        <v>10492</v>
      </c>
      <c r="D204" s="19" t="s">
        <v>72</v>
      </c>
      <c r="E204" s="19" t="s">
        <v>66</v>
      </c>
      <c r="F204" s="19" t="s">
        <v>74</v>
      </c>
      <c r="G204" s="20" t="s">
        <v>68</v>
      </c>
    </row>
    <row r="205" spans="1:7" x14ac:dyDescent="0.35">
      <c r="A205" s="16">
        <v>38967</v>
      </c>
      <c r="B205" s="17" t="s">
        <v>80</v>
      </c>
      <c r="C205" s="18">
        <v>14000</v>
      </c>
      <c r="D205" s="19" t="s">
        <v>69</v>
      </c>
      <c r="E205" s="19" t="s">
        <v>70</v>
      </c>
      <c r="F205" s="19" t="s">
        <v>74</v>
      </c>
      <c r="G205" s="20" t="s">
        <v>68</v>
      </c>
    </row>
    <row r="206" spans="1:7" x14ac:dyDescent="0.35">
      <c r="A206" s="16">
        <v>38967</v>
      </c>
      <c r="B206" s="17" t="s">
        <v>80</v>
      </c>
      <c r="C206" s="18">
        <v>16000</v>
      </c>
      <c r="D206" s="19" t="s">
        <v>69</v>
      </c>
      <c r="E206" s="19" t="s">
        <v>66</v>
      </c>
      <c r="F206" s="19" t="s">
        <v>67</v>
      </c>
      <c r="G206" s="20" t="s">
        <v>71</v>
      </c>
    </row>
    <row r="207" spans="1:7" x14ac:dyDescent="0.35">
      <c r="A207" s="16">
        <v>38967</v>
      </c>
      <c r="B207" s="17" t="s">
        <v>80</v>
      </c>
      <c r="C207" s="18">
        <v>4000</v>
      </c>
      <c r="D207" s="19" t="s">
        <v>72</v>
      </c>
      <c r="E207" s="19" t="s">
        <v>66</v>
      </c>
      <c r="F207" s="19" t="s">
        <v>75</v>
      </c>
      <c r="G207" s="20" t="s">
        <v>71</v>
      </c>
    </row>
    <row r="208" spans="1:7" x14ac:dyDescent="0.35">
      <c r="A208" s="16">
        <v>38968</v>
      </c>
      <c r="B208" s="17" t="s">
        <v>64</v>
      </c>
      <c r="C208" s="18">
        <v>9000</v>
      </c>
      <c r="D208" s="19" t="s">
        <v>65</v>
      </c>
      <c r="E208" s="19" t="s">
        <v>66</v>
      </c>
      <c r="F208" s="19" t="s">
        <v>67</v>
      </c>
      <c r="G208" s="20" t="s">
        <v>68</v>
      </c>
    </row>
    <row r="209" spans="1:7" x14ac:dyDescent="0.35">
      <c r="A209" s="16">
        <v>38968</v>
      </c>
      <c r="B209" s="17" t="s">
        <v>64</v>
      </c>
      <c r="C209" s="18">
        <v>4000</v>
      </c>
      <c r="D209" s="19" t="s">
        <v>72</v>
      </c>
      <c r="E209" s="19" t="s">
        <v>66</v>
      </c>
      <c r="F209" s="19" t="s">
        <v>74</v>
      </c>
      <c r="G209" s="20" t="s">
        <v>68</v>
      </c>
    </row>
    <row r="210" spans="1:7" x14ac:dyDescent="0.35">
      <c r="A210" s="16">
        <v>38968</v>
      </c>
      <c r="B210" s="17" t="s">
        <v>64</v>
      </c>
      <c r="C210" s="18">
        <v>14969</v>
      </c>
      <c r="D210" s="19" t="s">
        <v>69</v>
      </c>
      <c r="E210" s="19" t="s">
        <v>70</v>
      </c>
      <c r="F210" s="19" t="s">
        <v>75</v>
      </c>
      <c r="G210" s="20" t="s">
        <v>71</v>
      </c>
    </row>
    <row r="211" spans="1:7" x14ac:dyDescent="0.35">
      <c r="A211" s="16">
        <v>38968</v>
      </c>
      <c r="B211" s="17" t="s">
        <v>64</v>
      </c>
      <c r="C211" s="18">
        <v>8915</v>
      </c>
      <c r="D211" s="19" t="s">
        <v>73</v>
      </c>
      <c r="E211" s="19" t="s">
        <v>66</v>
      </c>
      <c r="F211" s="19" t="s">
        <v>67</v>
      </c>
      <c r="G211" s="20" t="s">
        <v>71</v>
      </c>
    </row>
    <row r="212" spans="1:7" x14ac:dyDescent="0.35">
      <c r="A212" s="16">
        <v>38968</v>
      </c>
      <c r="B212" s="17" t="s">
        <v>64</v>
      </c>
      <c r="C212" s="18">
        <v>6000</v>
      </c>
      <c r="D212" s="19" t="s">
        <v>72</v>
      </c>
      <c r="E212" s="19" t="s">
        <v>70</v>
      </c>
      <c r="F212" s="19" t="s">
        <v>75</v>
      </c>
      <c r="G212" s="20" t="s">
        <v>68</v>
      </c>
    </row>
    <row r="213" spans="1:7" x14ac:dyDescent="0.35">
      <c r="A213" s="16">
        <v>38968</v>
      </c>
      <c r="B213" s="17" t="s">
        <v>64</v>
      </c>
      <c r="C213" s="18">
        <v>4853</v>
      </c>
      <c r="D213" s="19" t="s">
        <v>73</v>
      </c>
      <c r="E213" s="19" t="s">
        <v>66</v>
      </c>
      <c r="F213" s="19" t="s">
        <v>67</v>
      </c>
      <c r="G213" s="20" t="s">
        <v>68</v>
      </c>
    </row>
    <row r="214" spans="1:7" x14ac:dyDescent="0.35">
      <c r="A214" s="16">
        <v>38968</v>
      </c>
      <c r="B214" s="17" t="s">
        <v>64</v>
      </c>
      <c r="C214" s="18">
        <v>3434</v>
      </c>
      <c r="D214" s="19" t="s">
        <v>72</v>
      </c>
      <c r="E214" s="19" t="s">
        <v>66</v>
      </c>
      <c r="F214" s="19" t="s">
        <v>67</v>
      </c>
      <c r="G214" s="20" t="s">
        <v>68</v>
      </c>
    </row>
    <row r="215" spans="1:7" x14ac:dyDescent="0.35">
      <c r="A215" s="16">
        <v>38968</v>
      </c>
      <c r="B215" s="17" t="s">
        <v>64</v>
      </c>
      <c r="C215" s="18">
        <v>4000</v>
      </c>
      <c r="D215" s="19" t="s">
        <v>72</v>
      </c>
      <c r="E215" s="19" t="s">
        <v>66</v>
      </c>
      <c r="F215" s="19" t="s">
        <v>67</v>
      </c>
      <c r="G215" s="20" t="s">
        <v>68</v>
      </c>
    </row>
    <row r="216" spans="1:7" x14ac:dyDescent="0.35">
      <c r="A216" s="16">
        <v>38968</v>
      </c>
      <c r="B216" s="17" t="s">
        <v>64</v>
      </c>
      <c r="C216" s="18">
        <v>500</v>
      </c>
      <c r="D216" s="19" t="s">
        <v>73</v>
      </c>
      <c r="E216" s="19" t="s">
        <v>66</v>
      </c>
      <c r="F216" s="19" t="s">
        <v>75</v>
      </c>
      <c r="G216" s="20" t="s">
        <v>68</v>
      </c>
    </row>
    <row r="217" spans="1:7" x14ac:dyDescent="0.35">
      <c r="A217" s="16">
        <v>38968</v>
      </c>
      <c r="B217" s="17" t="s">
        <v>64</v>
      </c>
      <c r="C217" s="18">
        <v>5570</v>
      </c>
      <c r="D217" s="19" t="s">
        <v>72</v>
      </c>
      <c r="E217" s="19" t="s">
        <v>66</v>
      </c>
      <c r="F217" s="19" t="s">
        <v>74</v>
      </c>
      <c r="G217" s="20" t="s">
        <v>71</v>
      </c>
    </row>
    <row r="218" spans="1:7" x14ac:dyDescent="0.35">
      <c r="A218" s="16">
        <v>38968</v>
      </c>
      <c r="B218" s="17" t="s">
        <v>64</v>
      </c>
      <c r="C218" s="18">
        <v>3845</v>
      </c>
      <c r="D218" s="19" t="s">
        <v>73</v>
      </c>
      <c r="E218" s="19" t="s">
        <v>70</v>
      </c>
      <c r="F218" s="19" t="s">
        <v>75</v>
      </c>
      <c r="G218" s="20" t="s">
        <v>68</v>
      </c>
    </row>
    <row r="219" spans="1:7" x14ac:dyDescent="0.35">
      <c r="A219" s="16">
        <v>38968</v>
      </c>
      <c r="B219" s="17" t="s">
        <v>64</v>
      </c>
      <c r="C219" s="18">
        <v>8815</v>
      </c>
      <c r="D219" s="19" t="s">
        <v>73</v>
      </c>
      <c r="E219" s="19" t="s">
        <v>70</v>
      </c>
      <c r="F219" s="19" t="s">
        <v>67</v>
      </c>
      <c r="G219" s="20" t="s">
        <v>68</v>
      </c>
    </row>
    <row r="220" spans="1:7" x14ac:dyDescent="0.35">
      <c r="A220" s="16">
        <v>38968</v>
      </c>
      <c r="B220" s="17" t="s">
        <v>64</v>
      </c>
      <c r="C220" s="18">
        <v>4329</v>
      </c>
      <c r="D220" s="19" t="s">
        <v>69</v>
      </c>
      <c r="E220" s="19" t="s">
        <v>66</v>
      </c>
      <c r="F220" s="19" t="s">
        <v>75</v>
      </c>
      <c r="G220" s="20" t="s">
        <v>71</v>
      </c>
    </row>
    <row r="221" spans="1:7" x14ac:dyDescent="0.35">
      <c r="A221" s="16">
        <v>38968</v>
      </c>
      <c r="B221" s="17" t="s">
        <v>64</v>
      </c>
      <c r="C221" s="18">
        <v>1000</v>
      </c>
      <c r="D221" s="19" t="s">
        <v>72</v>
      </c>
      <c r="E221" s="19" t="s">
        <v>66</v>
      </c>
      <c r="F221" s="19" t="s">
        <v>67</v>
      </c>
      <c r="G221" s="20" t="s">
        <v>71</v>
      </c>
    </row>
    <row r="222" spans="1:7" x14ac:dyDescent="0.35">
      <c r="A222" s="16">
        <v>38968</v>
      </c>
      <c r="B222" s="17" t="s">
        <v>64</v>
      </c>
      <c r="C222" s="18">
        <v>10553</v>
      </c>
      <c r="D222" s="19" t="s">
        <v>72</v>
      </c>
      <c r="E222" s="19" t="s">
        <v>66</v>
      </c>
      <c r="F222" s="19" t="s">
        <v>74</v>
      </c>
      <c r="G222" s="20" t="s">
        <v>71</v>
      </c>
    </row>
    <row r="223" spans="1:7" x14ac:dyDescent="0.35">
      <c r="A223" s="16">
        <v>38968</v>
      </c>
      <c r="B223" s="17" t="s">
        <v>64</v>
      </c>
      <c r="C223" s="18">
        <v>500</v>
      </c>
      <c r="D223" s="19" t="s">
        <v>72</v>
      </c>
      <c r="E223" s="19" t="s">
        <v>70</v>
      </c>
      <c r="F223" s="19" t="s">
        <v>75</v>
      </c>
      <c r="G223" s="20" t="s">
        <v>71</v>
      </c>
    </row>
    <row r="224" spans="1:7" x14ac:dyDescent="0.35">
      <c r="A224" s="16">
        <v>38968</v>
      </c>
      <c r="B224" s="17" t="s">
        <v>64</v>
      </c>
      <c r="C224" s="18">
        <v>6000</v>
      </c>
      <c r="D224" s="19" t="s">
        <v>73</v>
      </c>
      <c r="E224" s="19" t="s">
        <v>66</v>
      </c>
      <c r="F224" s="19" t="s">
        <v>67</v>
      </c>
      <c r="G224" s="20" t="s">
        <v>71</v>
      </c>
    </row>
    <row r="225" spans="1:7" x14ac:dyDescent="0.35">
      <c r="A225" s="16">
        <v>38968</v>
      </c>
      <c r="B225" s="17" t="s">
        <v>64</v>
      </c>
      <c r="C225" s="18">
        <v>12505</v>
      </c>
      <c r="D225" s="19" t="s">
        <v>69</v>
      </c>
      <c r="E225" s="19" t="s">
        <v>66</v>
      </c>
      <c r="F225" s="19" t="s">
        <v>75</v>
      </c>
      <c r="G225" s="20" t="s">
        <v>71</v>
      </c>
    </row>
    <row r="226" spans="1:7" x14ac:dyDescent="0.35">
      <c r="A226" s="16">
        <v>38968</v>
      </c>
      <c r="B226" s="17" t="s">
        <v>64</v>
      </c>
      <c r="C226" s="18">
        <v>4681</v>
      </c>
      <c r="D226" s="19" t="s">
        <v>69</v>
      </c>
      <c r="E226" s="19" t="s">
        <v>70</v>
      </c>
      <c r="F226" s="19" t="s">
        <v>75</v>
      </c>
      <c r="G226" s="20" t="s">
        <v>71</v>
      </c>
    </row>
    <row r="227" spans="1:7" x14ac:dyDescent="0.35">
      <c r="A227" s="16">
        <v>38968</v>
      </c>
      <c r="B227" s="17" t="s">
        <v>64</v>
      </c>
      <c r="C227" s="18">
        <v>4635</v>
      </c>
      <c r="D227" s="19" t="s">
        <v>72</v>
      </c>
      <c r="E227" s="19" t="s">
        <v>66</v>
      </c>
      <c r="F227" s="19" t="s">
        <v>67</v>
      </c>
      <c r="G227" s="20" t="s">
        <v>68</v>
      </c>
    </row>
    <row r="228" spans="1:7" x14ac:dyDescent="0.35">
      <c r="A228" s="16">
        <v>38968</v>
      </c>
      <c r="B228" s="17" t="s">
        <v>64</v>
      </c>
      <c r="C228" s="18">
        <v>8093</v>
      </c>
      <c r="D228" s="19" t="s">
        <v>72</v>
      </c>
      <c r="E228" s="19" t="s">
        <v>70</v>
      </c>
      <c r="F228" s="19" t="s">
        <v>67</v>
      </c>
      <c r="G228" s="20" t="s">
        <v>71</v>
      </c>
    </row>
    <row r="229" spans="1:7" x14ac:dyDescent="0.35">
      <c r="A229" s="16">
        <v>38968</v>
      </c>
      <c r="B229" s="17" t="s">
        <v>64</v>
      </c>
      <c r="C229" s="18">
        <v>4000</v>
      </c>
      <c r="D229" s="19" t="s">
        <v>73</v>
      </c>
      <c r="E229" s="19" t="s">
        <v>66</v>
      </c>
      <c r="F229" s="19" t="s">
        <v>74</v>
      </c>
      <c r="G229" s="20" t="s">
        <v>68</v>
      </c>
    </row>
    <row r="230" spans="1:7" x14ac:dyDescent="0.35">
      <c r="A230" s="16">
        <v>38968</v>
      </c>
      <c r="B230" s="17" t="s">
        <v>64</v>
      </c>
      <c r="C230" s="18">
        <v>100</v>
      </c>
      <c r="D230" s="19" t="s">
        <v>72</v>
      </c>
      <c r="E230" s="19" t="s">
        <v>66</v>
      </c>
      <c r="F230" s="19" t="s">
        <v>67</v>
      </c>
      <c r="G230" s="20" t="s">
        <v>68</v>
      </c>
    </row>
    <row r="231" spans="1:7" x14ac:dyDescent="0.35">
      <c r="A231" s="16">
        <v>38968</v>
      </c>
      <c r="B231" s="17" t="s">
        <v>64</v>
      </c>
      <c r="C231" s="18">
        <v>9154</v>
      </c>
      <c r="D231" s="19" t="s">
        <v>69</v>
      </c>
      <c r="E231" s="19" t="s">
        <v>66</v>
      </c>
      <c r="F231" s="19" t="s">
        <v>67</v>
      </c>
      <c r="G231" s="20" t="s">
        <v>68</v>
      </c>
    </row>
    <row r="232" spans="1:7" x14ac:dyDescent="0.35">
      <c r="A232" s="16">
        <v>38968</v>
      </c>
      <c r="B232" s="17" t="s">
        <v>64</v>
      </c>
      <c r="C232" s="18">
        <v>14475</v>
      </c>
      <c r="D232" s="19" t="s">
        <v>73</v>
      </c>
      <c r="E232" s="19" t="s">
        <v>70</v>
      </c>
      <c r="F232" s="19" t="s">
        <v>67</v>
      </c>
      <c r="G232" s="20" t="s">
        <v>68</v>
      </c>
    </row>
    <row r="233" spans="1:7" x14ac:dyDescent="0.35">
      <c r="A233" s="16">
        <v>38968</v>
      </c>
      <c r="B233" s="17" t="s">
        <v>64</v>
      </c>
      <c r="C233" s="18">
        <v>12794</v>
      </c>
      <c r="D233" s="19" t="s">
        <v>72</v>
      </c>
      <c r="E233" s="19" t="s">
        <v>66</v>
      </c>
      <c r="F233" s="19" t="s">
        <v>74</v>
      </c>
      <c r="G233" s="20" t="s">
        <v>68</v>
      </c>
    </row>
    <row r="234" spans="1:7" x14ac:dyDescent="0.35">
      <c r="A234" s="16">
        <v>38968</v>
      </c>
      <c r="B234" s="17" t="s">
        <v>64</v>
      </c>
      <c r="C234" s="18">
        <v>6674</v>
      </c>
      <c r="D234" s="19" t="s">
        <v>73</v>
      </c>
      <c r="E234" s="19" t="s">
        <v>70</v>
      </c>
      <c r="F234" s="19" t="s">
        <v>74</v>
      </c>
      <c r="G234" s="20" t="s">
        <v>71</v>
      </c>
    </row>
    <row r="235" spans="1:7" x14ac:dyDescent="0.35">
      <c r="A235" s="16">
        <v>38968</v>
      </c>
      <c r="B235" s="17" t="s">
        <v>64</v>
      </c>
      <c r="C235" s="18">
        <v>4805</v>
      </c>
      <c r="D235" s="19" t="s">
        <v>72</v>
      </c>
      <c r="E235" s="19" t="s">
        <v>66</v>
      </c>
      <c r="F235" s="19" t="s">
        <v>74</v>
      </c>
      <c r="G235" s="20" t="s">
        <v>71</v>
      </c>
    </row>
    <row r="236" spans="1:7" x14ac:dyDescent="0.35">
      <c r="A236" s="16">
        <v>38968</v>
      </c>
      <c r="B236" s="17" t="s">
        <v>64</v>
      </c>
      <c r="C236" s="18">
        <v>8801</v>
      </c>
      <c r="D236" s="19" t="s">
        <v>69</v>
      </c>
      <c r="E236" s="19" t="s">
        <v>70</v>
      </c>
      <c r="F236" s="19" t="s">
        <v>74</v>
      </c>
      <c r="G236" s="20" t="s">
        <v>71</v>
      </c>
    </row>
    <row r="237" spans="1:7" x14ac:dyDescent="0.35">
      <c r="A237" s="16">
        <v>38968</v>
      </c>
      <c r="B237" s="17" t="s">
        <v>64</v>
      </c>
      <c r="C237" s="18">
        <v>6794</v>
      </c>
      <c r="D237" s="19" t="s">
        <v>69</v>
      </c>
      <c r="E237" s="19" t="s">
        <v>66</v>
      </c>
      <c r="F237" s="19" t="s">
        <v>75</v>
      </c>
      <c r="G237" s="20" t="s">
        <v>68</v>
      </c>
    </row>
    <row r="238" spans="1:7" x14ac:dyDescent="0.35">
      <c r="A238" s="16">
        <v>38968</v>
      </c>
      <c r="B238" s="17" t="s">
        <v>64</v>
      </c>
      <c r="C238" s="18">
        <v>13524</v>
      </c>
      <c r="D238" s="19" t="s">
        <v>69</v>
      </c>
      <c r="E238" s="19" t="s">
        <v>70</v>
      </c>
      <c r="F238" s="19" t="s">
        <v>75</v>
      </c>
      <c r="G238" s="20" t="s">
        <v>68</v>
      </c>
    </row>
    <row r="239" spans="1:7" x14ac:dyDescent="0.35">
      <c r="A239" s="16">
        <v>38968</v>
      </c>
      <c r="B239" s="17" t="s">
        <v>64</v>
      </c>
      <c r="C239" s="18">
        <v>8174</v>
      </c>
      <c r="D239" s="19" t="s">
        <v>69</v>
      </c>
      <c r="E239" s="19" t="s">
        <v>66</v>
      </c>
      <c r="F239" s="19" t="s">
        <v>74</v>
      </c>
      <c r="G239" s="20" t="s">
        <v>68</v>
      </c>
    </row>
    <row r="240" spans="1:7" x14ac:dyDescent="0.35">
      <c r="A240" s="16">
        <v>38968</v>
      </c>
      <c r="B240" s="17" t="s">
        <v>64</v>
      </c>
      <c r="C240" s="18">
        <v>6586</v>
      </c>
      <c r="D240" s="19" t="s">
        <v>69</v>
      </c>
      <c r="E240" s="19" t="s">
        <v>70</v>
      </c>
      <c r="F240" s="19" t="s">
        <v>75</v>
      </c>
      <c r="G240" s="20" t="s">
        <v>71</v>
      </c>
    </row>
    <row r="241" spans="1:7" x14ac:dyDescent="0.35">
      <c r="A241" s="16">
        <v>38968</v>
      </c>
      <c r="B241" s="17" t="s">
        <v>64</v>
      </c>
      <c r="C241" s="18">
        <v>9268</v>
      </c>
      <c r="D241" s="19" t="s">
        <v>69</v>
      </c>
      <c r="E241" s="19" t="s">
        <v>70</v>
      </c>
      <c r="F241" s="19" t="s">
        <v>75</v>
      </c>
      <c r="G241" s="20" t="s">
        <v>71</v>
      </c>
    </row>
    <row r="242" spans="1:7" x14ac:dyDescent="0.35">
      <c r="A242" s="16">
        <v>38968</v>
      </c>
      <c r="B242" s="17" t="s">
        <v>64</v>
      </c>
      <c r="C242" s="18">
        <v>12303</v>
      </c>
      <c r="D242" s="19" t="s">
        <v>69</v>
      </c>
      <c r="E242" s="19" t="s">
        <v>66</v>
      </c>
      <c r="F242" s="19" t="s">
        <v>74</v>
      </c>
      <c r="G242" s="20" t="s">
        <v>68</v>
      </c>
    </row>
    <row r="243" spans="1:7" x14ac:dyDescent="0.35">
      <c r="A243" s="16">
        <v>38968</v>
      </c>
      <c r="B243" s="17" t="s">
        <v>64</v>
      </c>
      <c r="C243" s="18">
        <v>8512</v>
      </c>
      <c r="D243" s="19" t="s">
        <v>69</v>
      </c>
      <c r="E243" s="19" t="s">
        <v>66</v>
      </c>
      <c r="F243" s="19" t="s">
        <v>75</v>
      </c>
      <c r="G243" s="20" t="s">
        <v>71</v>
      </c>
    </row>
    <row r="244" spans="1:7" x14ac:dyDescent="0.35">
      <c r="A244" s="16">
        <v>38968</v>
      </c>
      <c r="B244" s="17" t="s">
        <v>64</v>
      </c>
      <c r="C244" s="18">
        <v>12516</v>
      </c>
      <c r="D244" s="19" t="s">
        <v>72</v>
      </c>
      <c r="E244" s="19" t="s">
        <v>66</v>
      </c>
      <c r="F244" s="19" t="s">
        <v>67</v>
      </c>
      <c r="G244" s="20" t="s">
        <v>68</v>
      </c>
    </row>
    <row r="245" spans="1:7" x14ac:dyDescent="0.35">
      <c r="A245" s="16">
        <v>38968</v>
      </c>
      <c r="B245" s="17" t="s">
        <v>64</v>
      </c>
      <c r="C245" s="18">
        <v>10097</v>
      </c>
      <c r="D245" s="19" t="s">
        <v>69</v>
      </c>
      <c r="E245" s="19" t="s">
        <v>70</v>
      </c>
      <c r="F245" s="19" t="s">
        <v>67</v>
      </c>
      <c r="G245" s="20" t="s">
        <v>68</v>
      </c>
    </row>
    <row r="246" spans="1:7" x14ac:dyDescent="0.35">
      <c r="A246" s="16">
        <v>38971</v>
      </c>
      <c r="B246" s="17" t="s">
        <v>77</v>
      </c>
      <c r="C246" s="18">
        <v>500</v>
      </c>
      <c r="D246" s="19" t="s">
        <v>72</v>
      </c>
      <c r="E246" s="19" t="s">
        <v>70</v>
      </c>
      <c r="F246" s="19" t="s">
        <v>67</v>
      </c>
      <c r="G246" s="20" t="s">
        <v>68</v>
      </c>
    </row>
    <row r="247" spans="1:7" x14ac:dyDescent="0.35">
      <c r="A247" s="16">
        <v>38971</v>
      </c>
      <c r="B247" s="17" t="s">
        <v>77</v>
      </c>
      <c r="C247" s="18">
        <v>9877</v>
      </c>
      <c r="D247" s="19" t="s">
        <v>73</v>
      </c>
      <c r="E247" s="19" t="s">
        <v>66</v>
      </c>
      <c r="F247" s="19" t="s">
        <v>67</v>
      </c>
      <c r="G247" s="20" t="s">
        <v>68</v>
      </c>
    </row>
    <row r="248" spans="1:7" x14ac:dyDescent="0.35">
      <c r="A248" s="16">
        <v>38971</v>
      </c>
      <c r="B248" s="17" t="s">
        <v>77</v>
      </c>
      <c r="C248" s="18">
        <v>4915</v>
      </c>
      <c r="D248" s="19" t="s">
        <v>72</v>
      </c>
      <c r="E248" s="19" t="s">
        <v>70</v>
      </c>
      <c r="F248" s="19" t="s">
        <v>67</v>
      </c>
      <c r="G248" s="20" t="s">
        <v>71</v>
      </c>
    </row>
    <row r="249" spans="1:7" x14ac:dyDescent="0.35">
      <c r="A249" s="16">
        <v>38971</v>
      </c>
      <c r="B249" s="17" t="s">
        <v>77</v>
      </c>
      <c r="C249" s="18">
        <v>7316</v>
      </c>
      <c r="D249" s="19" t="s">
        <v>73</v>
      </c>
      <c r="E249" s="19" t="s">
        <v>70</v>
      </c>
      <c r="F249" s="19" t="s">
        <v>67</v>
      </c>
      <c r="G249" s="20" t="s">
        <v>71</v>
      </c>
    </row>
    <row r="250" spans="1:7" x14ac:dyDescent="0.35">
      <c r="A250" s="16">
        <v>38971</v>
      </c>
      <c r="B250" s="17" t="s">
        <v>77</v>
      </c>
      <c r="C250" s="18">
        <v>4295</v>
      </c>
      <c r="D250" s="19" t="s">
        <v>72</v>
      </c>
      <c r="E250" s="19" t="s">
        <v>70</v>
      </c>
      <c r="F250" s="19" t="s">
        <v>67</v>
      </c>
      <c r="G250" s="20" t="s">
        <v>71</v>
      </c>
    </row>
    <row r="251" spans="1:7" x14ac:dyDescent="0.35">
      <c r="A251" s="16">
        <v>38971</v>
      </c>
      <c r="B251" s="17" t="s">
        <v>77</v>
      </c>
      <c r="C251" s="18">
        <v>11935</v>
      </c>
      <c r="D251" s="19" t="s">
        <v>69</v>
      </c>
      <c r="E251" s="19" t="s">
        <v>70</v>
      </c>
      <c r="F251" s="19" t="s">
        <v>74</v>
      </c>
      <c r="G251" s="20" t="s">
        <v>71</v>
      </c>
    </row>
    <row r="252" spans="1:7" x14ac:dyDescent="0.35">
      <c r="A252" s="16">
        <v>38971</v>
      </c>
      <c r="B252" s="17" t="s">
        <v>77</v>
      </c>
      <c r="C252" s="18">
        <v>9624</v>
      </c>
      <c r="D252" s="19" t="s">
        <v>72</v>
      </c>
      <c r="E252" s="19" t="s">
        <v>70</v>
      </c>
      <c r="F252" s="19" t="s">
        <v>67</v>
      </c>
      <c r="G252" s="20" t="s">
        <v>68</v>
      </c>
    </row>
    <row r="253" spans="1:7" x14ac:dyDescent="0.35">
      <c r="A253" s="16">
        <v>38971</v>
      </c>
      <c r="B253" s="17" t="s">
        <v>77</v>
      </c>
      <c r="C253" s="18">
        <v>10181</v>
      </c>
      <c r="D253" s="19" t="s">
        <v>69</v>
      </c>
      <c r="E253" s="19" t="s">
        <v>70</v>
      </c>
      <c r="F253" s="19" t="s">
        <v>67</v>
      </c>
      <c r="G253" s="20" t="s">
        <v>71</v>
      </c>
    </row>
    <row r="254" spans="1:7" x14ac:dyDescent="0.35">
      <c r="A254" s="16">
        <v>38971</v>
      </c>
      <c r="B254" s="17" t="s">
        <v>77</v>
      </c>
      <c r="C254" s="18">
        <v>8552</v>
      </c>
      <c r="D254" s="19" t="s">
        <v>73</v>
      </c>
      <c r="E254" s="19" t="s">
        <v>70</v>
      </c>
      <c r="F254" s="19" t="s">
        <v>67</v>
      </c>
      <c r="G254" s="20" t="s">
        <v>71</v>
      </c>
    </row>
    <row r="255" spans="1:7" x14ac:dyDescent="0.35">
      <c r="A255" s="16">
        <v>38971</v>
      </c>
      <c r="B255" s="17" t="s">
        <v>77</v>
      </c>
      <c r="C255" s="18">
        <v>13494</v>
      </c>
      <c r="D255" s="19" t="s">
        <v>73</v>
      </c>
      <c r="E255" s="19" t="s">
        <v>66</v>
      </c>
      <c r="F255" s="19" t="s">
        <v>67</v>
      </c>
      <c r="G255" s="20" t="s">
        <v>71</v>
      </c>
    </row>
    <row r="256" spans="1:7" x14ac:dyDescent="0.35">
      <c r="A256" s="16">
        <v>38971</v>
      </c>
      <c r="B256" s="17" t="s">
        <v>77</v>
      </c>
      <c r="C256" s="18">
        <v>12932</v>
      </c>
      <c r="D256" s="19" t="s">
        <v>73</v>
      </c>
      <c r="E256" s="19" t="s">
        <v>70</v>
      </c>
      <c r="F256" s="19" t="s">
        <v>67</v>
      </c>
      <c r="G256" s="20" t="s">
        <v>68</v>
      </c>
    </row>
    <row r="257" spans="1:7" x14ac:dyDescent="0.35">
      <c r="A257" s="16">
        <v>38971</v>
      </c>
      <c r="B257" s="17" t="s">
        <v>77</v>
      </c>
      <c r="C257" s="18">
        <v>3000</v>
      </c>
      <c r="D257" s="19" t="s">
        <v>72</v>
      </c>
      <c r="E257" s="19" t="s">
        <v>66</v>
      </c>
      <c r="F257" s="19" t="s">
        <v>67</v>
      </c>
      <c r="G257" s="20" t="s">
        <v>68</v>
      </c>
    </row>
    <row r="258" spans="1:7" x14ac:dyDescent="0.35">
      <c r="A258" s="16">
        <v>38971</v>
      </c>
      <c r="B258" s="17" t="s">
        <v>77</v>
      </c>
      <c r="C258" s="18">
        <v>12722</v>
      </c>
      <c r="D258" s="19" t="s">
        <v>72</v>
      </c>
      <c r="E258" s="19" t="s">
        <v>70</v>
      </c>
      <c r="F258" s="19" t="s">
        <v>74</v>
      </c>
      <c r="G258" s="20" t="s">
        <v>71</v>
      </c>
    </row>
    <row r="259" spans="1:7" x14ac:dyDescent="0.35">
      <c r="A259" s="16">
        <v>38971</v>
      </c>
      <c r="B259" s="17" t="s">
        <v>77</v>
      </c>
      <c r="C259" s="18">
        <v>500</v>
      </c>
      <c r="D259" s="19" t="s">
        <v>72</v>
      </c>
      <c r="E259" s="19" t="s">
        <v>66</v>
      </c>
      <c r="F259" s="19" t="s">
        <v>67</v>
      </c>
      <c r="G259" s="20" t="s">
        <v>68</v>
      </c>
    </row>
    <row r="260" spans="1:7" x14ac:dyDescent="0.35">
      <c r="A260" s="16">
        <v>38971</v>
      </c>
      <c r="B260" s="17" t="s">
        <v>77</v>
      </c>
      <c r="C260" s="18">
        <v>4000</v>
      </c>
      <c r="D260" s="19" t="s">
        <v>72</v>
      </c>
      <c r="E260" s="19" t="s">
        <v>66</v>
      </c>
      <c r="F260" s="19" t="s">
        <v>67</v>
      </c>
      <c r="G260" s="20" t="s">
        <v>68</v>
      </c>
    </row>
    <row r="261" spans="1:7" x14ac:dyDescent="0.35">
      <c r="A261" s="16">
        <v>38971</v>
      </c>
      <c r="B261" s="17" t="s">
        <v>77</v>
      </c>
      <c r="C261" s="18">
        <v>12334</v>
      </c>
      <c r="D261" s="19" t="s">
        <v>73</v>
      </c>
      <c r="E261" s="19" t="s">
        <v>70</v>
      </c>
      <c r="F261" s="19" t="s">
        <v>75</v>
      </c>
      <c r="G261" s="20" t="s">
        <v>68</v>
      </c>
    </row>
    <row r="262" spans="1:7" x14ac:dyDescent="0.35">
      <c r="A262" s="16">
        <v>38971</v>
      </c>
      <c r="B262" s="17" t="s">
        <v>77</v>
      </c>
      <c r="C262" s="18">
        <v>5360</v>
      </c>
      <c r="D262" s="19" t="s">
        <v>69</v>
      </c>
      <c r="E262" s="19" t="s">
        <v>70</v>
      </c>
      <c r="F262" s="19" t="s">
        <v>67</v>
      </c>
      <c r="G262" s="20" t="s">
        <v>68</v>
      </c>
    </row>
    <row r="263" spans="1:7" x14ac:dyDescent="0.35">
      <c r="A263" s="16">
        <v>38971</v>
      </c>
      <c r="B263" s="17" t="s">
        <v>77</v>
      </c>
      <c r="C263" s="18">
        <v>500</v>
      </c>
      <c r="D263" s="19" t="s">
        <v>72</v>
      </c>
      <c r="E263" s="19" t="s">
        <v>66</v>
      </c>
      <c r="F263" s="19" t="s">
        <v>75</v>
      </c>
      <c r="G263" s="20" t="s">
        <v>71</v>
      </c>
    </row>
    <row r="264" spans="1:7" x14ac:dyDescent="0.35">
      <c r="A264" s="16">
        <v>38971</v>
      </c>
      <c r="B264" s="17" t="s">
        <v>77</v>
      </c>
      <c r="C264" s="18">
        <v>65000</v>
      </c>
      <c r="D264" s="19" t="s">
        <v>73</v>
      </c>
      <c r="E264" s="19" t="s">
        <v>66</v>
      </c>
      <c r="F264" s="19" t="s">
        <v>75</v>
      </c>
      <c r="G264" s="20" t="s">
        <v>68</v>
      </c>
    </row>
    <row r="265" spans="1:7" x14ac:dyDescent="0.35">
      <c r="A265" s="16">
        <v>38971</v>
      </c>
      <c r="B265" s="17" t="s">
        <v>77</v>
      </c>
      <c r="C265" s="18">
        <v>10751</v>
      </c>
      <c r="D265" s="19" t="s">
        <v>69</v>
      </c>
      <c r="E265" s="19" t="s">
        <v>66</v>
      </c>
      <c r="F265" s="19" t="s">
        <v>67</v>
      </c>
      <c r="G265" s="20" t="s">
        <v>68</v>
      </c>
    </row>
    <row r="266" spans="1:7" x14ac:dyDescent="0.35">
      <c r="A266" s="16">
        <v>38971</v>
      </c>
      <c r="B266" s="17" t="s">
        <v>77</v>
      </c>
      <c r="C266" s="18">
        <v>10190</v>
      </c>
      <c r="D266" s="19" t="s">
        <v>72</v>
      </c>
      <c r="E266" s="19" t="s">
        <v>70</v>
      </c>
      <c r="F266" s="19" t="s">
        <v>67</v>
      </c>
      <c r="G266" s="20" t="s">
        <v>68</v>
      </c>
    </row>
    <row r="267" spans="1:7" x14ac:dyDescent="0.35">
      <c r="A267" s="16">
        <v>38971</v>
      </c>
      <c r="B267" s="17" t="s">
        <v>77</v>
      </c>
      <c r="C267" s="18">
        <v>3075</v>
      </c>
      <c r="D267" s="19" t="s">
        <v>72</v>
      </c>
      <c r="E267" s="19" t="s">
        <v>66</v>
      </c>
      <c r="F267" s="19" t="s">
        <v>75</v>
      </c>
      <c r="G267" s="20" t="s">
        <v>68</v>
      </c>
    </row>
    <row r="268" spans="1:7" x14ac:dyDescent="0.35">
      <c r="A268" s="16">
        <v>38971</v>
      </c>
      <c r="B268" s="17" t="s">
        <v>77</v>
      </c>
      <c r="C268" s="18">
        <v>13000</v>
      </c>
      <c r="D268" s="19" t="s">
        <v>69</v>
      </c>
      <c r="E268" s="19" t="s">
        <v>66</v>
      </c>
      <c r="F268" s="19" t="s">
        <v>67</v>
      </c>
      <c r="G268" s="20" t="s">
        <v>68</v>
      </c>
    </row>
    <row r="269" spans="1:7" x14ac:dyDescent="0.35">
      <c r="A269" s="16">
        <v>38971</v>
      </c>
      <c r="B269" s="17" t="s">
        <v>77</v>
      </c>
      <c r="C269" s="18">
        <v>5116</v>
      </c>
      <c r="D269" s="19" t="s">
        <v>72</v>
      </c>
      <c r="E269" s="19" t="s">
        <v>70</v>
      </c>
      <c r="F269" s="19" t="s">
        <v>67</v>
      </c>
      <c r="G269" s="20" t="s">
        <v>71</v>
      </c>
    </row>
    <row r="270" spans="1:7" x14ac:dyDescent="0.35">
      <c r="A270" s="16">
        <v>38971</v>
      </c>
      <c r="B270" s="17" t="s">
        <v>77</v>
      </c>
      <c r="C270" s="18">
        <v>5097</v>
      </c>
      <c r="D270" s="19" t="s">
        <v>69</v>
      </c>
      <c r="E270" s="19" t="s">
        <v>66</v>
      </c>
      <c r="F270" s="19" t="s">
        <v>67</v>
      </c>
      <c r="G270" s="20" t="s">
        <v>71</v>
      </c>
    </row>
    <row r="271" spans="1:7" x14ac:dyDescent="0.35">
      <c r="A271" s="16">
        <v>38971</v>
      </c>
      <c r="B271" s="17" t="s">
        <v>77</v>
      </c>
      <c r="C271" s="18">
        <v>6000</v>
      </c>
      <c r="D271" s="19" t="s">
        <v>73</v>
      </c>
      <c r="E271" s="19" t="s">
        <v>66</v>
      </c>
      <c r="F271" s="19" t="s">
        <v>67</v>
      </c>
      <c r="G271" s="20" t="s">
        <v>68</v>
      </c>
    </row>
    <row r="272" spans="1:7" x14ac:dyDescent="0.35">
      <c r="A272" s="16">
        <v>38971</v>
      </c>
      <c r="B272" s="17" t="s">
        <v>77</v>
      </c>
      <c r="C272" s="18">
        <v>240</v>
      </c>
      <c r="D272" s="19" t="s">
        <v>72</v>
      </c>
      <c r="E272" s="19" t="s">
        <v>66</v>
      </c>
      <c r="F272" s="19" t="s">
        <v>67</v>
      </c>
      <c r="G272" s="20" t="s">
        <v>68</v>
      </c>
    </row>
    <row r="273" spans="1:7" x14ac:dyDescent="0.35">
      <c r="A273" s="16">
        <v>38971</v>
      </c>
      <c r="B273" s="17" t="s">
        <v>77</v>
      </c>
      <c r="C273" s="18">
        <v>8349</v>
      </c>
      <c r="D273" s="19" t="s">
        <v>72</v>
      </c>
      <c r="E273" s="19" t="s">
        <v>66</v>
      </c>
      <c r="F273" s="19" t="s">
        <v>75</v>
      </c>
      <c r="G273" s="20" t="s">
        <v>71</v>
      </c>
    </row>
    <row r="274" spans="1:7" x14ac:dyDescent="0.35">
      <c r="A274" s="16">
        <v>38971</v>
      </c>
      <c r="B274" s="17" t="s">
        <v>77</v>
      </c>
      <c r="C274" s="18">
        <v>4000</v>
      </c>
      <c r="D274" s="19" t="s">
        <v>72</v>
      </c>
      <c r="E274" s="19" t="s">
        <v>66</v>
      </c>
      <c r="F274" s="19" t="s">
        <v>74</v>
      </c>
      <c r="G274" s="20" t="s">
        <v>68</v>
      </c>
    </row>
    <row r="275" spans="1:7" x14ac:dyDescent="0.35">
      <c r="A275" s="16">
        <v>38971</v>
      </c>
      <c r="B275" s="17" t="s">
        <v>77</v>
      </c>
      <c r="C275" s="18">
        <v>5366</v>
      </c>
      <c r="D275" s="19" t="s">
        <v>73</v>
      </c>
      <c r="E275" s="19" t="s">
        <v>70</v>
      </c>
      <c r="F275" s="19" t="s">
        <v>67</v>
      </c>
      <c r="G275" s="20" t="s">
        <v>71</v>
      </c>
    </row>
    <row r="276" spans="1:7" x14ac:dyDescent="0.35">
      <c r="A276" s="16">
        <v>38971</v>
      </c>
      <c r="B276" s="17" t="s">
        <v>77</v>
      </c>
      <c r="C276" s="18">
        <v>2878</v>
      </c>
      <c r="D276" s="19" t="s">
        <v>73</v>
      </c>
      <c r="E276" s="19" t="s">
        <v>66</v>
      </c>
      <c r="F276" s="19" t="s">
        <v>74</v>
      </c>
      <c r="G276" s="20" t="s">
        <v>68</v>
      </c>
    </row>
    <row r="277" spans="1:7" x14ac:dyDescent="0.35">
      <c r="A277" s="16">
        <v>38971</v>
      </c>
      <c r="B277" s="17" t="s">
        <v>77</v>
      </c>
      <c r="C277" s="18">
        <v>9095</v>
      </c>
      <c r="D277" s="19" t="s">
        <v>65</v>
      </c>
      <c r="E277" s="19" t="s">
        <v>66</v>
      </c>
      <c r="F277" s="19" t="s">
        <v>67</v>
      </c>
      <c r="G277" s="20" t="s">
        <v>68</v>
      </c>
    </row>
    <row r="278" spans="1:7" x14ac:dyDescent="0.35">
      <c r="A278" s="16">
        <v>38971</v>
      </c>
      <c r="B278" s="17" t="s">
        <v>77</v>
      </c>
      <c r="C278" s="18">
        <v>13519</v>
      </c>
      <c r="D278" s="19" t="s">
        <v>69</v>
      </c>
      <c r="E278" s="19" t="s">
        <v>66</v>
      </c>
      <c r="F278" s="19" t="s">
        <v>67</v>
      </c>
      <c r="G278" s="20" t="s">
        <v>71</v>
      </c>
    </row>
    <row r="279" spans="1:7" x14ac:dyDescent="0.35">
      <c r="A279" s="16">
        <v>38971</v>
      </c>
      <c r="B279" s="17" t="s">
        <v>77</v>
      </c>
      <c r="C279" s="18">
        <v>12418</v>
      </c>
      <c r="D279" s="19" t="s">
        <v>72</v>
      </c>
      <c r="E279" s="19" t="s">
        <v>66</v>
      </c>
      <c r="F279" s="19" t="s">
        <v>74</v>
      </c>
      <c r="G279" s="20" t="s">
        <v>68</v>
      </c>
    </row>
    <row r="280" spans="1:7" x14ac:dyDescent="0.35">
      <c r="A280" s="16">
        <v>38972</v>
      </c>
      <c r="B280" s="17" t="s">
        <v>78</v>
      </c>
      <c r="C280" s="18">
        <v>5761</v>
      </c>
      <c r="D280" s="19" t="s">
        <v>73</v>
      </c>
      <c r="E280" s="19" t="s">
        <v>70</v>
      </c>
      <c r="F280" s="19" t="s">
        <v>67</v>
      </c>
      <c r="G280" s="20" t="s">
        <v>68</v>
      </c>
    </row>
    <row r="281" spans="1:7" x14ac:dyDescent="0.35">
      <c r="A281" s="16">
        <v>38972</v>
      </c>
      <c r="B281" s="17" t="s">
        <v>78</v>
      </c>
      <c r="C281" s="18">
        <v>100</v>
      </c>
      <c r="D281" s="19" t="s">
        <v>72</v>
      </c>
      <c r="E281" s="19" t="s">
        <v>66</v>
      </c>
      <c r="F281" s="19" t="s">
        <v>67</v>
      </c>
      <c r="G281" s="20" t="s">
        <v>68</v>
      </c>
    </row>
    <row r="282" spans="1:7" x14ac:dyDescent="0.35">
      <c r="A282" s="16">
        <v>38972</v>
      </c>
      <c r="B282" s="17" t="s">
        <v>78</v>
      </c>
      <c r="C282" s="18">
        <v>2000</v>
      </c>
      <c r="D282" s="19" t="s">
        <v>69</v>
      </c>
      <c r="E282" s="19" t="s">
        <v>66</v>
      </c>
      <c r="F282" s="19" t="s">
        <v>74</v>
      </c>
      <c r="G282" s="20" t="s">
        <v>71</v>
      </c>
    </row>
    <row r="283" spans="1:7" x14ac:dyDescent="0.35">
      <c r="A283" s="16">
        <v>38972</v>
      </c>
      <c r="B283" s="17" t="s">
        <v>78</v>
      </c>
      <c r="C283" s="18">
        <v>100</v>
      </c>
      <c r="D283" s="19" t="s">
        <v>72</v>
      </c>
      <c r="E283" s="19" t="s">
        <v>66</v>
      </c>
      <c r="F283" s="19" t="s">
        <v>67</v>
      </c>
      <c r="G283" s="20" t="s">
        <v>71</v>
      </c>
    </row>
    <row r="284" spans="1:7" x14ac:dyDescent="0.35">
      <c r="A284" s="16">
        <v>38972</v>
      </c>
      <c r="B284" s="17" t="s">
        <v>78</v>
      </c>
      <c r="C284" s="18">
        <v>5000</v>
      </c>
      <c r="D284" s="19" t="s">
        <v>69</v>
      </c>
      <c r="E284" s="19" t="s">
        <v>66</v>
      </c>
      <c r="F284" s="19" t="s">
        <v>67</v>
      </c>
      <c r="G284" s="20" t="s">
        <v>68</v>
      </c>
    </row>
    <row r="285" spans="1:7" x14ac:dyDescent="0.35">
      <c r="A285" s="16">
        <v>38972</v>
      </c>
      <c r="B285" s="17" t="s">
        <v>78</v>
      </c>
      <c r="C285" s="18">
        <v>6573</v>
      </c>
      <c r="D285" s="19" t="s">
        <v>72</v>
      </c>
      <c r="E285" s="19" t="s">
        <v>66</v>
      </c>
      <c r="F285" s="19" t="s">
        <v>74</v>
      </c>
      <c r="G285" s="20" t="s">
        <v>71</v>
      </c>
    </row>
    <row r="286" spans="1:7" x14ac:dyDescent="0.35">
      <c r="A286" s="16">
        <v>38972</v>
      </c>
      <c r="B286" s="17" t="s">
        <v>78</v>
      </c>
      <c r="C286" s="18">
        <v>12006</v>
      </c>
      <c r="D286" s="19" t="s">
        <v>69</v>
      </c>
      <c r="E286" s="19" t="s">
        <v>70</v>
      </c>
      <c r="F286" s="19" t="s">
        <v>67</v>
      </c>
      <c r="G286" s="20" t="s">
        <v>68</v>
      </c>
    </row>
    <row r="287" spans="1:7" x14ac:dyDescent="0.35">
      <c r="A287" s="16">
        <v>38972</v>
      </c>
      <c r="B287" s="17" t="s">
        <v>78</v>
      </c>
      <c r="C287" s="18">
        <v>4540</v>
      </c>
      <c r="D287" s="19" t="s">
        <v>72</v>
      </c>
      <c r="E287" s="19" t="s">
        <v>66</v>
      </c>
      <c r="F287" s="19" t="s">
        <v>67</v>
      </c>
      <c r="G287" s="20" t="s">
        <v>68</v>
      </c>
    </row>
    <row r="288" spans="1:7" x14ac:dyDescent="0.35">
      <c r="A288" s="16">
        <v>38972</v>
      </c>
      <c r="B288" s="17" t="s">
        <v>78</v>
      </c>
      <c r="C288" s="18">
        <v>16000</v>
      </c>
      <c r="D288" s="19" t="s">
        <v>69</v>
      </c>
      <c r="E288" s="19" t="s">
        <v>66</v>
      </c>
      <c r="F288" s="19" t="s">
        <v>74</v>
      </c>
      <c r="G288" s="20" t="s">
        <v>68</v>
      </c>
    </row>
    <row r="289" spans="1:7" x14ac:dyDescent="0.35">
      <c r="A289" s="16">
        <v>38972</v>
      </c>
      <c r="B289" s="17" t="s">
        <v>78</v>
      </c>
      <c r="C289" s="18">
        <v>400</v>
      </c>
      <c r="D289" s="19" t="s">
        <v>72</v>
      </c>
      <c r="E289" s="19" t="s">
        <v>66</v>
      </c>
      <c r="F289" s="19" t="s">
        <v>67</v>
      </c>
      <c r="G289" s="20" t="s">
        <v>71</v>
      </c>
    </row>
    <row r="290" spans="1:7" x14ac:dyDescent="0.35">
      <c r="A290" s="16">
        <v>38972</v>
      </c>
      <c r="B290" s="17" t="s">
        <v>78</v>
      </c>
      <c r="C290" s="18">
        <v>11931</v>
      </c>
      <c r="D290" s="19" t="s">
        <v>73</v>
      </c>
      <c r="E290" s="19" t="s">
        <v>70</v>
      </c>
      <c r="F290" s="19" t="s">
        <v>67</v>
      </c>
      <c r="G290" s="20" t="s">
        <v>68</v>
      </c>
    </row>
    <row r="291" spans="1:7" x14ac:dyDescent="0.35">
      <c r="A291" s="16">
        <v>38972</v>
      </c>
      <c r="B291" s="17" t="s">
        <v>78</v>
      </c>
      <c r="C291" s="18">
        <v>10431</v>
      </c>
      <c r="D291" s="19" t="s">
        <v>69</v>
      </c>
      <c r="E291" s="19" t="s">
        <v>70</v>
      </c>
      <c r="F291" s="19" t="s">
        <v>75</v>
      </c>
      <c r="G291" s="20" t="s">
        <v>71</v>
      </c>
    </row>
    <row r="292" spans="1:7" x14ac:dyDescent="0.35">
      <c r="A292" s="16">
        <v>38972</v>
      </c>
      <c r="B292" s="17" t="s">
        <v>78</v>
      </c>
      <c r="C292" s="18">
        <v>400</v>
      </c>
      <c r="D292" s="19" t="s">
        <v>72</v>
      </c>
      <c r="E292" s="19" t="s">
        <v>70</v>
      </c>
      <c r="F292" s="19" t="s">
        <v>67</v>
      </c>
      <c r="G292" s="20" t="s">
        <v>68</v>
      </c>
    </row>
    <row r="293" spans="1:7" x14ac:dyDescent="0.35">
      <c r="A293" s="16">
        <v>38972</v>
      </c>
      <c r="B293" s="17" t="s">
        <v>78</v>
      </c>
      <c r="C293" s="18">
        <v>1325</v>
      </c>
      <c r="D293" s="19" t="s">
        <v>72</v>
      </c>
      <c r="E293" s="19" t="s">
        <v>66</v>
      </c>
      <c r="F293" s="19" t="s">
        <v>67</v>
      </c>
      <c r="G293" s="20" t="s">
        <v>71</v>
      </c>
    </row>
    <row r="294" spans="1:7" x14ac:dyDescent="0.35">
      <c r="A294" s="16">
        <v>38972</v>
      </c>
      <c r="B294" s="17" t="s">
        <v>78</v>
      </c>
      <c r="C294" s="18">
        <v>14722</v>
      </c>
      <c r="D294" s="19" t="s">
        <v>72</v>
      </c>
      <c r="E294" s="19" t="s">
        <v>70</v>
      </c>
      <c r="F294" s="19" t="s">
        <v>75</v>
      </c>
      <c r="G294" s="20" t="s">
        <v>68</v>
      </c>
    </row>
    <row r="295" spans="1:7" x14ac:dyDescent="0.35">
      <c r="A295" s="16">
        <v>38972</v>
      </c>
      <c r="B295" s="17" t="s">
        <v>78</v>
      </c>
      <c r="C295" s="18">
        <v>8613</v>
      </c>
      <c r="D295" s="19" t="s">
        <v>69</v>
      </c>
      <c r="E295" s="19" t="s">
        <v>66</v>
      </c>
      <c r="F295" s="19" t="s">
        <v>67</v>
      </c>
      <c r="G295" s="20" t="s">
        <v>71</v>
      </c>
    </row>
    <row r="296" spans="1:7" x14ac:dyDescent="0.35">
      <c r="A296" s="16">
        <v>38972</v>
      </c>
      <c r="B296" s="17" t="s">
        <v>78</v>
      </c>
      <c r="C296" s="18">
        <v>14644</v>
      </c>
      <c r="D296" s="19" t="s">
        <v>69</v>
      </c>
      <c r="E296" s="19" t="s">
        <v>66</v>
      </c>
      <c r="F296" s="19" t="s">
        <v>75</v>
      </c>
      <c r="G296" s="20" t="s">
        <v>71</v>
      </c>
    </row>
    <row r="297" spans="1:7" x14ac:dyDescent="0.35">
      <c r="A297" s="16">
        <v>38972</v>
      </c>
      <c r="B297" s="17" t="s">
        <v>78</v>
      </c>
      <c r="C297" s="18">
        <v>7000</v>
      </c>
      <c r="D297" s="19" t="s">
        <v>73</v>
      </c>
      <c r="E297" s="19" t="s">
        <v>70</v>
      </c>
      <c r="F297" s="19" t="s">
        <v>74</v>
      </c>
      <c r="G297" s="20" t="s">
        <v>68</v>
      </c>
    </row>
    <row r="298" spans="1:7" x14ac:dyDescent="0.35">
      <c r="A298" s="16">
        <v>38972</v>
      </c>
      <c r="B298" s="17" t="s">
        <v>78</v>
      </c>
      <c r="C298" s="18">
        <v>17000</v>
      </c>
      <c r="D298" s="19" t="s">
        <v>69</v>
      </c>
      <c r="E298" s="19" t="s">
        <v>70</v>
      </c>
      <c r="F298" s="19" t="s">
        <v>67</v>
      </c>
      <c r="G298" s="20" t="s">
        <v>68</v>
      </c>
    </row>
    <row r="299" spans="1:7" x14ac:dyDescent="0.35">
      <c r="A299" s="16">
        <v>38972</v>
      </c>
      <c r="B299" s="17" t="s">
        <v>78</v>
      </c>
      <c r="C299" s="18">
        <v>124</v>
      </c>
      <c r="D299" s="19" t="s">
        <v>72</v>
      </c>
      <c r="E299" s="19" t="s">
        <v>70</v>
      </c>
      <c r="F299" s="19" t="s">
        <v>67</v>
      </c>
      <c r="G299" s="20" t="s">
        <v>68</v>
      </c>
    </row>
    <row r="300" spans="1:7" x14ac:dyDescent="0.35">
      <c r="A300" s="16">
        <v>38972</v>
      </c>
      <c r="B300" s="17" t="s">
        <v>78</v>
      </c>
      <c r="C300" s="18">
        <v>3000</v>
      </c>
      <c r="D300" s="19" t="s">
        <v>72</v>
      </c>
      <c r="E300" s="19" t="s">
        <v>66</v>
      </c>
      <c r="F300" s="19" t="s">
        <v>67</v>
      </c>
      <c r="G300" s="20" t="s">
        <v>68</v>
      </c>
    </row>
    <row r="301" spans="1:7" x14ac:dyDescent="0.35">
      <c r="A301" s="16">
        <v>38972</v>
      </c>
      <c r="B301" s="17" t="s">
        <v>78</v>
      </c>
      <c r="C301" s="18">
        <v>11798</v>
      </c>
      <c r="D301" s="19" t="s">
        <v>72</v>
      </c>
      <c r="E301" s="19" t="s">
        <v>66</v>
      </c>
      <c r="F301" s="19" t="s">
        <v>74</v>
      </c>
      <c r="G301" s="20" t="s">
        <v>71</v>
      </c>
    </row>
    <row r="302" spans="1:7" x14ac:dyDescent="0.35">
      <c r="A302" s="16">
        <v>38972</v>
      </c>
      <c r="B302" s="17" t="s">
        <v>78</v>
      </c>
      <c r="C302" s="18">
        <v>250</v>
      </c>
      <c r="D302" s="19" t="s">
        <v>73</v>
      </c>
      <c r="E302" s="19" t="s">
        <v>70</v>
      </c>
      <c r="F302" s="19" t="s">
        <v>74</v>
      </c>
      <c r="G302" s="20" t="s">
        <v>68</v>
      </c>
    </row>
    <row r="303" spans="1:7" x14ac:dyDescent="0.35">
      <c r="A303" s="16">
        <v>38973</v>
      </c>
      <c r="B303" s="17" t="s">
        <v>79</v>
      </c>
      <c r="C303" s="18">
        <v>12000</v>
      </c>
      <c r="D303" s="19" t="s">
        <v>69</v>
      </c>
      <c r="E303" s="19" t="s">
        <v>66</v>
      </c>
      <c r="F303" s="19" t="s">
        <v>75</v>
      </c>
      <c r="G303" s="20" t="s">
        <v>68</v>
      </c>
    </row>
    <row r="304" spans="1:7" x14ac:dyDescent="0.35">
      <c r="A304" s="16">
        <v>38973</v>
      </c>
      <c r="B304" s="17" t="s">
        <v>79</v>
      </c>
      <c r="C304" s="18">
        <v>12000</v>
      </c>
      <c r="D304" s="19" t="s">
        <v>69</v>
      </c>
      <c r="E304" s="19" t="s">
        <v>66</v>
      </c>
      <c r="F304" s="19" t="s">
        <v>74</v>
      </c>
      <c r="G304" s="20" t="s">
        <v>68</v>
      </c>
    </row>
    <row r="305" spans="1:7" x14ac:dyDescent="0.35">
      <c r="A305" s="16">
        <v>38973</v>
      </c>
      <c r="B305" s="17" t="s">
        <v>79</v>
      </c>
      <c r="C305" s="18">
        <v>2749</v>
      </c>
      <c r="D305" s="19" t="s">
        <v>72</v>
      </c>
      <c r="E305" s="19" t="s">
        <v>66</v>
      </c>
      <c r="F305" s="19" t="s">
        <v>67</v>
      </c>
      <c r="G305" s="20" t="s">
        <v>68</v>
      </c>
    </row>
    <row r="306" spans="1:7" x14ac:dyDescent="0.35">
      <c r="A306" s="16">
        <v>38973</v>
      </c>
      <c r="B306" s="17" t="s">
        <v>79</v>
      </c>
      <c r="C306" s="18">
        <v>19000</v>
      </c>
      <c r="D306" s="19" t="s">
        <v>73</v>
      </c>
      <c r="E306" s="19" t="s">
        <v>66</v>
      </c>
      <c r="F306" s="19" t="s">
        <v>67</v>
      </c>
      <c r="G306" s="20" t="s">
        <v>71</v>
      </c>
    </row>
    <row r="307" spans="1:7" x14ac:dyDescent="0.35">
      <c r="A307" s="16">
        <v>38973</v>
      </c>
      <c r="B307" s="17" t="s">
        <v>79</v>
      </c>
      <c r="C307" s="18">
        <v>10202</v>
      </c>
      <c r="D307" s="19" t="s">
        <v>69</v>
      </c>
      <c r="E307" s="19" t="s">
        <v>66</v>
      </c>
      <c r="F307" s="19" t="s">
        <v>74</v>
      </c>
      <c r="G307" s="20" t="s">
        <v>68</v>
      </c>
    </row>
    <row r="308" spans="1:7" x14ac:dyDescent="0.35">
      <c r="A308" s="16">
        <v>38973</v>
      </c>
      <c r="B308" s="17" t="s">
        <v>79</v>
      </c>
      <c r="C308" s="18">
        <v>9095</v>
      </c>
      <c r="D308" s="19" t="s">
        <v>65</v>
      </c>
      <c r="E308" s="19" t="s">
        <v>66</v>
      </c>
      <c r="F308" s="19" t="s">
        <v>67</v>
      </c>
      <c r="G308" s="20" t="s">
        <v>68</v>
      </c>
    </row>
    <row r="309" spans="1:7" x14ac:dyDescent="0.35">
      <c r="A309" s="16">
        <v>38973</v>
      </c>
      <c r="B309" s="17" t="s">
        <v>79</v>
      </c>
      <c r="C309" s="18">
        <v>500</v>
      </c>
      <c r="D309" s="19" t="s">
        <v>73</v>
      </c>
      <c r="E309" s="19" t="s">
        <v>66</v>
      </c>
      <c r="F309" s="19" t="s">
        <v>75</v>
      </c>
      <c r="G309" s="20" t="s">
        <v>68</v>
      </c>
    </row>
    <row r="310" spans="1:7" x14ac:dyDescent="0.35">
      <c r="A310" s="16">
        <v>38973</v>
      </c>
      <c r="B310" s="17" t="s">
        <v>79</v>
      </c>
      <c r="C310" s="18">
        <v>75000</v>
      </c>
      <c r="D310" s="19" t="s">
        <v>69</v>
      </c>
      <c r="E310" s="19" t="s">
        <v>66</v>
      </c>
      <c r="F310" s="19" t="s">
        <v>74</v>
      </c>
      <c r="G310" s="20" t="s">
        <v>68</v>
      </c>
    </row>
    <row r="311" spans="1:7" x14ac:dyDescent="0.35">
      <c r="A311" s="16">
        <v>38973</v>
      </c>
      <c r="B311" s="17" t="s">
        <v>79</v>
      </c>
      <c r="C311" s="18">
        <v>3525</v>
      </c>
      <c r="D311" s="19" t="s">
        <v>69</v>
      </c>
      <c r="E311" s="19" t="s">
        <v>66</v>
      </c>
      <c r="F311" s="19" t="s">
        <v>74</v>
      </c>
      <c r="G311" s="20" t="s">
        <v>68</v>
      </c>
    </row>
    <row r="312" spans="1:7" x14ac:dyDescent="0.35">
      <c r="A312" s="16">
        <v>38973</v>
      </c>
      <c r="B312" s="17" t="s">
        <v>79</v>
      </c>
      <c r="C312" s="18">
        <v>12000</v>
      </c>
      <c r="D312" s="19" t="s">
        <v>72</v>
      </c>
      <c r="E312" s="19" t="s">
        <v>66</v>
      </c>
      <c r="F312" s="19" t="s">
        <v>67</v>
      </c>
      <c r="G312" s="20" t="s">
        <v>68</v>
      </c>
    </row>
    <row r="313" spans="1:7" x14ac:dyDescent="0.35">
      <c r="A313" s="16">
        <v>38973</v>
      </c>
      <c r="B313" s="17" t="s">
        <v>79</v>
      </c>
      <c r="C313" s="18">
        <v>12000</v>
      </c>
      <c r="D313" s="19" t="s">
        <v>69</v>
      </c>
      <c r="E313" s="19" t="s">
        <v>66</v>
      </c>
      <c r="F313" s="19" t="s">
        <v>74</v>
      </c>
      <c r="G313" s="20" t="s">
        <v>68</v>
      </c>
    </row>
    <row r="314" spans="1:7" x14ac:dyDescent="0.35">
      <c r="A314" s="16">
        <v>38973</v>
      </c>
      <c r="B314" s="17" t="s">
        <v>79</v>
      </c>
      <c r="C314" s="18">
        <v>500</v>
      </c>
      <c r="D314" s="19" t="s">
        <v>73</v>
      </c>
      <c r="E314" s="19" t="s">
        <v>66</v>
      </c>
      <c r="F314" s="19" t="s">
        <v>75</v>
      </c>
      <c r="G314" s="20" t="s">
        <v>68</v>
      </c>
    </row>
    <row r="315" spans="1:7" x14ac:dyDescent="0.35">
      <c r="A315" s="16">
        <v>38973</v>
      </c>
      <c r="B315" s="17" t="s">
        <v>79</v>
      </c>
      <c r="C315" s="18">
        <v>500</v>
      </c>
      <c r="D315" s="19" t="s">
        <v>72</v>
      </c>
      <c r="E315" s="19" t="s">
        <v>66</v>
      </c>
      <c r="F315" s="19" t="s">
        <v>75</v>
      </c>
      <c r="G315" s="20" t="s">
        <v>68</v>
      </c>
    </row>
    <row r="316" spans="1:7" x14ac:dyDescent="0.35">
      <c r="A316" s="16">
        <v>38973</v>
      </c>
      <c r="B316" s="17" t="s">
        <v>79</v>
      </c>
      <c r="C316" s="18">
        <v>6000</v>
      </c>
      <c r="D316" s="19" t="s">
        <v>73</v>
      </c>
      <c r="E316" s="19" t="s">
        <v>66</v>
      </c>
      <c r="F316" s="19" t="s">
        <v>67</v>
      </c>
      <c r="G316" s="20" t="s">
        <v>68</v>
      </c>
    </row>
    <row r="317" spans="1:7" x14ac:dyDescent="0.35">
      <c r="A317" s="16">
        <v>38973</v>
      </c>
      <c r="B317" s="17" t="s">
        <v>79</v>
      </c>
      <c r="C317" s="18">
        <v>13500</v>
      </c>
      <c r="D317" s="19" t="s">
        <v>69</v>
      </c>
      <c r="E317" s="19" t="s">
        <v>66</v>
      </c>
      <c r="F317" s="19" t="s">
        <v>74</v>
      </c>
      <c r="G317" s="20" t="s">
        <v>68</v>
      </c>
    </row>
    <row r="318" spans="1:7" x14ac:dyDescent="0.35">
      <c r="A318" s="16">
        <v>38973</v>
      </c>
      <c r="B318" s="17" t="s">
        <v>79</v>
      </c>
      <c r="C318" s="18">
        <v>12535</v>
      </c>
      <c r="D318" s="19" t="s">
        <v>69</v>
      </c>
      <c r="E318" s="19" t="s">
        <v>66</v>
      </c>
      <c r="F318" s="19" t="s">
        <v>67</v>
      </c>
      <c r="G318" s="20" t="s">
        <v>68</v>
      </c>
    </row>
    <row r="319" spans="1:7" x14ac:dyDescent="0.35">
      <c r="A319" s="16">
        <v>38973</v>
      </c>
      <c r="B319" s="17" t="s">
        <v>79</v>
      </c>
      <c r="C319" s="18">
        <v>16000</v>
      </c>
      <c r="D319" s="19" t="s">
        <v>69</v>
      </c>
      <c r="E319" s="19" t="s">
        <v>66</v>
      </c>
      <c r="F319" s="19" t="s">
        <v>67</v>
      </c>
      <c r="G319" s="20" t="s">
        <v>68</v>
      </c>
    </row>
    <row r="320" spans="1:7" x14ac:dyDescent="0.35">
      <c r="A320" s="16">
        <v>38973</v>
      </c>
      <c r="B320" s="17" t="s">
        <v>79</v>
      </c>
      <c r="C320" s="18">
        <v>8000</v>
      </c>
      <c r="D320" s="19" t="s">
        <v>73</v>
      </c>
      <c r="E320" s="19" t="s">
        <v>66</v>
      </c>
      <c r="F320" s="19" t="s">
        <v>67</v>
      </c>
      <c r="G320" s="20" t="s">
        <v>68</v>
      </c>
    </row>
    <row r="321" spans="1:7" x14ac:dyDescent="0.35">
      <c r="A321" s="16">
        <v>38973</v>
      </c>
      <c r="B321" s="17" t="s">
        <v>79</v>
      </c>
      <c r="C321" s="18">
        <v>6190</v>
      </c>
      <c r="D321" s="19" t="s">
        <v>69</v>
      </c>
      <c r="E321" s="19" t="s">
        <v>70</v>
      </c>
      <c r="F321" s="19" t="s">
        <v>67</v>
      </c>
      <c r="G321" s="20" t="s">
        <v>71</v>
      </c>
    </row>
    <row r="322" spans="1:7" x14ac:dyDescent="0.35">
      <c r="A322" s="16">
        <v>38973</v>
      </c>
      <c r="B322" s="17" t="s">
        <v>79</v>
      </c>
      <c r="C322" s="18">
        <v>500</v>
      </c>
      <c r="D322" s="19" t="s">
        <v>72</v>
      </c>
      <c r="E322" s="19" t="s">
        <v>66</v>
      </c>
      <c r="F322" s="19" t="s">
        <v>67</v>
      </c>
      <c r="G322" s="20" t="s">
        <v>68</v>
      </c>
    </row>
    <row r="323" spans="1:7" x14ac:dyDescent="0.35">
      <c r="A323" s="16">
        <v>38973</v>
      </c>
      <c r="B323" s="17" t="s">
        <v>79</v>
      </c>
      <c r="C323" s="18">
        <v>3075</v>
      </c>
      <c r="D323" s="19" t="s">
        <v>72</v>
      </c>
      <c r="E323" s="19" t="s">
        <v>66</v>
      </c>
      <c r="F323" s="19" t="s">
        <v>75</v>
      </c>
      <c r="G323" s="20" t="s">
        <v>68</v>
      </c>
    </row>
    <row r="324" spans="1:7" x14ac:dyDescent="0.35">
      <c r="A324" s="16">
        <v>38973</v>
      </c>
      <c r="B324" s="17" t="s">
        <v>79</v>
      </c>
      <c r="C324" s="18">
        <v>4000</v>
      </c>
      <c r="D324" s="19" t="s">
        <v>72</v>
      </c>
      <c r="E324" s="19" t="s">
        <v>66</v>
      </c>
      <c r="F324" s="19" t="s">
        <v>67</v>
      </c>
      <c r="G324" s="20" t="s">
        <v>68</v>
      </c>
    </row>
    <row r="325" spans="1:7" x14ac:dyDescent="0.35">
      <c r="A325" s="16">
        <v>38973</v>
      </c>
      <c r="B325" s="17" t="s">
        <v>79</v>
      </c>
      <c r="C325" s="18">
        <v>500</v>
      </c>
      <c r="D325" s="19" t="s">
        <v>72</v>
      </c>
      <c r="E325" s="19" t="s">
        <v>66</v>
      </c>
      <c r="F325" s="19" t="s">
        <v>67</v>
      </c>
      <c r="G325" s="20" t="s">
        <v>68</v>
      </c>
    </row>
    <row r="326" spans="1:7" x14ac:dyDescent="0.35">
      <c r="A326" s="16">
        <v>38973</v>
      </c>
      <c r="B326" s="17" t="s">
        <v>79</v>
      </c>
      <c r="C326" s="18">
        <v>500</v>
      </c>
      <c r="D326" s="19" t="s">
        <v>73</v>
      </c>
      <c r="E326" s="19" t="s">
        <v>66</v>
      </c>
      <c r="F326" s="19" t="s">
        <v>75</v>
      </c>
      <c r="G326" s="20" t="s">
        <v>68</v>
      </c>
    </row>
    <row r="327" spans="1:7" x14ac:dyDescent="0.35">
      <c r="A327" s="16">
        <v>38973</v>
      </c>
      <c r="B327" s="17" t="s">
        <v>79</v>
      </c>
      <c r="C327" s="18">
        <v>5723</v>
      </c>
      <c r="D327" s="19" t="s">
        <v>73</v>
      </c>
      <c r="E327" s="19" t="s">
        <v>70</v>
      </c>
      <c r="F327" s="19" t="s">
        <v>67</v>
      </c>
      <c r="G327" s="20" t="s">
        <v>71</v>
      </c>
    </row>
    <row r="328" spans="1:7" x14ac:dyDescent="0.35">
      <c r="A328" s="16">
        <v>38973</v>
      </c>
      <c r="B328" s="17" t="s">
        <v>79</v>
      </c>
      <c r="C328" s="18">
        <v>4000</v>
      </c>
      <c r="D328" s="19" t="s">
        <v>72</v>
      </c>
      <c r="E328" s="19" t="s">
        <v>66</v>
      </c>
      <c r="F328" s="19" t="s">
        <v>74</v>
      </c>
      <c r="G328" s="20" t="s">
        <v>71</v>
      </c>
    </row>
    <row r="329" spans="1:7" x14ac:dyDescent="0.35">
      <c r="A329" s="16">
        <v>38973</v>
      </c>
      <c r="B329" s="17" t="s">
        <v>79</v>
      </c>
      <c r="C329" s="18">
        <v>8000</v>
      </c>
      <c r="D329" s="19" t="s">
        <v>73</v>
      </c>
      <c r="E329" s="19" t="s">
        <v>66</v>
      </c>
      <c r="F329" s="19" t="s">
        <v>67</v>
      </c>
      <c r="G329" s="20" t="s">
        <v>68</v>
      </c>
    </row>
    <row r="330" spans="1:7" x14ac:dyDescent="0.35">
      <c r="A330" s="16">
        <v>38973</v>
      </c>
      <c r="B330" s="17" t="s">
        <v>79</v>
      </c>
      <c r="C330" s="18">
        <v>7000</v>
      </c>
      <c r="D330" s="19" t="s">
        <v>65</v>
      </c>
      <c r="E330" s="19" t="s">
        <v>66</v>
      </c>
      <c r="F330" s="19" t="s">
        <v>74</v>
      </c>
      <c r="G330" s="20" t="s">
        <v>68</v>
      </c>
    </row>
    <row r="331" spans="1:7" x14ac:dyDescent="0.35">
      <c r="A331" s="16">
        <v>38973</v>
      </c>
      <c r="B331" s="17" t="s">
        <v>79</v>
      </c>
      <c r="C331" s="18">
        <v>12000</v>
      </c>
      <c r="D331" s="19" t="s">
        <v>69</v>
      </c>
      <c r="E331" s="19" t="s">
        <v>66</v>
      </c>
      <c r="F331" s="19" t="s">
        <v>75</v>
      </c>
      <c r="G331" s="20" t="s">
        <v>68</v>
      </c>
    </row>
    <row r="332" spans="1:7" x14ac:dyDescent="0.35">
      <c r="A332" s="16">
        <v>38973</v>
      </c>
      <c r="B332" s="17" t="s">
        <v>79</v>
      </c>
      <c r="C332" s="18">
        <v>5245</v>
      </c>
      <c r="D332" s="19" t="s">
        <v>73</v>
      </c>
      <c r="E332" s="19" t="s">
        <v>66</v>
      </c>
      <c r="F332" s="19" t="s">
        <v>67</v>
      </c>
      <c r="G332" s="20" t="s">
        <v>68</v>
      </c>
    </row>
    <row r="333" spans="1:7" x14ac:dyDescent="0.35">
      <c r="A333" s="16">
        <v>38973</v>
      </c>
      <c r="B333" s="17" t="s">
        <v>79</v>
      </c>
      <c r="C333" s="18">
        <v>3596</v>
      </c>
      <c r="D333" s="19" t="s">
        <v>73</v>
      </c>
      <c r="E333" s="19" t="s">
        <v>66</v>
      </c>
      <c r="F333" s="19" t="s">
        <v>74</v>
      </c>
      <c r="G333" s="20" t="s">
        <v>71</v>
      </c>
    </row>
    <row r="334" spans="1:7" x14ac:dyDescent="0.35">
      <c r="A334" s="16">
        <v>38973</v>
      </c>
      <c r="B334" s="17" t="s">
        <v>79</v>
      </c>
      <c r="C334" s="18">
        <v>5000</v>
      </c>
      <c r="D334" s="19" t="s">
        <v>72</v>
      </c>
      <c r="E334" s="19" t="s">
        <v>66</v>
      </c>
      <c r="F334" s="19" t="s">
        <v>74</v>
      </c>
      <c r="G334" s="20" t="s">
        <v>68</v>
      </c>
    </row>
    <row r="335" spans="1:7" x14ac:dyDescent="0.35">
      <c r="A335" s="16">
        <v>38973</v>
      </c>
      <c r="B335" s="17" t="s">
        <v>79</v>
      </c>
      <c r="C335" s="18">
        <v>7882</v>
      </c>
      <c r="D335" s="19" t="s">
        <v>73</v>
      </c>
      <c r="E335" s="19" t="s">
        <v>70</v>
      </c>
      <c r="F335" s="19" t="s">
        <v>74</v>
      </c>
      <c r="G335" s="20" t="s">
        <v>71</v>
      </c>
    </row>
    <row r="336" spans="1:7" x14ac:dyDescent="0.35">
      <c r="A336" s="16">
        <v>38973</v>
      </c>
      <c r="B336" s="17" t="s">
        <v>79</v>
      </c>
      <c r="C336" s="18">
        <v>6000</v>
      </c>
      <c r="D336" s="19" t="s">
        <v>73</v>
      </c>
      <c r="E336" s="19" t="s">
        <v>66</v>
      </c>
      <c r="F336" s="19" t="s">
        <v>67</v>
      </c>
      <c r="G336" s="20" t="s">
        <v>68</v>
      </c>
    </row>
    <row r="337" spans="1:7" x14ac:dyDescent="0.35">
      <c r="A337" s="16">
        <v>38973</v>
      </c>
      <c r="B337" s="17" t="s">
        <v>79</v>
      </c>
      <c r="C337" s="18">
        <v>4357</v>
      </c>
      <c r="D337" s="19" t="s">
        <v>72</v>
      </c>
      <c r="E337" s="19" t="s">
        <v>70</v>
      </c>
      <c r="F337" s="19" t="s">
        <v>74</v>
      </c>
      <c r="G337" s="20" t="s">
        <v>68</v>
      </c>
    </row>
    <row r="338" spans="1:7" x14ac:dyDescent="0.35">
      <c r="A338" s="16">
        <v>38973</v>
      </c>
      <c r="B338" s="17" t="s">
        <v>79</v>
      </c>
      <c r="C338" s="18">
        <v>9095</v>
      </c>
      <c r="D338" s="19" t="s">
        <v>65</v>
      </c>
      <c r="E338" s="19" t="s">
        <v>66</v>
      </c>
      <c r="F338" s="19" t="s">
        <v>67</v>
      </c>
      <c r="G338" s="20" t="s">
        <v>68</v>
      </c>
    </row>
    <row r="339" spans="1:7" x14ac:dyDescent="0.35">
      <c r="A339" s="16">
        <v>38973</v>
      </c>
      <c r="B339" s="17" t="s">
        <v>79</v>
      </c>
      <c r="C339" s="18">
        <v>7289</v>
      </c>
      <c r="D339" s="19" t="s">
        <v>72</v>
      </c>
      <c r="E339" s="19" t="s">
        <v>66</v>
      </c>
      <c r="F339" s="19" t="s">
        <v>67</v>
      </c>
      <c r="G339" s="20" t="s">
        <v>71</v>
      </c>
    </row>
    <row r="340" spans="1:7" x14ac:dyDescent="0.35">
      <c r="A340" s="16">
        <v>38973</v>
      </c>
      <c r="B340" s="17" t="s">
        <v>79</v>
      </c>
      <c r="C340" s="18">
        <v>6000</v>
      </c>
      <c r="D340" s="19" t="s">
        <v>73</v>
      </c>
      <c r="E340" s="19" t="s">
        <v>66</v>
      </c>
      <c r="F340" s="19" t="s">
        <v>67</v>
      </c>
      <c r="G340" s="20" t="s">
        <v>68</v>
      </c>
    </row>
    <row r="341" spans="1:7" x14ac:dyDescent="0.35">
      <c r="A341" s="16">
        <v>38973</v>
      </c>
      <c r="B341" s="17" t="s">
        <v>79</v>
      </c>
      <c r="C341" s="18">
        <v>13636</v>
      </c>
      <c r="D341" s="19" t="s">
        <v>69</v>
      </c>
      <c r="E341" s="19" t="s">
        <v>66</v>
      </c>
      <c r="F341" s="19" t="s">
        <v>74</v>
      </c>
      <c r="G341" s="20" t="s">
        <v>68</v>
      </c>
    </row>
    <row r="342" spans="1:7" x14ac:dyDescent="0.35">
      <c r="A342" s="16">
        <v>38973</v>
      </c>
      <c r="B342" s="17" t="s">
        <v>79</v>
      </c>
      <c r="C342" s="18">
        <v>5000</v>
      </c>
      <c r="D342" s="19" t="s">
        <v>73</v>
      </c>
      <c r="E342" s="19" t="s">
        <v>70</v>
      </c>
      <c r="F342" s="19" t="s">
        <v>74</v>
      </c>
      <c r="G342" s="20" t="s">
        <v>68</v>
      </c>
    </row>
    <row r="343" spans="1:7" x14ac:dyDescent="0.35">
      <c r="A343" s="16">
        <v>38974</v>
      </c>
      <c r="B343" s="17" t="s">
        <v>80</v>
      </c>
      <c r="C343" s="18">
        <v>50000</v>
      </c>
      <c r="D343" s="19" t="s">
        <v>69</v>
      </c>
      <c r="E343" s="19" t="s">
        <v>66</v>
      </c>
      <c r="F343" s="19" t="s">
        <v>74</v>
      </c>
      <c r="G343" s="20" t="s">
        <v>68</v>
      </c>
    </row>
    <row r="344" spans="1:7" x14ac:dyDescent="0.35">
      <c r="A344" s="16">
        <v>38974</v>
      </c>
      <c r="B344" s="17" t="s">
        <v>80</v>
      </c>
      <c r="C344" s="18">
        <v>12455</v>
      </c>
      <c r="D344" s="19" t="s">
        <v>65</v>
      </c>
      <c r="E344" s="19" t="s">
        <v>70</v>
      </c>
      <c r="F344" s="19" t="s">
        <v>74</v>
      </c>
      <c r="G344" s="20" t="s">
        <v>68</v>
      </c>
    </row>
    <row r="345" spans="1:7" x14ac:dyDescent="0.35">
      <c r="A345" s="16">
        <v>38974</v>
      </c>
      <c r="B345" s="17" t="s">
        <v>80</v>
      </c>
      <c r="C345" s="18">
        <v>13637</v>
      </c>
      <c r="D345" s="19" t="s">
        <v>73</v>
      </c>
      <c r="E345" s="19" t="s">
        <v>66</v>
      </c>
      <c r="F345" s="19" t="s">
        <v>74</v>
      </c>
      <c r="G345" s="20" t="s">
        <v>71</v>
      </c>
    </row>
    <row r="346" spans="1:7" x14ac:dyDescent="0.35">
      <c r="A346" s="16">
        <v>38974</v>
      </c>
      <c r="B346" s="17" t="s">
        <v>80</v>
      </c>
      <c r="C346" s="18">
        <v>5603</v>
      </c>
      <c r="D346" s="19" t="s">
        <v>73</v>
      </c>
      <c r="E346" s="19" t="s">
        <v>66</v>
      </c>
      <c r="F346" s="19" t="s">
        <v>75</v>
      </c>
      <c r="G346" s="20" t="s">
        <v>68</v>
      </c>
    </row>
    <row r="347" spans="1:7" x14ac:dyDescent="0.35">
      <c r="A347" s="16">
        <v>38974</v>
      </c>
      <c r="B347" s="17" t="s">
        <v>80</v>
      </c>
      <c r="C347" s="18">
        <v>13899</v>
      </c>
      <c r="D347" s="19" t="s">
        <v>72</v>
      </c>
      <c r="E347" s="19" t="s">
        <v>70</v>
      </c>
      <c r="F347" s="19" t="s">
        <v>67</v>
      </c>
      <c r="G347" s="20" t="s">
        <v>68</v>
      </c>
    </row>
    <row r="348" spans="1:7" x14ac:dyDescent="0.35">
      <c r="A348" s="16">
        <v>38974</v>
      </c>
      <c r="B348" s="17" t="s">
        <v>80</v>
      </c>
      <c r="C348" s="18">
        <v>11217</v>
      </c>
      <c r="D348" s="19" t="s">
        <v>72</v>
      </c>
      <c r="E348" s="19" t="s">
        <v>70</v>
      </c>
      <c r="F348" s="19" t="s">
        <v>67</v>
      </c>
      <c r="G348" s="20" t="s">
        <v>68</v>
      </c>
    </row>
    <row r="349" spans="1:7" x14ac:dyDescent="0.35">
      <c r="A349" s="16">
        <v>38974</v>
      </c>
      <c r="B349" s="17" t="s">
        <v>80</v>
      </c>
      <c r="C349" s="18">
        <v>10795</v>
      </c>
      <c r="D349" s="19" t="s">
        <v>69</v>
      </c>
      <c r="E349" s="19" t="s">
        <v>70</v>
      </c>
      <c r="F349" s="19" t="s">
        <v>67</v>
      </c>
      <c r="G349" s="20" t="s">
        <v>68</v>
      </c>
    </row>
    <row r="350" spans="1:7" x14ac:dyDescent="0.35">
      <c r="A350" s="16">
        <v>38974</v>
      </c>
      <c r="B350" s="17" t="s">
        <v>80</v>
      </c>
      <c r="C350" s="18">
        <v>10122</v>
      </c>
      <c r="D350" s="19" t="s">
        <v>72</v>
      </c>
      <c r="E350" s="19" t="s">
        <v>66</v>
      </c>
      <c r="F350" s="19" t="s">
        <v>67</v>
      </c>
      <c r="G350" s="20" t="s">
        <v>68</v>
      </c>
    </row>
    <row r="351" spans="1:7" x14ac:dyDescent="0.35">
      <c r="A351" s="16">
        <v>38974</v>
      </c>
      <c r="B351" s="17" t="s">
        <v>80</v>
      </c>
      <c r="C351" s="18">
        <v>3807</v>
      </c>
      <c r="D351" s="19" t="s">
        <v>72</v>
      </c>
      <c r="E351" s="19" t="s">
        <v>66</v>
      </c>
      <c r="F351" s="19" t="s">
        <v>75</v>
      </c>
      <c r="G351" s="20" t="s">
        <v>68</v>
      </c>
    </row>
    <row r="352" spans="1:7" x14ac:dyDescent="0.35">
      <c r="A352" s="16">
        <v>38974</v>
      </c>
      <c r="B352" s="17" t="s">
        <v>80</v>
      </c>
      <c r="C352" s="18">
        <v>13521</v>
      </c>
      <c r="D352" s="19" t="s">
        <v>73</v>
      </c>
      <c r="E352" s="19" t="s">
        <v>66</v>
      </c>
      <c r="F352" s="19" t="s">
        <v>75</v>
      </c>
      <c r="G352" s="20" t="s">
        <v>68</v>
      </c>
    </row>
    <row r="353" spans="1:7" x14ac:dyDescent="0.35">
      <c r="A353" s="16">
        <v>38974</v>
      </c>
      <c r="B353" s="17" t="s">
        <v>80</v>
      </c>
      <c r="C353" s="18">
        <v>7649</v>
      </c>
      <c r="D353" s="19" t="s">
        <v>73</v>
      </c>
      <c r="E353" s="19" t="s">
        <v>70</v>
      </c>
      <c r="F353" s="19" t="s">
        <v>67</v>
      </c>
      <c r="G353" s="20" t="s">
        <v>71</v>
      </c>
    </row>
    <row r="354" spans="1:7" x14ac:dyDescent="0.35">
      <c r="A354" s="16">
        <v>38974</v>
      </c>
      <c r="B354" s="17" t="s">
        <v>80</v>
      </c>
      <c r="C354" s="18">
        <v>7342</v>
      </c>
      <c r="D354" s="19" t="s">
        <v>72</v>
      </c>
      <c r="E354" s="19" t="s">
        <v>66</v>
      </c>
      <c r="F354" s="19" t="s">
        <v>67</v>
      </c>
      <c r="G354" s="20" t="s">
        <v>68</v>
      </c>
    </row>
    <row r="355" spans="1:7" x14ac:dyDescent="0.35">
      <c r="A355" s="16">
        <v>38974</v>
      </c>
      <c r="B355" s="17" t="s">
        <v>80</v>
      </c>
      <c r="C355" s="18">
        <v>5233</v>
      </c>
      <c r="D355" s="19" t="s">
        <v>73</v>
      </c>
      <c r="E355" s="19" t="s">
        <v>66</v>
      </c>
      <c r="F355" s="19" t="s">
        <v>74</v>
      </c>
      <c r="G355" s="20" t="s">
        <v>71</v>
      </c>
    </row>
    <row r="356" spans="1:7" x14ac:dyDescent="0.35">
      <c r="A356" s="16">
        <v>38974</v>
      </c>
      <c r="B356" s="17" t="s">
        <v>80</v>
      </c>
      <c r="C356" s="18">
        <v>14227</v>
      </c>
      <c r="D356" s="19" t="s">
        <v>72</v>
      </c>
      <c r="E356" s="19" t="s">
        <v>70</v>
      </c>
      <c r="F356" s="19" t="s">
        <v>74</v>
      </c>
      <c r="G356" s="20" t="s">
        <v>71</v>
      </c>
    </row>
    <row r="357" spans="1:7" x14ac:dyDescent="0.35">
      <c r="A357" s="16">
        <v>38974</v>
      </c>
      <c r="B357" s="17" t="s">
        <v>80</v>
      </c>
      <c r="C357" s="18">
        <v>133</v>
      </c>
      <c r="D357" s="19" t="s">
        <v>72</v>
      </c>
      <c r="E357" s="19" t="s">
        <v>66</v>
      </c>
      <c r="F357" s="19" t="s">
        <v>75</v>
      </c>
      <c r="G357" s="20" t="s">
        <v>68</v>
      </c>
    </row>
    <row r="358" spans="1:7" x14ac:dyDescent="0.35">
      <c r="A358" s="16">
        <v>38974</v>
      </c>
      <c r="B358" s="17" t="s">
        <v>80</v>
      </c>
      <c r="C358" s="18">
        <v>15208</v>
      </c>
      <c r="D358" s="19" t="s">
        <v>69</v>
      </c>
      <c r="E358" s="19" t="s">
        <v>66</v>
      </c>
      <c r="F358" s="19" t="s">
        <v>67</v>
      </c>
      <c r="G358" s="20" t="s">
        <v>71</v>
      </c>
    </row>
    <row r="359" spans="1:7" x14ac:dyDescent="0.35">
      <c r="A359" s="16">
        <v>38974</v>
      </c>
      <c r="B359" s="17" t="s">
        <v>80</v>
      </c>
      <c r="C359" s="18">
        <v>3949</v>
      </c>
      <c r="D359" s="19" t="s">
        <v>73</v>
      </c>
      <c r="E359" s="19" t="s">
        <v>66</v>
      </c>
      <c r="F359" s="19" t="s">
        <v>67</v>
      </c>
      <c r="G359" s="20" t="s">
        <v>71</v>
      </c>
    </row>
    <row r="360" spans="1:7" x14ac:dyDescent="0.35">
      <c r="A360" s="16">
        <v>38974</v>
      </c>
      <c r="B360" s="17" t="s">
        <v>80</v>
      </c>
      <c r="C360" s="18">
        <v>600</v>
      </c>
      <c r="D360" s="19" t="s">
        <v>73</v>
      </c>
      <c r="E360" s="19" t="s">
        <v>66</v>
      </c>
      <c r="F360" s="19" t="s">
        <v>67</v>
      </c>
      <c r="G360" s="20" t="s">
        <v>68</v>
      </c>
    </row>
    <row r="361" spans="1:7" x14ac:dyDescent="0.35">
      <c r="A361" s="16">
        <v>38974</v>
      </c>
      <c r="B361" s="17" t="s">
        <v>80</v>
      </c>
      <c r="C361" s="18">
        <v>13000</v>
      </c>
      <c r="D361" s="19" t="s">
        <v>69</v>
      </c>
      <c r="E361" s="19" t="s">
        <v>70</v>
      </c>
      <c r="F361" s="19" t="s">
        <v>75</v>
      </c>
      <c r="G361" s="20" t="s">
        <v>68</v>
      </c>
    </row>
    <row r="362" spans="1:7" x14ac:dyDescent="0.35">
      <c r="A362" s="16">
        <v>38974</v>
      </c>
      <c r="B362" s="17" t="s">
        <v>80</v>
      </c>
      <c r="C362" s="18">
        <v>10862</v>
      </c>
      <c r="D362" s="19" t="s">
        <v>73</v>
      </c>
      <c r="E362" s="19" t="s">
        <v>66</v>
      </c>
      <c r="F362" s="19" t="s">
        <v>67</v>
      </c>
      <c r="G362" s="20" t="s">
        <v>71</v>
      </c>
    </row>
    <row r="363" spans="1:7" x14ac:dyDescent="0.35">
      <c r="A363" s="16">
        <v>38974</v>
      </c>
      <c r="B363" s="17" t="s">
        <v>80</v>
      </c>
      <c r="C363" s="18">
        <v>200</v>
      </c>
      <c r="D363" s="19" t="s">
        <v>73</v>
      </c>
      <c r="E363" s="19" t="s">
        <v>66</v>
      </c>
      <c r="F363" s="19" t="s">
        <v>67</v>
      </c>
      <c r="G363" s="20" t="s">
        <v>68</v>
      </c>
    </row>
    <row r="364" spans="1:7" x14ac:dyDescent="0.35">
      <c r="A364" s="16">
        <v>38974</v>
      </c>
      <c r="B364" s="17" t="s">
        <v>80</v>
      </c>
      <c r="C364" s="18">
        <v>8866</v>
      </c>
      <c r="D364" s="19" t="s">
        <v>72</v>
      </c>
      <c r="E364" s="19" t="s">
        <v>70</v>
      </c>
      <c r="F364" s="19" t="s">
        <v>74</v>
      </c>
      <c r="G364" s="20" t="s">
        <v>71</v>
      </c>
    </row>
    <row r="365" spans="1:7" x14ac:dyDescent="0.35">
      <c r="A365" s="16">
        <v>38974</v>
      </c>
      <c r="B365" s="17" t="s">
        <v>80</v>
      </c>
      <c r="C365" s="18">
        <v>10000</v>
      </c>
      <c r="D365" s="19" t="s">
        <v>65</v>
      </c>
      <c r="E365" s="19" t="s">
        <v>70</v>
      </c>
      <c r="F365" s="19" t="s">
        <v>74</v>
      </c>
      <c r="G365" s="20" t="s">
        <v>68</v>
      </c>
    </row>
    <row r="366" spans="1:7" x14ac:dyDescent="0.35">
      <c r="A366" s="16">
        <v>38974</v>
      </c>
      <c r="B366" s="17" t="s">
        <v>80</v>
      </c>
      <c r="C366" s="18">
        <v>6676</v>
      </c>
      <c r="D366" s="19" t="s">
        <v>73</v>
      </c>
      <c r="E366" s="19" t="s">
        <v>70</v>
      </c>
      <c r="F366" s="19" t="s">
        <v>67</v>
      </c>
      <c r="G366" s="20" t="s">
        <v>71</v>
      </c>
    </row>
    <row r="367" spans="1:7" x14ac:dyDescent="0.35">
      <c r="A367" s="16">
        <v>38974</v>
      </c>
      <c r="B367" s="17" t="s">
        <v>80</v>
      </c>
      <c r="C367" s="18">
        <v>12519</v>
      </c>
      <c r="D367" s="19" t="s">
        <v>69</v>
      </c>
      <c r="E367" s="19" t="s">
        <v>70</v>
      </c>
      <c r="F367" s="19" t="s">
        <v>67</v>
      </c>
      <c r="G367" s="20" t="s">
        <v>68</v>
      </c>
    </row>
    <row r="368" spans="1:7" x14ac:dyDescent="0.35">
      <c r="A368" s="16">
        <v>38974</v>
      </c>
      <c r="B368" s="17" t="s">
        <v>80</v>
      </c>
      <c r="C368" s="18">
        <v>6762</v>
      </c>
      <c r="D368" s="19" t="s">
        <v>73</v>
      </c>
      <c r="E368" s="19" t="s">
        <v>66</v>
      </c>
      <c r="F368" s="19" t="s">
        <v>67</v>
      </c>
      <c r="G368" s="20" t="s">
        <v>68</v>
      </c>
    </row>
    <row r="369" spans="1:7" x14ac:dyDescent="0.35">
      <c r="A369" s="16">
        <v>38975</v>
      </c>
      <c r="B369" s="17" t="s">
        <v>64</v>
      </c>
      <c r="C369" s="18">
        <v>14782</v>
      </c>
      <c r="D369" s="19" t="s">
        <v>72</v>
      </c>
      <c r="E369" s="19" t="s">
        <v>70</v>
      </c>
      <c r="F369" s="19" t="s">
        <v>75</v>
      </c>
      <c r="G369" s="20" t="s">
        <v>71</v>
      </c>
    </row>
    <row r="370" spans="1:7" x14ac:dyDescent="0.35">
      <c r="A370" s="16">
        <v>38975</v>
      </c>
      <c r="B370" s="17" t="s">
        <v>64</v>
      </c>
      <c r="C370" s="18">
        <v>3434</v>
      </c>
      <c r="D370" s="19" t="s">
        <v>72</v>
      </c>
      <c r="E370" s="19" t="s">
        <v>66</v>
      </c>
      <c r="F370" s="19" t="s">
        <v>67</v>
      </c>
      <c r="G370" s="20" t="s">
        <v>68</v>
      </c>
    </row>
    <row r="371" spans="1:7" x14ac:dyDescent="0.35">
      <c r="A371" s="16">
        <v>38975</v>
      </c>
      <c r="B371" s="17" t="s">
        <v>64</v>
      </c>
      <c r="C371" s="18">
        <v>14679</v>
      </c>
      <c r="D371" s="19" t="s">
        <v>73</v>
      </c>
      <c r="E371" s="19" t="s">
        <v>66</v>
      </c>
      <c r="F371" s="19" t="s">
        <v>75</v>
      </c>
      <c r="G371" s="20" t="s">
        <v>68</v>
      </c>
    </row>
    <row r="372" spans="1:7" x14ac:dyDescent="0.35">
      <c r="A372" s="16">
        <v>38975</v>
      </c>
      <c r="B372" s="17" t="s">
        <v>64</v>
      </c>
      <c r="C372" s="18">
        <v>4000</v>
      </c>
      <c r="D372" s="19" t="s">
        <v>73</v>
      </c>
      <c r="E372" s="19" t="s">
        <v>66</v>
      </c>
      <c r="F372" s="19" t="s">
        <v>67</v>
      </c>
      <c r="G372" s="20" t="s">
        <v>68</v>
      </c>
    </row>
    <row r="373" spans="1:7" x14ac:dyDescent="0.35">
      <c r="A373" s="16">
        <v>38975</v>
      </c>
      <c r="B373" s="17" t="s">
        <v>64</v>
      </c>
      <c r="C373" s="18">
        <v>12505</v>
      </c>
      <c r="D373" s="19" t="s">
        <v>69</v>
      </c>
      <c r="E373" s="19" t="s">
        <v>66</v>
      </c>
      <c r="F373" s="19" t="s">
        <v>75</v>
      </c>
      <c r="G373" s="20" t="s">
        <v>68</v>
      </c>
    </row>
    <row r="374" spans="1:7" x14ac:dyDescent="0.35">
      <c r="A374" s="16">
        <v>38975</v>
      </c>
      <c r="B374" s="17" t="s">
        <v>64</v>
      </c>
      <c r="C374" s="18">
        <v>5879</v>
      </c>
      <c r="D374" s="19" t="s">
        <v>72</v>
      </c>
      <c r="E374" s="19" t="s">
        <v>66</v>
      </c>
      <c r="F374" s="19" t="s">
        <v>67</v>
      </c>
      <c r="G374" s="20" t="s">
        <v>68</v>
      </c>
    </row>
    <row r="375" spans="1:7" x14ac:dyDescent="0.35">
      <c r="A375" s="16">
        <v>38975</v>
      </c>
      <c r="B375" s="17" t="s">
        <v>64</v>
      </c>
      <c r="C375" s="18">
        <v>7165</v>
      </c>
      <c r="D375" s="19" t="s">
        <v>69</v>
      </c>
      <c r="E375" s="19" t="s">
        <v>66</v>
      </c>
      <c r="F375" s="19" t="s">
        <v>74</v>
      </c>
      <c r="G375" s="20" t="s">
        <v>71</v>
      </c>
    </row>
    <row r="376" spans="1:7" x14ac:dyDescent="0.35">
      <c r="A376" s="16">
        <v>38975</v>
      </c>
      <c r="B376" s="17" t="s">
        <v>64</v>
      </c>
      <c r="C376" s="18">
        <v>6000</v>
      </c>
      <c r="D376" s="19" t="s">
        <v>72</v>
      </c>
      <c r="E376" s="19" t="s">
        <v>70</v>
      </c>
      <c r="F376" s="19" t="s">
        <v>75</v>
      </c>
      <c r="G376" s="20" t="s">
        <v>68</v>
      </c>
    </row>
    <row r="377" spans="1:7" x14ac:dyDescent="0.35">
      <c r="A377" s="16">
        <v>38975</v>
      </c>
      <c r="B377" s="17" t="s">
        <v>64</v>
      </c>
      <c r="C377" s="18">
        <v>2000</v>
      </c>
      <c r="D377" s="19" t="s">
        <v>65</v>
      </c>
      <c r="E377" s="19" t="s">
        <v>66</v>
      </c>
      <c r="F377" s="19" t="s">
        <v>75</v>
      </c>
      <c r="G377" s="20" t="s">
        <v>68</v>
      </c>
    </row>
    <row r="378" spans="1:7" x14ac:dyDescent="0.35">
      <c r="A378" s="16">
        <v>38975</v>
      </c>
      <c r="B378" s="17" t="s">
        <v>64</v>
      </c>
      <c r="C378" s="18">
        <v>11489</v>
      </c>
      <c r="D378" s="19" t="s">
        <v>72</v>
      </c>
      <c r="E378" s="19" t="s">
        <v>70</v>
      </c>
      <c r="F378" s="19" t="s">
        <v>67</v>
      </c>
      <c r="G378" s="20" t="s">
        <v>68</v>
      </c>
    </row>
    <row r="379" spans="1:7" x14ac:dyDescent="0.35">
      <c r="A379" s="16">
        <v>38975</v>
      </c>
      <c r="B379" s="17" t="s">
        <v>64</v>
      </c>
      <c r="C379" s="18">
        <v>3171</v>
      </c>
      <c r="D379" s="19" t="s">
        <v>72</v>
      </c>
      <c r="E379" s="19" t="s">
        <v>66</v>
      </c>
      <c r="F379" s="19" t="s">
        <v>75</v>
      </c>
      <c r="G379" s="20" t="s">
        <v>68</v>
      </c>
    </row>
    <row r="380" spans="1:7" x14ac:dyDescent="0.35">
      <c r="A380" s="16">
        <v>38975</v>
      </c>
      <c r="B380" s="17" t="s">
        <v>64</v>
      </c>
      <c r="C380" s="18">
        <v>14706</v>
      </c>
      <c r="D380" s="19" t="s">
        <v>72</v>
      </c>
      <c r="E380" s="19" t="s">
        <v>66</v>
      </c>
      <c r="F380" s="19" t="s">
        <v>67</v>
      </c>
      <c r="G380" s="20" t="s">
        <v>71</v>
      </c>
    </row>
    <row r="381" spans="1:7" x14ac:dyDescent="0.35">
      <c r="A381" s="16">
        <v>38975</v>
      </c>
      <c r="B381" s="17" t="s">
        <v>64</v>
      </c>
      <c r="C381" s="18">
        <v>12908</v>
      </c>
      <c r="D381" s="19" t="s">
        <v>72</v>
      </c>
      <c r="E381" s="19" t="s">
        <v>70</v>
      </c>
      <c r="F381" s="19" t="s">
        <v>67</v>
      </c>
      <c r="G381" s="20" t="s">
        <v>68</v>
      </c>
    </row>
    <row r="382" spans="1:7" x14ac:dyDescent="0.35">
      <c r="A382" s="16">
        <v>38975</v>
      </c>
      <c r="B382" s="17" t="s">
        <v>64</v>
      </c>
      <c r="C382" s="18">
        <v>7811</v>
      </c>
      <c r="D382" s="19" t="s">
        <v>73</v>
      </c>
      <c r="E382" s="19" t="s">
        <v>66</v>
      </c>
      <c r="F382" s="19" t="s">
        <v>74</v>
      </c>
      <c r="G382" s="20" t="s">
        <v>68</v>
      </c>
    </row>
    <row r="383" spans="1:7" x14ac:dyDescent="0.35">
      <c r="A383" s="16">
        <v>38975</v>
      </c>
      <c r="B383" s="17" t="s">
        <v>64</v>
      </c>
      <c r="C383" s="18">
        <v>13126</v>
      </c>
      <c r="D383" s="19" t="s">
        <v>69</v>
      </c>
      <c r="E383" s="19" t="s">
        <v>70</v>
      </c>
      <c r="F383" s="19" t="s">
        <v>75</v>
      </c>
      <c r="G383" s="20" t="s">
        <v>71</v>
      </c>
    </row>
    <row r="384" spans="1:7" x14ac:dyDescent="0.35">
      <c r="A384" s="16">
        <v>38975</v>
      </c>
      <c r="B384" s="17" t="s">
        <v>64</v>
      </c>
      <c r="C384" s="18">
        <v>4623</v>
      </c>
      <c r="D384" s="19" t="s">
        <v>73</v>
      </c>
      <c r="E384" s="19" t="s">
        <v>66</v>
      </c>
      <c r="F384" s="19" t="s">
        <v>74</v>
      </c>
      <c r="G384" s="20" t="s">
        <v>71</v>
      </c>
    </row>
    <row r="385" spans="1:7" x14ac:dyDescent="0.35">
      <c r="A385" s="16">
        <v>38975</v>
      </c>
      <c r="B385" s="17" t="s">
        <v>64</v>
      </c>
      <c r="C385" s="18">
        <v>7989</v>
      </c>
      <c r="D385" s="19" t="s">
        <v>73</v>
      </c>
      <c r="E385" s="19" t="s">
        <v>70</v>
      </c>
      <c r="F385" s="19" t="s">
        <v>74</v>
      </c>
      <c r="G385" s="20" t="s">
        <v>71</v>
      </c>
    </row>
    <row r="386" spans="1:7" x14ac:dyDescent="0.35">
      <c r="A386" s="16">
        <v>38975</v>
      </c>
      <c r="B386" s="17" t="s">
        <v>64</v>
      </c>
      <c r="C386" s="18">
        <v>4652</v>
      </c>
      <c r="D386" s="19" t="s">
        <v>69</v>
      </c>
      <c r="E386" s="19" t="s">
        <v>66</v>
      </c>
      <c r="F386" s="19" t="s">
        <v>74</v>
      </c>
      <c r="G386" s="20" t="s">
        <v>71</v>
      </c>
    </row>
    <row r="387" spans="1:7" x14ac:dyDescent="0.35">
      <c r="A387" s="16">
        <v>38975</v>
      </c>
      <c r="B387" s="17" t="s">
        <v>64</v>
      </c>
      <c r="C387" s="18">
        <v>10368</v>
      </c>
      <c r="D387" s="19" t="s">
        <v>72</v>
      </c>
      <c r="E387" s="19" t="s">
        <v>70</v>
      </c>
      <c r="F387" s="19" t="s">
        <v>67</v>
      </c>
      <c r="G387" s="20" t="s">
        <v>68</v>
      </c>
    </row>
    <row r="388" spans="1:7" x14ac:dyDescent="0.35">
      <c r="A388" s="16">
        <v>38975</v>
      </c>
      <c r="B388" s="17" t="s">
        <v>64</v>
      </c>
      <c r="C388" s="18">
        <v>10071</v>
      </c>
      <c r="D388" s="19" t="s">
        <v>72</v>
      </c>
      <c r="E388" s="19" t="s">
        <v>70</v>
      </c>
      <c r="F388" s="19" t="s">
        <v>67</v>
      </c>
      <c r="G388" s="20" t="s">
        <v>71</v>
      </c>
    </row>
    <row r="389" spans="1:7" x14ac:dyDescent="0.35">
      <c r="A389" s="16">
        <v>38975</v>
      </c>
      <c r="B389" s="17" t="s">
        <v>64</v>
      </c>
      <c r="C389" s="18">
        <v>9395</v>
      </c>
      <c r="D389" s="19" t="s">
        <v>69</v>
      </c>
      <c r="E389" s="19" t="s">
        <v>66</v>
      </c>
      <c r="F389" s="19" t="s">
        <v>74</v>
      </c>
      <c r="G389" s="20" t="s">
        <v>68</v>
      </c>
    </row>
    <row r="390" spans="1:7" x14ac:dyDescent="0.35">
      <c r="A390" s="16">
        <v>38975</v>
      </c>
      <c r="B390" s="17" t="s">
        <v>64</v>
      </c>
      <c r="C390" s="18">
        <v>7218</v>
      </c>
      <c r="D390" s="19" t="s">
        <v>72</v>
      </c>
      <c r="E390" s="19" t="s">
        <v>70</v>
      </c>
      <c r="F390" s="19" t="s">
        <v>75</v>
      </c>
      <c r="G390" s="20" t="s">
        <v>71</v>
      </c>
    </row>
    <row r="391" spans="1:7" x14ac:dyDescent="0.35">
      <c r="A391" s="16">
        <v>38975</v>
      </c>
      <c r="B391" s="17" t="s">
        <v>64</v>
      </c>
      <c r="C391" s="18">
        <v>5000</v>
      </c>
      <c r="D391" s="19" t="s">
        <v>73</v>
      </c>
      <c r="E391" s="19" t="s">
        <v>66</v>
      </c>
      <c r="F391" s="19" t="s">
        <v>75</v>
      </c>
      <c r="G391" s="20" t="s">
        <v>68</v>
      </c>
    </row>
    <row r="392" spans="1:7" x14ac:dyDescent="0.35">
      <c r="A392" s="16">
        <v>38975</v>
      </c>
      <c r="B392" s="17" t="s">
        <v>64</v>
      </c>
      <c r="C392" s="18">
        <v>14611</v>
      </c>
      <c r="D392" s="19" t="s">
        <v>73</v>
      </c>
      <c r="E392" s="19" t="s">
        <v>66</v>
      </c>
      <c r="F392" s="19" t="s">
        <v>67</v>
      </c>
      <c r="G392" s="20" t="s">
        <v>68</v>
      </c>
    </row>
    <row r="393" spans="1:7" x14ac:dyDescent="0.35">
      <c r="A393" s="16">
        <v>38975</v>
      </c>
      <c r="B393" s="17" t="s">
        <v>64</v>
      </c>
      <c r="C393" s="18">
        <v>100</v>
      </c>
      <c r="D393" s="19" t="s">
        <v>72</v>
      </c>
      <c r="E393" s="19" t="s">
        <v>66</v>
      </c>
      <c r="F393" s="19" t="s">
        <v>67</v>
      </c>
      <c r="G393" s="20" t="s">
        <v>68</v>
      </c>
    </row>
    <row r="394" spans="1:7" x14ac:dyDescent="0.35">
      <c r="A394" s="16">
        <v>38975</v>
      </c>
      <c r="B394" s="17" t="s">
        <v>64</v>
      </c>
      <c r="C394" s="18">
        <v>1000</v>
      </c>
      <c r="D394" s="19" t="s">
        <v>72</v>
      </c>
      <c r="E394" s="19" t="s">
        <v>66</v>
      </c>
      <c r="F394" s="19" t="s">
        <v>67</v>
      </c>
      <c r="G394" s="20" t="s">
        <v>68</v>
      </c>
    </row>
    <row r="395" spans="1:7" x14ac:dyDescent="0.35">
      <c r="A395" s="16">
        <v>38975</v>
      </c>
      <c r="B395" s="17" t="s">
        <v>64</v>
      </c>
      <c r="C395" s="18">
        <v>11406</v>
      </c>
      <c r="D395" s="19" t="s">
        <v>72</v>
      </c>
      <c r="E395" s="19" t="s">
        <v>66</v>
      </c>
      <c r="F395" s="19" t="s">
        <v>74</v>
      </c>
      <c r="G395" s="20" t="s">
        <v>71</v>
      </c>
    </row>
    <row r="396" spans="1:7" x14ac:dyDescent="0.35">
      <c r="A396" s="16">
        <v>38975</v>
      </c>
      <c r="B396" s="17" t="s">
        <v>64</v>
      </c>
      <c r="C396" s="18">
        <v>8920</v>
      </c>
      <c r="D396" s="19" t="s">
        <v>73</v>
      </c>
      <c r="E396" s="19" t="s">
        <v>70</v>
      </c>
      <c r="F396" s="19" t="s">
        <v>67</v>
      </c>
      <c r="G396" s="20" t="s">
        <v>71</v>
      </c>
    </row>
    <row r="397" spans="1:7" x14ac:dyDescent="0.35">
      <c r="A397" s="16">
        <v>38975</v>
      </c>
      <c r="B397" s="17" t="s">
        <v>64</v>
      </c>
      <c r="C397" s="18">
        <v>10273</v>
      </c>
      <c r="D397" s="19" t="s">
        <v>72</v>
      </c>
      <c r="E397" s="19" t="s">
        <v>70</v>
      </c>
      <c r="F397" s="19" t="s">
        <v>67</v>
      </c>
      <c r="G397" s="20" t="s">
        <v>71</v>
      </c>
    </row>
    <row r="398" spans="1:7" x14ac:dyDescent="0.35">
      <c r="A398" s="16">
        <v>38975</v>
      </c>
      <c r="B398" s="17" t="s">
        <v>64</v>
      </c>
      <c r="C398" s="18">
        <v>14473</v>
      </c>
      <c r="D398" s="19" t="s">
        <v>72</v>
      </c>
      <c r="E398" s="19" t="s">
        <v>70</v>
      </c>
      <c r="F398" s="19" t="s">
        <v>67</v>
      </c>
      <c r="G398" s="20" t="s">
        <v>68</v>
      </c>
    </row>
    <row r="399" spans="1:7" x14ac:dyDescent="0.35">
      <c r="A399" s="16">
        <v>38975</v>
      </c>
      <c r="B399" s="17" t="s">
        <v>64</v>
      </c>
      <c r="C399" s="18">
        <v>9746</v>
      </c>
      <c r="D399" s="19" t="s">
        <v>72</v>
      </c>
      <c r="E399" s="19" t="s">
        <v>70</v>
      </c>
      <c r="F399" s="19" t="s">
        <v>74</v>
      </c>
      <c r="G399" s="20" t="s">
        <v>71</v>
      </c>
    </row>
    <row r="400" spans="1:7" x14ac:dyDescent="0.35">
      <c r="A400" s="16">
        <v>38975</v>
      </c>
      <c r="B400" s="17" t="s">
        <v>64</v>
      </c>
      <c r="C400" s="18">
        <v>9940</v>
      </c>
      <c r="D400" s="19" t="s">
        <v>69</v>
      </c>
      <c r="E400" s="19" t="s">
        <v>66</v>
      </c>
      <c r="F400" s="19" t="s">
        <v>67</v>
      </c>
      <c r="G400" s="20" t="s">
        <v>71</v>
      </c>
    </row>
    <row r="401" spans="1:7" x14ac:dyDescent="0.35">
      <c r="A401" s="16">
        <v>38975</v>
      </c>
      <c r="B401" s="17" t="s">
        <v>64</v>
      </c>
      <c r="C401" s="18">
        <v>14189</v>
      </c>
      <c r="D401" s="19" t="s">
        <v>69</v>
      </c>
      <c r="E401" s="19" t="s">
        <v>70</v>
      </c>
      <c r="F401" s="19" t="s">
        <v>67</v>
      </c>
      <c r="G401" s="20" t="s">
        <v>71</v>
      </c>
    </row>
    <row r="402" spans="1:7" x14ac:dyDescent="0.35">
      <c r="A402" s="16">
        <v>38975</v>
      </c>
      <c r="B402" s="17" t="s">
        <v>64</v>
      </c>
      <c r="C402" s="18">
        <v>9800</v>
      </c>
      <c r="D402" s="19" t="s">
        <v>72</v>
      </c>
      <c r="E402" s="19" t="s">
        <v>70</v>
      </c>
      <c r="F402" s="19" t="s">
        <v>67</v>
      </c>
      <c r="G402" s="20" t="s">
        <v>68</v>
      </c>
    </row>
    <row r="403" spans="1:7" x14ac:dyDescent="0.35">
      <c r="A403" s="16">
        <v>38975</v>
      </c>
      <c r="B403" s="17" t="s">
        <v>64</v>
      </c>
      <c r="C403" s="18">
        <v>6534</v>
      </c>
      <c r="D403" s="19" t="s">
        <v>69</v>
      </c>
      <c r="E403" s="19" t="s">
        <v>66</v>
      </c>
      <c r="F403" s="19" t="s">
        <v>75</v>
      </c>
      <c r="G403" s="20" t="s">
        <v>71</v>
      </c>
    </row>
    <row r="404" spans="1:7" x14ac:dyDescent="0.35">
      <c r="A404" s="16">
        <v>38975</v>
      </c>
      <c r="B404" s="17" t="s">
        <v>64</v>
      </c>
      <c r="C404" s="18">
        <v>11984</v>
      </c>
      <c r="D404" s="19" t="s">
        <v>72</v>
      </c>
      <c r="E404" s="19" t="s">
        <v>66</v>
      </c>
      <c r="F404" s="19" t="s">
        <v>67</v>
      </c>
      <c r="G404" s="20" t="s">
        <v>68</v>
      </c>
    </row>
    <row r="405" spans="1:7" x14ac:dyDescent="0.35">
      <c r="A405" s="16">
        <v>38975</v>
      </c>
      <c r="B405" s="17" t="s">
        <v>64</v>
      </c>
      <c r="C405" s="18">
        <v>5156</v>
      </c>
      <c r="D405" s="19" t="s">
        <v>72</v>
      </c>
      <c r="E405" s="19" t="s">
        <v>66</v>
      </c>
      <c r="F405" s="19" t="s">
        <v>67</v>
      </c>
      <c r="G405" s="20" t="s">
        <v>71</v>
      </c>
    </row>
    <row r="406" spans="1:7" x14ac:dyDescent="0.35">
      <c r="A406" s="16">
        <v>38975</v>
      </c>
      <c r="B406" s="17" t="s">
        <v>64</v>
      </c>
      <c r="C406" s="18">
        <v>10177</v>
      </c>
      <c r="D406" s="19" t="s">
        <v>69</v>
      </c>
      <c r="E406" s="19" t="s">
        <v>66</v>
      </c>
      <c r="F406" s="19" t="s">
        <v>67</v>
      </c>
      <c r="G406" s="20" t="s">
        <v>71</v>
      </c>
    </row>
    <row r="407" spans="1:7" x14ac:dyDescent="0.35">
      <c r="A407" s="16">
        <v>38975</v>
      </c>
      <c r="B407" s="17" t="s">
        <v>64</v>
      </c>
      <c r="C407" s="18">
        <v>8133</v>
      </c>
      <c r="D407" s="19" t="s">
        <v>69</v>
      </c>
      <c r="E407" s="19" t="s">
        <v>70</v>
      </c>
      <c r="F407" s="19" t="s">
        <v>67</v>
      </c>
      <c r="G407" s="20" t="s">
        <v>71</v>
      </c>
    </row>
    <row r="408" spans="1:7" x14ac:dyDescent="0.35">
      <c r="A408" s="16">
        <v>38978</v>
      </c>
      <c r="B408" s="17" t="s">
        <v>77</v>
      </c>
      <c r="C408" s="18">
        <v>10141</v>
      </c>
      <c r="D408" s="19" t="s">
        <v>73</v>
      </c>
      <c r="E408" s="19" t="s">
        <v>66</v>
      </c>
      <c r="F408" s="19" t="s">
        <v>67</v>
      </c>
      <c r="G408" s="20" t="s">
        <v>68</v>
      </c>
    </row>
    <row r="409" spans="1:7" x14ac:dyDescent="0.35">
      <c r="A409" s="16">
        <v>38978</v>
      </c>
      <c r="B409" s="17" t="s">
        <v>77</v>
      </c>
      <c r="C409" s="18">
        <v>9936</v>
      </c>
      <c r="D409" s="19" t="s">
        <v>72</v>
      </c>
      <c r="E409" s="19" t="s">
        <v>70</v>
      </c>
      <c r="F409" s="19" t="s">
        <v>74</v>
      </c>
      <c r="G409" s="20" t="s">
        <v>68</v>
      </c>
    </row>
    <row r="410" spans="1:7" x14ac:dyDescent="0.35">
      <c r="A410" s="16">
        <v>38978</v>
      </c>
      <c r="B410" s="17" t="s">
        <v>77</v>
      </c>
      <c r="C410" s="18">
        <v>7037</v>
      </c>
      <c r="D410" s="19" t="s">
        <v>73</v>
      </c>
      <c r="E410" s="19" t="s">
        <v>70</v>
      </c>
      <c r="F410" s="19" t="s">
        <v>75</v>
      </c>
      <c r="G410" s="20" t="s">
        <v>68</v>
      </c>
    </row>
    <row r="411" spans="1:7" x14ac:dyDescent="0.35">
      <c r="A411" s="16">
        <v>38978</v>
      </c>
      <c r="B411" s="17" t="s">
        <v>77</v>
      </c>
      <c r="C411" s="18">
        <v>4857</v>
      </c>
      <c r="D411" s="19" t="s">
        <v>69</v>
      </c>
      <c r="E411" s="19" t="s">
        <v>66</v>
      </c>
      <c r="F411" s="19" t="s">
        <v>74</v>
      </c>
      <c r="G411" s="20" t="s">
        <v>71</v>
      </c>
    </row>
    <row r="412" spans="1:7" x14ac:dyDescent="0.35">
      <c r="A412" s="16">
        <v>38978</v>
      </c>
      <c r="B412" s="17" t="s">
        <v>77</v>
      </c>
      <c r="C412" s="18">
        <v>9098</v>
      </c>
      <c r="D412" s="19" t="s">
        <v>73</v>
      </c>
      <c r="E412" s="19" t="s">
        <v>66</v>
      </c>
      <c r="F412" s="19" t="s">
        <v>67</v>
      </c>
      <c r="G412" s="20" t="s">
        <v>71</v>
      </c>
    </row>
    <row r="413" spans="1:7" x14ac:dyDescent="0.35">
      <c r="A413" s="16">
        <v>38978</v>
      </c>
      <c r="B413" s="17" t="s">
        <v>77</v>
      </c>
      <c r="C413" s="18">
        <v>14587</v>
      </c>
      <c r="D413" s="19" t="s">
        <v>73</v>
      </c>
      <c r="E413" s="19" t="s">
        <v>70</v>
      </c>
      <c r="F413" s="19" t="s">
        <v>74</v>
      </c>
      <c r="G413" s="20" t="s">
        <v>68</v>
      </c>
    </row>
    <row r="414" spans="1:7" x14ac:dyDescent="0.35">
      <c r="A414" s="16">
        <v>38978</v>
      </c>
      <c r="B414" s="17" t="s">
        <v>77</v>
      </c>
      <c r="C414" s="18">
        <v>8940</v>
      </c>
      <c r="D414" s="19" t="s">
        <v>69</v>
      </c>
      <c r="E414" s="19" t="s">
        <v>70</v>
      </c>
      <c r="F414" s="19" t="s">
        <v>67</v>
      </c>
      <c r="G414" s="20" t="s">
        <v>68</v>
      </c>
    </row>
    <row r="415" spans="1:7" x14ac:dyDescent="0.35">
      <c r="A415" s="16">
        <v>38978</v>
      </c>
      <c r="B415" s="17" t="s">
        <v>77</v>
      </c>
      <c r="C415" s="18">
        <v>4542</v>
      </c>
      <c r="D415" s="19" t="s">
        <v>69</v>
      </c>
      <c r="E415" s="19" t="s">
        <v>70</v>
      </c>
      <c r="F415" s="19" t="s">
        <v>67</v>
      </c>
      <c r="G415" s="20" t="s">
        <v>71</v>
      </c>
    </row>
    <row r="416" spans="1:7" x14ac:dyDescent="0.35">
      <c r="A416" s="16">
        <v>38978</v>
      </c>
      <c r="B416" s="17" t="s">
        <v>77</v>
      </c>
      <c r="C416" s="18">
        <v>8882</v>
      </c>
      <c r="D416" s="19" t="s">
        <v>72</v>
      </c>
      <c r="E416" s="19" t="s">
        <v>66</v>
      </c>
      <c r="F416" s="19" t="s">
        <v>74</v>
      </c>
      <c r="G416" s="20" t="s">
        <v>71</v>
      </c>
    </row>
    <row r="417" spans="1:7" x14ac:dyDescent="0.35">
      <c r="A417" s="16">
        <v>38978</v>
      </c>
      <c r="B417" s="17" t="s">
        <v>77</v>
      </c>
      <c r="C417" s="18">
        <v>13000</v>
      </c>
      <c r="D417" s="19" t="s">
        <v>69</v>
      </c>
      <c r="E417" s="19" t="s">
        <v>66</v>
      </c>
      <c r="F417" s="19" t="s">
        <v>67</v>
      </c>
      <c r="G417" s="20" t="s">
        <v>68</v>
      </c>
    </row>
    <row r="418" spans="1:7" x14ac:dyDescent="0.35">
      <c r="A418" s="16">
        <v>38978</v>
      </c>
      <c r="B418" s="17" t="s">
        <v>77</v>
      </c>
      <c r="C418" s="18">
        <v>10373</v>
      </c>
      <c r="D418" s="19" t="s">
        <v>69</v>
      </c>
      <c r="E418" s="19" t="s">
        <v>66</v>
      </c>
      <c r="F418" s="19" t="s">
        <v>75</v>
      </c>
      <c r="G418" s="20" t="s">
        <v>68</v>
      </c>
    </row>
    <row r="419" spans="1:7" x14ac:dyDescent="0.35">
      <c r="A419" s="16">
        <v>38978</v>
      </c>
      <c r="B419" s="17" t="s">
        <v>77</v>
      </c>
      <c r="C419" s="18">
        <v>6808</v>
      </c>
      <c r="D419" s="19" t="s">
        <v>73</v>
      </c>
      <c r="E419" s="19" t="s">
        <v>66</v>
      </c>
      <c r="F419" s="19" t="s">
        <v>75</v>
      </c>
      <c r="G419" s="20" t="s">
        <v>68</v>
      </c>
    </row>
    <row r="420" spans="1:7" x14ac:dyDescent="0.35">
      <c r="A420" s="16">
        <v>38978</v>
      </c>
      <c r="B420" s="17" t="s">
        <v>77</v>
      </c>
      <c r="C420" s="18">
        <v>100</v>
      </c>
      <c r="D420" s="19" t="s">
        <v>72</v>
      </c>
      <c r="E420" s="19" t="s">
        <v>66</v>
      </c>
      <c r="F420" s="19" t="s">
        <v>75</v>
      </c>
      <c r="G420" s="20" t="s">
        <v>68</v>
      </c>
    </row>
    <row r="421" spans="1:7" x14ac:dyDescent="0.35">
      <c r="A421" s="16">
        <v>38978</v>
      </c>
      <c r="B421" s="17" t="s">
        <v>77</v>
      </c>
      <c r="C421" s="18">
        <v>13519</v>
      </c>
      <c r="D421" s="19" t="s">
        <v>69</v>
      </c>
      <c r="E421" s="19" t="s">
        <v>66</v>
      </c>
      <c r="F421" s="19" t="s">
        <v>67</v>
      </c>
      <c r="G421" s="20" t="s">
        <v>68</v>
      </c>
    </row>
    <row r="422" spans="1:7" x14ac:dyDescent="0.35">
      <c r="A422" s="16">
        <v>38978</v>
      </c>
      <c r="B422" s="17" t="s">
        <v>77</v>
      </c>
      <c r="C422" s="18">
        <v>5589</v>
      </c>
      <c r="D422" s="19" t="s">
        <v>73</v>
      </c>
      <c r="E422" s="19" t="s">
        <v>66</v>
      </c>
      <c r="F422" s="19" t="s">
        <v>67</v>
      </c>
      <c r="G422" s="20" t="s">
        <v>71</v>
      </c>
    </row>
    <row r="423" spans="1:7" x14ac:dyDescent="0.35">
      <c r="A423" s="16">
        <v>38978</v>
      </c>
      <c r="B423" s="17" t="s">
        <v>77</v>
      </c>
      <c r="C423" s="18">
        <v>21000</v>
      </c>
      <c r="D423" s="19" t="s">
        <v>73</v>
      </c>
      <c r="E423" s="19" t="s">
        <v>66</v>
      </c>
      <c r="F423" s="19" t="s">
        <v>74</v>
      </c>
      <c r="G423" s="20" t="s">
        <v>68</v>
      </c>
    </row>
    <row r="424" spans="1:7" x14ac:dyDescent="0.35">
      <c r="A424" s="16">
        <v>38978</v>
      </c>
      <c r="B424" s="17" t="s">
        <v>77</v>
      </c>
      <c r="C424" s="18">
        <v>4000</v>
      </c>
      <c r="D424" s="19" t="s">
        <v>72</v>
      </c>
      <c r="E424" s="19" t="s">
        <v>66</v>
      </c>
      <c r="F424" s="19" t="s">
        <v>67</v>
      </c>
      <c r="G424" s="20" t="s">
        <v>68</v>
      </c>
    </row>
    <row r="425" spans="1:7" x14ac:dyDescent="0.35">
      <c r="A425" s="16">
        <v>38978</v>
      </c>
      <c r="B425" s="17" t="s">
        <v>77</v>
      </c>
      <c r="C425" s="18">
        <v>10103</v>
      </c>
      <c r="D425" s="19" t="s">
        <v>73</v>
      </c>
      <c r="E425" s="19" t="s">
        <v>70</v>
      </c>
      <c r="F425" s="19" t="s">
        <v>75</v>
      </c>
      <c r="G425" s="20" t="s">
        <v>68</v>
      </c>
    </row>
    <row r="426" spans="1:7" x14ac:dyDescent="0.35">
      <c r="A426" s="16">
        <v>38978</v>
      </c>
      <c r="B426" s="17" t="s">
        <v>77</v>
      </c>
      <c r="C426" s="18">
        <v>10365</v>
      </c>
      <c r="D426" s="19" t="s">
        <v>73</v>
      </c>
      <c r="E426" s="19" t="s">
        <v>70</v>
      </c>
      <c r="F426" s="19" t="s">
        <v>67</v>
      </c>
      <c r="G426" s="20" t="s">
        <v>68</v>
      </c>
    </row>
    <row r="427" spans="1:7" x14ac:dyDescent="0.35">
      <c r="A427" s="16">
        <v>38978</v>
      </c>
      <c r="B427" s="17" t="s">
        <v>77</v>
      </c>
      <c r="C427" s="18">
        <v>5000</v>
      </c>
      <c r="D427" s="19" t="s">
        <v>69</v>
      </c>
      <c r="E427" s="19" t="s">
        <v>70</v>
      </c>
      <c r="F427" s="19" t="s">
        <v>74</v>
      </c>
      <c r="G427" s="20" t="s">
        <v>68</v>
      </c>
    </row>
    <row r="428" spans="1:7" x14ac:dyDescent="0.35">
      <c r="A428" s="16">
        <v>38978</v>
      </c>
      <c r="B428" s="17" t="s">
        <v>77</v>
      </c>
      <c r="C428" s="18">
        <v>4000</v>
      </c>
      <c r="D428" s="19" t="s">
        <v>72</v>
      </c>
      <c r="E428" s="19" t="s">
        <v>66</v>
      </c>
      <c r="F428" s="19" t="s">
        <v>74</v>
      </c>
      <c r="G428" s="20" t="s">
        <v>68</v>
      </c>
    </row>
    <row r="429" spans="1:7" x14ac:dyDescent="0.35">
      <c r="A429" s="16">
        <v>38978</v>
      </c>
      <c r="B429" s="17" t="s">
        <v>77</v>
      </c>
      <c r="C429" s="18">
        <v>4000</v>
      </c>
      <c r="D429" s="19" t="s">
        <v>72</v>
      </c>
      <c r="E429" s="19" t="s">
        <v>70</v>
      </c>
      <c r="F429" s="19" t="s">
        <v>74</v>
      </c>
      <c r="G429" s="20" t="s">
        <v>68</v>
      </c>
    </row>
    <row r="430" spans="1:7" x14ac:dyDescent="0.35">
      <c r="A430" s="16">
        <v>38978</v>
      </c>
      <c r="B430" s="17" t="s">
        <v>77</v>
      </c>
      <c r="C430" s="18">
        <v>200</v>
      </c>
      <c r="D430" s="19" t="s">
        <v>72</v>
      </c>
      <c r="E430" s="19" t="s">
        <v>66</v>
      </c>
      <c r="F430" s="19" t="s">
        <v>67</v>
      </c>
      <c r="G430" s="20" t="s">
        <v>68</v>
      </c>
    </row>
    <row r="431" spans="1:7" x14ac:dyDescent="0.35">
      <c r="A431" s="16">
        <v>38978</v>
      </c>
      <c r="B431" s="17" t="s">
        <v>77</v>
      </c>
      <c r="C431" s="18">
        <v>13916</v>
      </c>
      <c r="D431" s="19" t="s">
        <v>69</v>
      </c>
      <c r="E431" s="19" t="s">
        <v>66</v>
      </c>
      <c r="F431" s="19" t="s">
        <v>75</v>
      </c>
      <c r="G431" s="20" t="s">
        <v>71</v>
      </c>
    </row>
    <row r="432" spans="1:7" x14ac:dyDescent="0.35">
      <c r="A432" s="16">
        <v>38979</v>
      </c>
      <c r="B432" s="17" t="s">
        <v>78</v>
      </c>
      <c r="C432" s="18">
        <v>13130</v>
      </c>
      <c r="D432" s="19" t="s">
        <v>69</v>
      </c>
      <c r="E432" s="19" t="s">
        <v>70</v>
      </c>
      <c r="F432" s="19" t="s">
        <v>75</v>
      </c>
      <c r="G432" s="20" t="s">
        <v>71</v>
      </c>
    </row>
    <row r="433" spans="1:7" x14ac:dyDescent="0.35">
      <c r="A433" s="16">
        <v>38979</v>
      </c>
      <c r="B433" s="17" t="s">
        <v>78</v>
      </c>
      <c r="C433" s="18">
        <v>3000</v>
      </c>
      <c r="D433" s="19" t="s">
        <v>72</v>
      </c>
      <c r="E433" s="19" t="s">
        <v>66</v>
      </c>
      <c r="F433" s="19" t="s">
        <v>67</v>
      </c>
      <c r="G433" s="20" t="s">
        <v>68</v>
      </c>
    </row>
    <row r="434" spans="1:7" x14ac:dyDescent="0.35">
      <c r="A434" s="16">
        <v>38979</v>
      </c>
      <c r="B434" s="17" t="s">
        <v>78</v>
      </c>
      <c r="C434" s="18">
        <v>13636</v>
      </c>
      <c r="D434" s="19" t="s">
        <v>69</v>
      </c>
      <c r="E434" s="19" t="s">
        <v>66</v>
      </c>
      <c r="F434" s="19" t="s">
        <v>74</v>
      </c>
      <c r="G434" s="20" t="s">
        <v>68</v>
      </c>
    </row>
    <row r="435" spans="1:7" x14ac:dyDescent="0.35">
      <c r="A435" s="16">
        <v>38979</v>
      </c>
      <c r="B435" s="17" t="s">
        <v>78</v>
      </c>
      <c r="C435" s="18">
        <v>14750</v>
      </c>
      <c r="D435" s="19" t="s">
        <v>73</v>
      </c>
      <c r="E435" s="19" t="s">
        <v>66</v>
      </c>
      <c r="F435" s="19" t="s">
        <v>74</v>
      </c>
      <c r="G435" s="20" t="s">
        <v>71</v>
      </c>
    </row>
    <row r="436" spans="1:7" x14ac:dyDescent="0.35">
      <c r="A436" s="16">
        <v>38979</v>
      </c>
      <c r="B436" s="17" t="s">
        <v>78</v>
      </c>
      <c r="C436" s="18">
        <v>5000</v>
      </c>
      <c r="D436" s="19" t="s">
        <v>73</v>
      </c>
      <c r="E436" s="19" t="s">
        <v>66</v>
      </c>
      <c r="F436" s="19" t="s">
        <v>67</v>
      </c>
      <c r="G436" s="20" t="s">
        <v>68</v>
      </c>
    </row>
    <row r="437" spans="1:7" x14ac:dyDescent="0.35">
      <c r="A437" s="16">
        <v>38979</v>
      </c>
      <c r="B437" s="17" t="s">
        <v>78</v>
      </c>
      <c r="C437" s="18">
        <v>9000</v>
      </c>
      <c r="D437" s="19" t="s">
        <v>65</v>
      </c>
      <c r="E437" s="19" t="s">
        <v>66</v>
      </c>
      <c r="F437" s="19" t="s">
        <v>67</v>
      </c>
      <c r="G437" s="20" t="s">
        <v>68</v>
      </c>
    </row>
    <row r="438" spans="1:7" x14ac:dyDescent="0.35">
      <c r="A438" s="16">
        <v>38979</v>
      </c>
      <c r="B438" s="17" t="s">
        <v>78</v>
      </c>
      <c r="C438" s="18">
        <v>75000</v>
      </c>
      <c r="D438" s="19" t="s">
        <v>69</v>
      </c>
      <c r="E438" s="19" t="s">
        <v>66</v>
      </c>
      <c r="F438" s="19" t="s">
        <v>74</v>
      </c>
      <c r="G438" s="20" t="s">
        <v>68</v>
      </c>
    </row>
    <row r="439" spans="1:7" x14ac:dyDescent="0.35">
      <c r="A439" s="16">
        <v>38979</v>
      </c>
      <c r="B439" s="17" t="s">
        <v>78</v>
      </c>
      <c r="C439" s="18">
        <v>500</v>
      </c>
      <c r="D439" s="19" t="s">
        <v>73</v>
      </c>
      <c r="E439" s="19" t="s">
        <v>66</v>
      </c>
      <c r="F439" s="19" t="s">
        <v>75</v>
      </c>
      <c r="G439" s="20" t="s">
        <v>71</v>
      </c>
    </row>
    <row r="440" spans="1:7" x14ac:dyDescent="0.35">
      <c r="A440" s="16">
        <v>38979</v>
      </c>
      <c r="B440" s="17" t="s">
        <v>78</v>
      </c>
      <c r="C440" s="18">
        <v>6394</v>
      </c>
      <c r="D440" s="19" t="s">
        <v>73</v>
      </c>
      <c r="E440" s="19" t="s">
        <v>66</v>
      </c>
      <c r="F440" s="19" t="s">
        <v>67</v>
      </c>
      <c r="G440" s="20" t="s">
        <v>71</v>
      </c>
    </row>
    <row r="441" spans="1:7" x14ac:dyDescent="0.35">
      <c r="A441" s="16">
        <v>38979</v>
      </c>
      <c r="B441" s="17" t="s">
        <v>78</v>
      </c>
      <c r="C441" s="18">
        <v>13500</v>
      </c>
      <c r="D441" s="19" t="s">
        <v>69</v>
      </c>
      <c r="E441" s="19" t="s">
        <v>66</v>
      </c>
      <c r="F441" s="19" t="s">
        <v>74</v>
      </c>
      <c r="G441" s="20" t="s">
        <v>68</v>
      </c>
    </row>
    <row r="442" spans="1:7" x14ac:dyDescent="0.35">
      <c r="A442" s="16">
        <v>38979</v>
      </c>
      <c r="B442" s="17" t="s">
        <v>78</v>
      </c>
      <c r="C442" s="18">
        <v>240</v>
      </c>
      <c r="D442" s="19" t="s">
        <v>72</v>
      </c>
      <c r="E442" s="19" t="s">
        <v>66</v>
      </c>
      <c r="F442" s="19" t="s">
        <v>67</v>
      </c>
      <c r="G442" s="20" t="s">
        <v>68</v>
      </c>
    </row>
    <row r="443" spans="1:7" x14ac:dyDescent="0.35">
      <c r="A443" s="16">
        <v>38979</v>
      </c>
      <c r="B443" s="17" t="s">
        <v>78</v>
      </c>
      <c r="C443" s="18">
        <v>2000</v>
      </c>
      <c r="D443" s="19" t="s">
        <v>69</v>
      </c>
      <c r="E443" s="19" t="s">
        <v>70</v>
      </c>
      <c r="F443" s="19" t="s">
        <v>67</v>
      </c>
      <c r="G443" s="20" t="s">
        <v>68</v>
      </c>
    </row>
    <row r="444" spans="1:7" x14ac:dyDescent="0.35">
      <c r="A444" s="16">
        <v>38979</v>
      </c>
      <c r="B444" s="17" t="s">
        <v>78</v>
      </c>
      <c r="C444" s="18">
        <v>5000</v>
      </c>
      <c r="D444" s="19" t="s">
        <v>72</v>
      </c>
      <c r="E444" s="19" t="s">
        <v>66</v>
      </c>
      <c r="F444" s="19" t="s">
        <v>74</v>
      </c>
      <c r="G444" s="20" t="s">
        <v>68</v>
      </c>
    </row>
    <row r="445" spans="1:7" x14ac:dyDescent="0.35">
      <c r="A445" s="16">
        <v>38979</v>
      </c>
      <c r="B445" s="17" t="s">
        <v>78</v>
      </c>
      <c r="C445" s="18">
        <v>13000</v>
      </c>
      <c r="D445" s="19" t="s">
        <v>69</v>
      </c>
      <c r="E445" s="19" t="s">
        <v>66</v>
      </c>
      <c r="F445" s="19" t="s">
        <v>67</v>
      </c>
      <c r="G445" s="20" t="s">
        <v>68</v>
      </c>
    </row>
    <row r="446" spans="1:7" x14ac:dyDescent="0.35">
      <c r="A446" s="16">
        <v>38979</v>
      </c>
      <c r="B446" s="17" t="s">
        <v>78</v>
      </c>
      <c r="C446" s="18">
        <v>6000</v>
      </c>
      <c r="D446" s="19" t="s">
        <v>73</v>
      </c>
      <c r="E446" s="19" t="s">
        <v>66</v>
      </c>
      <c r="F446" s="19" t="s">
        <v>67</v>
      </c>
      <c r="G446" s="20" t="s">
        <v>68</v>
      </c>
    </row>
    <row r="447" spans="1:7" x14ac:dyDescent="0.35">
      <c r="A447" s="16">
        <v>38979</v>
      </c>
      <c r="B447" s="17" t="s">
        <v>78</v>
      </c>
      <c r="C447" s="18">
        <v>40599</v>
      </c>
      <c r="D447" s="19" t="s">
        <v>73</v>
      </c>
      <c r="E447" s="19" t="s">
        <v>66</v>
      </c>
      <c r="F447" s="19" t="s">
        <v>67</v>
      </c>
      <c r="G447" s="20" t="s">
        <v>68</v>
      </c>
    </row>
    <row r="448" spans="1:7" x14ac:dyDescent="0.35">
      <c r="A448" s="16">
        <v>38979</v>
      </c>
      <c r="B448" s="17" t="s">
        <v>78</v>
      </c>
      <c r="C448" s="18">
        <v>12134</v>
      </c>
      <c r="D448" s="19" t="s">
        <v>72</v>
      </c>
      <c r="E448" s="19" t="s">
        <v>70</v>
      </c>
      <c r="F448" s="19" t="s">
        <v>74</v>
      </c>
      <c r="G448" s="20" t="s">
        <v>68</v>
      </c>
    </row>
    <row r="449" spans="1:7" x14ac:dyDescent="0.35">
      <c r="A449" s="16">
        <v>38979</v>
      </c>
      <c r="B449" s="17" t="s">
        <v>78</v>
      </c>
      <c r="C449" s="18">
        <v>344</v>
      </c>
      <c r="D449" s="19" t="s">
        <v>72</v>
      </c>
      <c r="E449" s="19" t="s">
        <v>66</v>
      </c>
      <c r="F449" s="19" t="s">
        <v>75</v>
      </c>
      <c r="G449" s="20" t="s">
        <v>68</v>
      </c>
    </row>
    <row r="450" spans="1:7" x14ac:dyDescent="0.35">
      <c r="A450" s="16">
        <v>38979</v>
      </c>
      <c r="B450" s="17" t="s">
        <v>78</v>
      </c>
      <c r="C450" s="18">
        <v>7000</v>
      </c>
      <c r="D450" s="19" t="s">
        <v>65</v>
      </c>
      <c r="E450" s="19" t="s">
        <v>66</v>
      </c>
      <c r="F450" s="19" t="s">
        <v>74</v>
      </c>
      <c r="G450" s="20" t="s">
        <v>71</v>
      </c>
    </row>
    <row r="451" spans="1:7" x14ac:dyDescent="0.35">
      <c r="A451" s="16">
        <v>38979</v>
      </c>
      <c r="B451" s="17" t="s">
        <v>78</v>
      </c>
      <c r="C451" s="18">
        <v>4000</v>
      </c>
      <c r="D451" s="19" t="s">
        <v>73</v>
      </c>
      <c r="E451" s="19" t="s">
        <v>66</v>
      </c>
      <c r="F451" s="19" t="s">
        <v>74</v>
      </c>
      <c r="G451" s="20" t="s">
        <v>68</v>
      </c>
    </row>
    <row r="452" spans="1:7" x14ac:dyDescent="0.35">
      <c r="A452" s="16">
        <v>38979</v>
      </c>
      <c r="B452" s="17" t="s">
        <v>78</v>
      </c>
      <c r="C452" s="18">
        <v>11498</v>
      </c>
      <c r="D452" s="19" t="s">
        <v>69</v>
      </c>
      <c r="E452" s="19" t="s">
        <v>70</v>
      </c>
      <c r="F452" s="19" t="s">
        <v>74</v>
      </c>
      <c r="G452" s="20" t="s">
        <v>71</v>
      </c>
    </row>
    <row r="453" spans="1:7" x14ac:dyDescent="0.35">
      <c r="A453" s="16">
        <v>38979</v>
      </c>
      <c r="B453" s="17" t="s">
        <v>78</v>
      </c>
      <c r="C453" s="18">
        <v>14851</v>
      </c>
      <c r="D453" s="19" t="s">
        <v>73</v>
      </c>
      <c r="E453" s="19" t="s">
        <v>70</v>
      </c>
      <c r="F453" s="19" t="s">
        <v>67</v>
      </c>
      <c r="G453" s="20" t="s">
        <v>68</v>
      </c>
    </row>
    <row r="454" spans="1:7" x14ac:dyDescent="0.35">
      <c r="A454" s="16">
        <v>38979</v>
      </c>
      <c r="B454" s="17" t="s">
        <v>78</v>
      </c>
      <c r="C454" s="18">
        <v>7258</v>
      </c>
      <c r="D454" s="19" t="s">
        <v>73</v>
      </c>
      <c r="E454" s="19" t="s">
        <v>66</v>
      </c>
      <c r="F454" s="19" t="s">
        <v>67</v>
      </c>
      <c r="G454" s="20" t="s">
        <v>68</v>
      </c>
    </row>
    <row r="455" spans="1:7" x14ac:dyDescent="0.35">
      <c r="A455" s="16">
        <v>38979</v>
      </c>
      <c r="B455" s="17" t="s">
        <v>78</v>
      </c>
      <c r="C455" s="18">
        <v>12724</v>
      </c>
      <c r="D455" s="19" t="s">
        <v>69</v>
      </c>
      <c r="E455" s="19" t="s">
        <v>66</v>
      </c>
      <c r="F455" s="19" t="s">
        <v>75</v>
      </c>
      <c r="G455" s="20" t="s">
        <v>71</v>
      </c>
    </row>
    <row r="456" spans="1:7" x14ac:dyDescent="0.35">
      <c r="A456" s="16">
        <v>38979</v>
      </c>
      <c r="B456" s="17" t="s">
        <v>78</v>
      </c>
      <c r="C456" s="18">
        <v>15703</v>
      </c>
      <c r="D456" s="19" t="s">
        <v>69</v>
      </c>
      <c r="E456" s="19" t="s">
        <v>66</v>
      </c>
      <c r="F456" s="19" t="s">
        <v>67</v>
      </c>
      <c r="G456" s="20" t="s">
        <v>68</v>
      </c>
    </row>
    <row r="457" spans="1:7" x14ac:dyDescent="0.35">
      <c r="A457" s="16">
        <v>38979</v>
      </c>
      <c r="B457" s="17" t="s">
        <v>78</v>
      </c>
      <c r="C457" s="18">
        <v>4000</v>
      </c>
      <c r="D457" s="19" t="s">
        <v>72</v>
      </c>
      <c r="E457" s="19" t="s">
        <v>66</v>
      </c>
      <c r="F457" s="19" t="s">
        <v>75</v>
      </c>
      <c r="G457" s="20" t="s">
        <v>68</v>
      </c>
    </row>
    <row r="458" spans="1:7" x14ac:dyDescent="0.35">
      <c r="A458" s="16">
        <v>38979</v>
      </c>
      <c r="B458" s="17" t="s">
        <v>78</v>
      </c>
      <c r="C458" s="18">
        <v>13903</v>
      </c>
      <c r="D458" s="19" t="s">
        <v>69</v>
      </c>
      <c r="E458" s="19" t="s">
        <v>66</v>
      </c>
      <c r="F458" s="19" t="s">
        <v>67</v>
      </c>
      <c r="G458" s="20" t="s">
        <v>71</v>
      </c>
    </row>
    <row r="459" spans="1:7" x14ac:dyDescent="0.35">
      <c r="A459" s="16">
        <v>38979</v>
      </c>
      <c r="B459" s="17" t="s">
        <v>78</v>
      </c>
      <c r="C459" s="18">
        <v>8545</v>
      </c>
      <c r="D459" s="19" t="s">
        <v>72</v>
      </c>
      <c r="E459" s="19" t="s">
        <v>70</v>
      </c>
      <c r="F459" s="19" t="s">
        <v>74</v>
      </c>
      <c r="G459" s="20" t="s">
        <v>68</v>
      </c>
    </row>
    <row r="460" spans="1:7" x14ac:dyDescent="0.35">
      <c r="A460" s="16">
        <v>38979</v>
      </c>
      <c r="B460" s="17" t="s">
        <v>78</v>
      </c>
      <c r="C460" s="18">
        <v>4779</v>
      </c>
      <c r="D460" s="19" t="s">
        <v>72</v>
      </c>
      <c r="E460" s="19" t="s">
        <v>70</v>
      </c>
      <c r="F460" s="19" t="s">
        <v>75</v>
      </c>
      <c r="G460" s="20" t="s">
        <v>68</v>
      </c>
    </row>
    <row r="461" spans="1:7" x14ac:dyDescent="0.35">
      <c r="A461" s="16">
        <v>38979</v>
      </c>
      <c r="B461" s="17" t="s">
        <v>78</v>
      </c>
      <c r="C461" s="18">
        <v>240</v>
      </c>
      <c r="D461" s="19" t="s">
        <v>72</v>
      </c>
      <c r="E461" s="19" t="s">
        <v>66</v>
      </c>
      <c r="F461" s="19" t="s">
        <v>67</v>
      </c>
      <c r="G461" s="20" t="s">
        <v>68</v>
      </c>
    </row>
    <row r="462" spans="1:7" x14ac:dyDescent="0.35">
      <c r="A462" s="16">
        <v>38979</v>
      </c>
      <c r="B462" s="17" t="s">
        <v>78</v>
      </c>
      <c r="C462" s="18">
        <v>14169</v>
      </c>
      <c r="D462" s="19" t="s">
        <v>69</v>
      </c>
      <c r="E462" s="19" t="s">
        <v>66</v>
      </c>
      <c r="F462" s="19" t="s">
        <v>75</v>
      </c>
      <c r="G462" s="20" t="s">
        <v>71</v>
      </c>
    </row>
    <row r="463" spans="1:7" x14ac:dyDescent="0.35">
      <c r="A463" s="16">
        <v>38979</v>
      </c>
      <c r="B463" s="17" t="s">
        <v>78</v>
      </c>
      <c r="C463" s="18">
        <v>13519</v>
      </c>
      <c r="D463" s="19" t="s">
        <v>69</v>
      </c>
      <c r="E463" s="19" t="s">
        <v>66</v>
      </c>
      <c r="F463" s="19" t="s">
        <v>67</v>
      </c>
      <c r="G463" s="20" t="s">
        <v>68</v>
      </c>
    </row>
    <row r="464" spans="1:7" x14ac:dyDescent="0.35">
      <c r="A464" s="16">
        <v>38979</v>
      </c>
      <c r="B464" s="17" t="s">
        <v>78</v>
      </c>
      <c r="C464" s="18">
        <v>4810</v>
      </c>
      <c r="D464" s="19" t="s">
        <v>72</v>
      </c>
      <c r="E464" s="19" t="s">
        <v>70</v>
      </c>
      <c r="F464" s="19" t="s">
        <v>67</v>
      </c>
      <c r="G464" s="20" t="s">
        <v>68</v>
      </c>
    </row>
    <row r="465" spans="1:7" x14ac:dyDescent="0.35">
      <c r="A465" s="16">
        <v>38979</v>
      </c>
      <c r="B465" s="17" t="s">
        <v>78</v>
      </c>
      <c r="C465" s="18">
        <v>12000</v>
      </c>
      <c r="D465" s="19" t="s">
        <v>69</v>
      </c>
      <c r="E465" s="19" t="s">
        <v>66</v>
      </c>
      <c r="F465" s="19" t="s">
        <v>74</v>
      </c>
      <c r="G465" s="20" t="s">
        <v>68</v>
      </c>
    </row>
    <row r="466" spans="1:7" x14ac:dyDescent="0.35">
      <c r="A466" s="16">
        <v>38979</v>
      </c>
      <c r="B466" s="17" t="s">
        <v>78</v>
      </c>
      <c r="C466" s="18">
        <v>4000</v>
      </c>
      <c r="D466" s="19" t="s">
        <v>72</v>
      </c>
      <c r="E466" s="19" t="s">
        <v>66</v>
      </c>
      <c r="F466" s="19" t="s">
        <v>74</v>
      </c>
      <c r="G466" s="20" t="s">
        <v>71</v>
      </c>
    </row>
    <row r="467" spans="1:7" x14ac:dyDescent="0.35">
      <c r="A467" s="16">
        <v>38979</v>
      </c>
      <c r="B467" s="17" t="s">
        <v>78</v>
      </c>
      <c r="C467" s="18">
        <v>2749</v>
      </c>
      <c r="D467" s="19" t="s">
        <v>72</v>
      </c>
      <c r="E467" s="19" t="s">
        <v>66</v>
      </c>
      <c r="F467" s="19" t="s">
        <v>67</v>
      </c>
      <c r="G467" s="20" t="s">
        <v>68</v>
      </c>
    </row>
    <row r="468" spans="1:7" x14ac:dyDescent="0.35">
      <c r="A468" s="16">
        <v>38979</v>
      </c>
      <c r="B468" s="17" t="s">
        <v>78</v>
      </c>
      <c r="C468" s="18">
        <v>4635</v>
      </c>
      <c r="D468" s="19" t="s">
        <v>72</v>
      </c>
      <c r="E468" s="19" t="s">
        <v>66</v>
      </c>
      <c r="F468" s="19" t="s">
        <v>67</v>
      </c>
      <c r="G468" s="20" t="s">
        <v>68</v>
      </c>
    </row>
    <row r="469" spans="1:7" x14ac:dyDescent="0.35">
      <c r="A469" s="16">
        <v>38979</v>
      </c>
      <c r="B469" s="17" t="s">
        <v>78</v>
      </c>
      <c r="C469" s="18">
        <v>4000</v>
      </c>
      <c r="D469" s="19" t="s">
        <v>72</v>
      </c>
      <c r="E469" s="19" t="s">
        <v>66</v>
      </c>
      <c r="F469" s="19" t="s">
        <v>67</v>
      </c>
      <c r="G469" s="20" t="s">
        <v>68</v>
      </c>
    </row>
    <row r="470" spans="1:7" x14ac:dyDescent="0.35">
      <c r="A470" s="16">
        <v>38979</v>
      </c>
      <c r="B470" s="17" t="s">
        <v>78</v>
      </c>
      <c r="C470" s="18">
        <v>8000</v>
      </c>
      <c r="D470" s="19" t="s">
        <v>73</v>
      </c>
      <c r="E470" s="19" t="s">
        <v>70</v>
      </c>
      <c r="F470" s="19" t="s">
        <v>67</v>
      </c>
      <c r="G470" s="20" t="s">
        <v>68</v>
      </c>
    </row>
    <row r="471" spans="1:7" x14ac:dyDescent="0.35">
      <c r="A471" s="16">
        <v>38979</v>
      </c>
      <c r="B471" s="17" t="s">
        <v>78</v>
      </c>
      <c r="C471" s="18">
        <v>10768</v>
      </c>
      <c r="D471" s="19" t="s">
        <v>69</v>
      </c>
      <c r="E471" s="19" t="s">
        <v>66</v>
      </c>
      <c r="F471" s="19" t="s">
        <v>67</v>
      </c>
      <c r="G471" s="20" t="s">
        <v>71</v>
      </c>
    </row>
    <row r="472" spans="1:7" x14ac:dyDescent="0.35">
      <c r="A472" s="16">
        <v>38979</v>
      </c>
      <c r="B472" s="17" t="s">
        <v>78</v>
      </c>
      <c r="C472" s="18">
        <v>7884</v>
      </c>
      <c r="D472" s="19" t="s">
        <v>69</v>
      </c>
      <c r="E472" s="19" t="s">
        <v>70</v>
      </c>
      <c r="F472" s="19" t="s">
        <v>74</v>
      </c>
      <c r="G472" s="20" t="s">
        <v>68</v>
      </c>
    </row>
    <row r="473" spans="1:7" x14ac:dyDescent="0.35">
      <c r="A473" s="16">
        <v>38979</v>
      </c>
      <c r="B473" s="17" t="s">
        <v>78</v>
      </c>
      <c r="C473" s="18">
        <v>12903</v>
      </c>
      <c r="D473" s="19" t="s">
        <v>69</v>
      </c>
      <c r="E473" s="19" t="s">
        <v>70</v>
      </c>
      <c r="F473" s="19" t="s">
        <v>74</v>
      </c>
      <c r="G473" s="20" t="s">
        <v>68</v>
      </c>
    </row>
    <row r="474" spans="1:7" x14ac:dyDescent="0.35">
      <c r="A474" s="16">
        <v>38979</v>
      </c>
      <c r="B474" s="17" t="s">
        <v>78</v>
      </c>
      <c r="C474" s="18">
        <v>5000</v>
      </c>
      <c r="D474" s="19" t="s">
        <v>73</v>
      </c>
      <c r="E474" s="19" t="s">
        <v>66</v>
      </c>
      <c r="F474" s="19" t="s">
        <v>74</v>
      </c>
      <c r="G474" s="20" t="s">
        <v>71</v>
      </c>
    </row>
    <row r="475" spans="1:7" x14ac:dyDescent="0.35">
      <c r="A475" s="16">
        <v>38979</v>
      </c>
      <c r="B475" s="17" t="s">
        <v>78</v>
      </c>
      <c r="C475" s="18">
        <v>4000</v>
      </c>
      <c r="D475" s="19" t="s">
        <v>72</v>
      </c>
      <c r="E475" s="19" t="s">
        <v>66</v>
      </c>
      <c r="F475" s="19" t="s">
        <v>74</v>
      </c>
      <c r="G475" s="20" t="s">
        <v>68</v>
      </c>
    </row>
    <row r="476" spans="1:7" x14ac:dyDescent="0.35">
      <c r="A476" s="16">
        <v>38979</v>
      </c>
      <c r="B476" s="17" t="s">
        <v>78</v>
      </c>
      <c r="C476" s="18">
        <v>4000</v>
      </c>
      <c r="D476" s="19" t="s">
        <v>72</v>
      </c>
      <c r="E476" s="19" t="s">
        <v>66</v>
      </c>
      <c r="F476" s="19" t="s">
        <v>67</v>
      </c>
      <c r="G476" s="20" t="s">
        <v>71</v>
      </c>
    </row>
    <row r="477" spans="1:7" x14ac:dyDescent="0.35">
      <c r="A477" s="16">
        <v>38979</v>
      </c>
      <c r="B477" s="17" t="s">
        <v>78</v>
      </c>
      <c r="C477" s="18">
        <v>500</v>
      </c>
      <c r="D477" s="19" t="s">
        <v>73</v>
      </c>
      <c r="E477" s="19" t="s">
        <v>66</v>
      </c>
      <c r="F477" s="19" t="s">
        <v>75</v>
      </c>
      <c r="G477" s="20" t="s">
        <v>68</v>
      </c>
    </row>
    <row r="478" spans="1:7" x14ac:dyDescent="0.35">
      <c r="A478" s="16">
        <v>38979</v>
      </c>
      <c r="B478" s="17" t="s">
        <v>78</v>
      </c>
      <c r="C478" s="18">
        <v>6000</v>
      </c>
      <c r="D478" s="19" t="s">
        <v>73</v>
      </c>
      <c r="E478" s="19" t="s">
        <v>66</v>
      </c>
      <c r="F478" s="19" t="s">
        <v>67</v>
      </c>
      <c r="G478" s="20" t="s">
        <v>68</v>
      </c>
    </row>
    <row r="479" spans="1:7" x14ac:dyDescent="0.35">
      <c r="A479" s="16">
        <v>38979</v>
      </c>
      <c r="B479" s="17" t="s">
        <v>78</v>
      </c>
      <c r="C479" s="18">
        <v>10147</v>
      </c>
      <c r="D479" s="19" t="s">
        <v>73</v>
      </c>
      <c r="E479" s="19" t="s">
        <v>66</v>
      </c>
      <c r="F479" s="19" t="s">
        <v>67</v>
      </c>
      <c r="G479" s="20" t="s">
        <v>68</v>
      </c>
    </row>
    <row r="480" spans="1:7" x14ac:dyDescent="0.35">
      <c r="A480" s="16">
        <v>38979</v>
      </c>
      <c r="B480" s="17" t="s">
        <v>78</v>
      </c>
      <c r="C480" s="18">
        <v>500</v>
      </c>
      <c r="D480" s="19" t="s">
        <v>73</v>
      </c>
      <c r="E480" s="19" t="s">
        <v>66</v>
      </c>
      <c r="F480" s="19" t="s">
        <v>75</v>
      </c>
      <c r="G480" s="20" t="s">
        <v>68</v>
      </c>
    </row>
    <row r="481" spans="1:7" x14ac:dyDescent="0.35">
      <c r="A481" s="16">
        <v>38979</v>
      </c>
      <c r="B481" s="17" t="s">
        <v>78</v>
      </c>
      <c r="C481" s="18">
        <v>3000</v>
      </c>
      <c r="D481" s="19" t="s">
        <v>72</v>
      </c>
      <c r="E481" s="19" t="s">
        <v>66</v>
      </c>
      <c r="F481" s="19" t="s">
        <v>67</v>
      </c>
      <c r="G481" s="20" t="s">
        <v>68</v>
      </c>
    </row>
    <row r="482" spans="1:7" x14ac:dyDescent="0.35">
      <c r="A482" s="16">
        <v>38979</v>
      </c>
      <c r="B482" s="17" t="s">
        <v>78</v>
      </c>
      <c r="C482" s="18">
        <v>100</v>
      </c>
      <c r="D482" s="19" t="s">
        <v>72</v>
      </c>
      <c r="E482" s="19" t="s">
        <v>66</v>
      </c>
      <c r="F482" s="19" t="s">
        <v>67</v>
      </c>
      <c r="G482" s="20" t="s">
        <v>68</v>
      </c>
    </row>
    <row r="483" spans="1:7" x14ac:dyDescent="0.35">
      <c r="A483" s="16">
        <v>38979</v>
      </c>
      <c r="B483" s="17" t="s">
        <v>78</v>
      </c>
      <c r="C483" s="18">
        <v>2878</v>
      </c>
      <c r="D483" s="19" t="s">
        <v>73</v>
      </c>
      <c r="E483" s="19" t="s">
        <v>66</v>
      </c>
      <c r="F483" s="19" t="s">
        <v>74</v>
      </c>
      <c r="G483" s="20" t="s">
        <v>68</v>
      </c>
    </row>
    <row r="484" spans="1:7" x14ac:dyDescent="0.35">
      <c r="A484" s="16">
        <v>38979</v>
      </c>
      <c r="B484" s="17" t="s">
        <v>78</v>
      </c>
      <c r="C484" s="18">
        <v>3075</v>
      </c>
      <c r="D484" s="19" t="s">
        <v>72</v>
      </c>
      <c r="E484" s="19" t="s">
        <v>66</v>
      </c>
      <c r="F484" s="19" t="s">
        <v>75</v>
      </c>
      <c r="G484" s="20" t="s">
        <v>71</v>
      </c>
    </row>
    <row r="485" spans="1:7" x14ac:dyDescent="0.35">
      <c r="A485" s="16">
        <v>38980</v>
      </c>
      <c r="B485" s="17" t="s">
        <v>79</v>
      </c>
      <c r="C485" s="18">
        <v>6762</v>
      </c>
      <c r="D485" s="19" t="s">
        <v>73</v>
      </c>
      <c r="E485" s="19" t="s">
        <v>66</v>
      </c>
      <c r="F485" s="19" t="s">
        <v>67</v>
      </c>
      <c r="G485" s="20" t="s">
        <v>68</v>
      </c>
    </row>
    <row r="486" spans="1:7" x14ac:dyDescent="0.35">
      <c r="A486" s="16">
        <v>38980</v>
      </c>
      <c r="B486" s="17" t="s">
        <v>79</v>
      </c>
      <c r="C486" s="18">
        <v>5664</v>
      </c>
      <c r="D486" s="19" t="s">
        <v>73</v>
      </c>
      <c r="E486" s="19" t="s">
        <v>66</v>
      </c>
      <c r="F486" s="19" t="s">
        <v>74</v>
      </c>
      <c r="G486" s="20" t="s">
        <v>71</v>
      </c>
    </row>
    <row r="487" spans="1:7" x14ac:dyDescent="0.35">
      <c r="A487" s="16">
        <v>38980</v>
      </c>
      <c r="B487" s="17" t="s">
        <v>79</v>
      </c>
      <c r="C487" s="18">
        <v>133</v>
      </c>
      <c r="D487" s="19" t="s">
        <v>72</v>
      </c>
      <c r="E487" s="19" t="s">
        <v>66</v>
      </c>
      <c r="F487" s="19" t="s">
        <v>75</v>
      </c>
      <c r="G487" s="20" t="s">
        <v>68</v>
      </c>
    </row>
    <row r="488" spans="1:7" x14ac:dyDescent="0.35">
      <c r="A488" s="16">
        <v>38980</v>
      </c>
      <c r="B488" s="17" t="s">
        <v>79</v>
      </c>
      <c r="C488" s="18">
        <v>7970</v>
      </c>
      <c r="D488" s="19" t="s">
        <v>73</v>
      </c>
      <c r="E488" s="19" t="s">
        <v>70</v>
      </c>
      <c r="F488" s="19" t="s">
        <v>67</v>
      </c>
      <c r="G488" s="20" t="s">
        <v>68</v>
      </c>
    </row>
    <row r="489" spans="1:7" x14ac:dyDescent="0.35">
      <c r="A489" s="16">
        <v>38980</v>
      </c>
      <c r="B489" s="17" t="s">
        <v>79</v>
      </c>
      <c r="C489" s="18">
        <v>3807</v>
      </c>
      <c r="D489" s="19" t="s">
        <v>72</v>
      </c>
      <c r="E489" s="19" t="s">
        <v>66</v>
      </c>
      <c r="F489" s="19" t="s">
        <v>75</v>
      </c>
      <c r="G489" s="20" t="s">
        <v>68</v>
      </c>
    </row>
    <row r="490" spans="1:7" x14ac:dyDescent="0.35">
      <c r="A490" s="16">
        <v>38980</v>
      </c>
      <c r="B490" s="17" t="s">
        <v>79</v>
      </c>
      <c r="C490" s="18">
        <v>7013</v>
      </c>
      <c r="D490" s="19" t="s">
        <v>73</v>
      </c>
      <c r="E490" s="19" t="s">
        <v>66</v>
      </c>
      <c r="F490" s="19" t="s">
        <v>74</v>
      </c>
      <c r="G490" s="20" t="s">
        <v>68</v>
      </c>
    </row>
    <row r="491" spans="1:7" x14ac:dyDescent="0.35">
      <c r="A491" s="16">
        <v>38980</v>
      </c>
      <c r="B491" s="17" t="s">
        <v>79</v>
      </c>
      <c r="C491" s="18">
        <v>10976</v>
      </c>
      <c r="D491" s="19" t="s">
        <v>72</v>
      </c>
      <c r="E491" s="19" t="s">
        <v>66</v>
      </c>
      <c r="F491" s="19" t="s">
        <v>75</v>
      </c>
      <c r="G491" s="20" t="s">
        <v>71</v>
      </c>
    </row>
    <row r="492" spans="1:7" x14ac:dyDescent="0.35">
      <c r="A492" s="16">
        <v>38980</v>
      </c>
      <c r="B492" s="17" t="s">
        <v>79</v>
      </c>
      <c r="C492" s="18">
        <v>7342</v>
      </c>
      <c r="D492" s="19" t="s">
        <v>72</v>
      </c>
      <c r="E492" s="19" t="s">
        <v>66</v>
      </c>
      <c r="F492" s="19" t="s">
        <v>67</v>
      </c>
      <c r="G492" s="20" t="s">
        <v>68</v>
      </c>
    </row>
    <row r="493" spans="1:7" x14ac:dyDescent="0.35">
      <c r="A493" s="16">
        <v>38980</v>
      </c>
      <c r="B493" s="17" t="s">
        <v>79</v>
      </c>
      <c r="C493" s="18">
        <v>12455</v>
      </c>
      <c r="D493" s="19" t="s">
        <v>65</v>
      </c>
      <c r="E493" s="19" t="s">
        <v>70</v>
      </c>
      <c r="F493" s="19" t="s">
        <v>74</v>
      </c>
      <c r="G493" s="20" t="s">
        <v>68</v>
      </c>
    </row>
    <row r="494" spans="1:7" x14ac:dyDescent="0.35">
      <c r="A494" s="16">
        <v>38980</v>
      </c>
      <c r="B494" s="17" t="s">
        <v>79</v>
      </c>
      <c r="C494" s="18">
        <v>8633</v>
      </c>
      <c r="D494" s="19" t="s">
        <v>73</v>
      </c>
      <c r="E494" s="19" t="s">
        <v>70</v>
      </c>
      <c r="F494" s="19" t="s">
        <v>75</v>
      </c>
      <c r="G494" s="20" t="s">
        <v>68</v>
      </c>
    </row>
    <row r="495" spans="1:7" x14ac:dyDescent="0.35">
      <c r="A495" s="16">
        <v>38980</v>
      </c>
      <c r="B495" s="17" t="s">
        <v>79</v>
      </c>
      <c r="C495" s="18">
        <v>9591</v>
      </c>
      <c r="D495" s="19" t="s">
        <v>72</v>
      </c>
      <c r="E495" s="19" t="s">
        <v>70</v>
      </c>
      <c r="F495" s="19" t="s">
        <v>75</v>
      </c>
      <c r="G495" s="20" t="s">
        <v>68</v>
      </c>
    </row>
    <row r="496" spans="1:7" x14ac:dyDescent="0.35">
      <c r="A496" s="16">
        <v>38980</v>
      </c>
      <c r="B496" s="17" t="s">
        <v>79</v>
      </c>
      <c r="C496" s="18">
        <v>10000</v>
      </c>
      <c r="D496" s="19" t="s">
        <v>65</v>
      </c>
      <c r="E496" s="19" t="s">
        <v>70</v>
      </c>
      <c r="F496" s="19" t="s">
        <v>74</v>
      </c>
      <c r="G496" s="20" t="s">
        <v>68</v>
      </c>
    </row>
    <row r="497" spans="1:7" x14ac:dyDescent="0.35">
      <c r="A497" s="16">
        <v>38980</v>
      </c>
      <c r="B497" s="17" t="s">
        <v>79</v>
      </c>
      <c r="C497" s="18">
        <v>15208</v>
      </c>
      <c r="D497" s="19" t="s">
        <v>69</v>
      </c>
      <c r="E497" s="19" t="s">
        <v>66</v>
      </c>
      <c r="F497" s="19" t="s">
        <v>67</v>
      </c>
      <c r="G497" s="20" t="s">
        <v>68</v>
      </c>
    </row>
    <row r="498" spans="1:7" x14ac:dyDescent="0.35">
      <c r="A498" s="16">
        <v>38980</v>
      </c>
      <c r="B498" s="17" t="s">
        <v>79</v>
      </c>
      <c r="C498" s="18">
        <v>12158</v>
      </c>
      <c r="D498" s="19" t="s">
        <v>72</v>
      </c>
      <c r="E498" s="19" t="s">
        <v>66</v>
      </c>
      <c r="F498" s="19" t="s">
        <v>67</v>
      </c>
      <c r="G498" s="20" t="s">
        <v>68</v>
      </c>
    </row>
    <row r="499" spans="1:7" x14ac:dyDescent="0.35">
      <c r="A499" s="16">
        <v>38980</v>
      </c>
      <c r="B499" s="17" t="s">
        <v>79</v>
      </c>
      <c r="C499" s="18">
        <v>75000</v>
      </c>
      <c r="D499" s="19" t="s">
        <v>69</v>
      </c>
      <c r="E499" s="19" t="s">
        <v>66</v>
      </c>
      <c r="F499" s="19" t="s">
        <v>74</v>
      </c>
      <c r="G499" s="20" t="s">
        <v>68</v>
      </c>
    </row>
    <row r="500" spans="1:7" x14ac:dyDescent="0.35">
      <c r="A500" s="16">
        <v>38980</v>
      </c>
      <c r="B500" s="17" t="s">
        <v>79</v>
      </c>
      <c r="C500" s="18">
        <v>6761</v>
      </c>
      <c r="D500" s="19" t="s">
        <v>69</v>
      </c>
      <c r="E500" s="19" t="s">
        <v>70</v>
      </c>
      <c r="F500" s="19" t="s">
        <v>67</v>
      </c>
      <c r="G500" s="20" t="s">
        <v>68</v>
      </c>
    </row>
    <row r="501" spans="1:7" x14ac:dyDescent="0.35">
      <c r="A501" s="16">
        <v>38980</v>
      </c>
      <c r="B501" s="17" t="s">
        <v>79</v>
      </c>
      <c r="C501" s="18">
        <v>12198</v>
      </c>
      <c r="D501" s="19" t="s">
        <v>73</v>
      </c>
      <c r="E501" s="19" t="s">
        <v>66</v>
      </c>
      <c r="F501" s="19" t="s">
        <v>74</v>
      </c>
      <c r="G501" s="20" t="s">
        <v>71</v>
      </c>
    </row>
    <row r="502" spans="1:7" x14ac:dyDescent="0.35">
      <c r="A502" s="16">
        <v>38980</v>
      </c>
      <c r="B502" s="17" t="s">
        <v>79</v>
      </c>
      <c r="C502" s="18">
        <v>5981</v>
      </c>
      <c r="D502" s="19" t="s">
        <v>73</v>
      </c>
      <c r="E502" s="19" t="s">
        <v>70</v>
      </c>
      <c r="F502" s="19" t="s">
        <v>75</v>
      </c>
      <c r="G502" s="20" t="s">
        <v>71</v>
      </c>
    </row>
    <row r="503" spans="1:7" x14ac:dyDescent="0.35">
      <c r="A503" s="16">
        <v>38980</v>
      </c>
      <c r="B503" s="17" t="s">
        <v>79</v>
      </c>
      <c r="C503" s="18">
        <v>13900</v>
      </c>
      <c r="D503" s="19" t="s">
        <v>73</v>
      </c>
      <c r="E503" s="19" t="s">
        <v>66</v>
      </c>
      <c r="F503" s="19" t="s">
        <v>67</v>
      </c>
      <c r="G503" s="20" t="s">
        <v>68</v>
      </c>
    </row>
    <row r="504" spans="1:7" x14ac:dyDescent="0.35">
      <c r="A504" s="16">
        <v>38980</v>
      </c>
      <c r="B504" s="17" t="s">
        <v>79</v>
      </c>
      <c r="C504" s="18">
        <v>6608</v>
      </c>
      <c r="D504" s="19" t="s">
        <v>73</v>
      </c>
      <c r="E504" s="19" t="s">
        <v>70</v>
      </c>
      <c r="F504" s="19" t="s">
        <v>74</v>
      </c>
      <c r="G504" s="20" t="s">
        <v>71</v>
      </c>
    </row>
    <row r="505" spans="1:7" x14ac:dyDescent="0.35">
      <c r="A505" s="16">
        <v>38980</v>
      </c>
      <c r="B505" s="17" t="s">
        <v>79</v>
      </c>
      <c r="C505" s="18">
        <v>600</v>
      </c>
      <c r="D505" s="19" t="s">
        <v>73</v>
      </c>
      <c r="E505" s="19" t="s">
        <v>66</v>
      </c>
      <c r="F505" s="19" t="s">
        <v>67</v>
      </c>
      <c r="G505" s="20" t="s">
        <v>68</v>
      </c>
    </row>
    <row r="506" spans="1:7" x14ac:dyDescent="0.35">
      <c r="A506" s="16">
        <v>38980</v>
      </c>
      <c r="B506" s="17" t="s">
        <v>79</v>
      </c>
      <c r="C506" s="18">
        <v>12958</v>
      </c>
      <c r="D506" s="19" t="s">
        <v>72</v>
      </c>
      <c r="E506" s="19" t="s">
        <v>66</v>
      </c>
      <c r="F506" s="19" t="s">
        <v>67</v>
      </c>
      <c r="G506" s="20" t="s">
        <v>68</v>
      </c>
    </row>
    <row r="507" spans="1:7" x14ac:dyDescent="0.35">
      <c r="A507" s="16">
        <v>38980</v>
      </c>
      <c r="B507" s="17" t="s">
        <v>79</v>
      </c>
      <c r="C507" s="18">
        <v>4323</v>
      </c>
      <c r="D507" s="19" t="s">
        <v>69</v>
      </c>
      <c r="E507" s="19" t="s">
        <v>66</v>
      </c>
      <c r="F507" s="19" t="s">
        <v>75</v>
      </c>
      <c r="G507" s="20" t="s">
        <v>68</v>
      </c>
    </row>
    <row r="508" spans="1:7" x14ac:dyDescent="0.35">
      <c r="A508" s="16">
        <v>38980</v>
      </c>
      <c r="B508" s="17" t="s">
        <v>79</v>
      </c>
      <c r="C508" s="18">
        <v>9251</v>
      </c>
      <c r="D508" s="19" t="s">
        <v>69</v>
      </c>
      <c r="E508" s="19" t="s">
        <v>66</v>
      </c>
      <c r="F508" s="19" t="s">
        <v>67</v>
      </c>
      <c r="G508" s="20" t="s">
        <v>71</v>
      </c>
    </row>
    <row r="509" spans="1:7" x14ac:dyDescent="0.35">
      <c r="A509" s="16">
        <v>38980</v>
      </c>
      <c r="B509" s="17" t="s">
        <v>79</v>
      </c>
      <c r="C509" s="18">
        <v>2749</v>
      </c>
      <c r="D509" s="19" t="s">
        <v>72</v>
      </c>
      <c r="E509" s="19" t="s">
        <v>66</v>
      </c>
      <c r="F509" s="19" t="s">
        <v>67</v>
      </c>
      <c r="G509" s="20" t="s">
        <v>68</v>
      </c>
    </row>
    <row r="510" spans="1:7" x14ac:dyDescent="0.35">
      <c r="A510" s="16">
        <v>38980</v>
      </c>
      <c r="B510" s="17" t="s">
        <v>79</v>
      </c>
      <c r="C510" s="18">
        <v>11684</v>
      </c>
      <c r="D510" s="19" t="s">
        <v>73</v>
      </c>
      <c r="E510" s="19" t="s">
        <v>70</v>
      </c>
      <c r="F510" s="19" t="s">
        <v>67</v>
      </c>
      <c r="G510" s="20" t="s">
        <v>71</v>
      </c>
    </row>
    <row r="511" spans="1:7" x14ac:dyDescent="0.35">
      <c r="A511" s="16">
        <v>38980</v>
      </c>
      <c r="B511" s="17" t="s">
        <v>79</v>
      </c>
      <c r="C511" s="18">
        <v>7604</v>
      </c>
      <c r="D511" s="19" t="s">
        <v>72</v>
      </c>
      <c r="E511" s="19" t="s">
        <v>70</v>
      </c>
      <c r="F511" s="19" t="s">
        <v>67</v>
      </c>
      <c r="G511" s="20" t="s">
        <v>71</v>
      </c>
    </row>
    <row r="512" spans="1:7" x14ac:dyDescent="0.35">
      <c r="A512" s="16">
        <v>38980</v>
      </c>
      <c r="B512" s="17" t="s">
        <v>79</v>
      </c>
      <c r="C512" s="18">
        <v>13000</v>
      </c>
      <c r="D512" s="19" t="s">
        <v>69</v>
      </c>
      <c r="E512" s="19" t="s">
        <v>70</v>
      </c>
      <c r="F512" s="19" t="s">
        <v>75</v>
      </c>
      <c r="G512" s="20" t="s">
        <v>68</v>
      </c>
    </row>
    <row r="513" spans="1:7" x14ac:dyDescent="0.35">
      <c r="A513" s="16">
        <v>38980</v>
      </c>
      <c r="B513" s="17" t="s">
        <v>79</v>
      </c>
      <c r="C513" s="18">
        <v>11801</v>
      </c>
      <c r="D513" s="19" t="s">
        <v>73</v>
      </c>
      <c r="E513" s="19" t="s">
        <v>66</v>
      </c>
      <c r="F513" s="19" t="s">
        <v>74</v>
      </c>
      <c r="G513" s="20" t="s">
        <v>68</v>
      </c>
    </row>
    <row r="514" spans="1:7" x14ac:dyDescent="0.35">
      <c r="A514" s="16">
        <v>38980</v>
      </c>
      <c r="B514" s="17" t="s">
        <v>79</v>
      </c>
      <c r="C514" s="18">
        <v>10329</v>
      </c>
      <c r="D514" s="19" t="s">
        <v>73</v>
      </c>
      <c r="E514" s="19" t="s">
        <v>70</v>
      </c>
      <c r="F514" s="19" t="s">
        <v>67</v>
      </c>
      <c r="G514" s="20" t="s">
        <v>68</v>
      </c>
    </row>
    <row r="515" spans="1:7" x14ac:dyDescent="0.35">
      <c r="A515" s="16">
        <v>38981</v>
      </c>
      <c r="B515" s="17" t="s">
        <v>80</v>
      </c>
      <c r="C515" s="18">
        <v>11935</v>
      </c>
      <c r="D515" s="19" t="s">
        <v>73</v>
      </c>
      <c r="E515" s="19" t="s">
        <v>66</v>
      </c>
      <c r="F515" s="19" t="s">
        <v>74</v>
      </c>
      <c r="G515" s="20" t="s">
        <v>68</v>
      </c>
    </row>
    <row r="516" spans="1:7" x14ac:dyDescent="0.35">
      <c r="A516" s="16">
        <v>38981</v>
      </c>
      <c r="B516" s="17" t="s">
        <v>80</v>
      </c>
      <c r="C516" s="18">
        <v>4635</v>
      </c>
      <c r="D516" s="19" t="s">
        <v>72</v>
      </c>
      <c r="E516" s="19" t="s">
        <v>66</v>
      </c>
      <c r="F516" s="19" t="s">
        <v>67</v>
      </c>
      <c r="G516" s="20" t="s">
        <v>68</v>
      </c>
    </row>
    <row r="517" spans="1:7" x14ac:dyDescent="0.35">
      <c r="A517" s="16">
        <v>38981</v>
      </c>
      <c r="B517" s="17" t="s">
        <v>80</v>
      </c>
      <c r="C517" s="18">
        <v>4000</v>
      </c>
      <c r="D517" s="19" t="s">
        <v>72</v>
      </c>
      <c r="E517" s="19" t="s">
        <v>66</v>
      </c>
      <c r="F517" s="19" t="s">
        <v>74</v>
      </c>
      <c r="G517" s="20" t="s">
        <v>68</v>
      </c>
    </row>
    <row r="518" spans="1:7" x14ac:dyDescent="0.35">
      <c r="A518" s="16">
        <v>38981</v>
      </c>
      <c r="B518" s="17" t="s">
        <v>80</v>
      </c>
      <c r="C518" s="18">
        <v>4000</v>
      </c>
      <c r="D518" s="19" t="s">
        <v>72</v>
      </c>
      <c r="E518" s="19" t="s">
        <v>66</v>
      </c>
      <c r="F518" s="19" t="s">
        <v>67</v>
      </c>
      <c r="G518" s="20" t="s">
        <v>71</v>
      </c>
    </row>
    <row r="519" spans="1:7" x14ac:dyDescent="0.35">
      <c r="A519" s="16">
        <v>38981</v>
      </c>
      <c r="B519" s="17" t="s">
        <v>80</v>
      </c>
      <c r="C519" s="18">
        <v>4000</v>
      </c>
      <c r="D519" s="19" t="s">
        <v>72</v>
      </c>
      <c r="E519" s="19" t="s">
        <v>66</v>
      </c>
      <c r="F519" s="19" t="s">
        <v>67</v>
      </c>
      <c r="G519" s="20" t="s">
        <v>68</v>
      </c>
    </row>
    <row r="520" spans="1:7" x14ac:dyDescent="0.35">
      <c r="A520" s="16">
        <v>38981</v>
      </c>
      <c r="B520" s="17" t="s">
        <v>80</v>
      </c>
      <c r="C520" s="18">
        <v>6379</v>
      </c>
      <c r="D520" s="19" t="s">
        <v>72</v>
      </c>
      <c r="E520" s="19" t="s">
        <v>70</v>
      </c>
      <c r="F520" s="19" t="s">
        <v>74</v>
      </c>
      <c r="G520" s="20" t="s">
        <v>68</v>
      </c>
    </row>
    <row r="521" spans="1:7" x14ac:dyDescent="0.35">
      <c r="A521" s="16">
        <v>38981</v>
      </c>
      <c r="B521" s="17" t="s">
        <v>80</v>
      </c>
      <c r="C521" s="18">
        <v>3951</v>
      </c>
      <c r="D521" s="19" t="s">
        <v>72</v>
      </c>
      <c r="E521" s="19" t="s">
        <v>66</v>
      </c>
      <c r="F521" s="19" t="s">
        <v>67</v>
      </c>
      <c r="G521" s="20" t="s">
        <v>71</v>
      </c>
    </row>
    <row r="522" spans="1:7" x14ac:dyDescent="0.35">
      <c r="A522" s="16">
        <v>38981</v>
      </c>
      <c r="B522" s="17" t="s">
        <v>80</v>
      </c>
      <c r="C522" s="18">
        <v>10101</v>
      </c>
      <c r="D522" s="19" t="s">
        <v>73</v>
      </c>
      <c r="E522" s="19" t="s">
        <v>70</v>
      </c>
      <c r="F522" s="19" t="s">
        <v>67</v>
      </c>
      <c r="G522" s="20" t="s">
        <v>68</v>
      </c>
    </row>
    <row r="523" spans="1:7" x14ac:dyDescent="0.35">
      <c r="A523" s="16">
        <v>38981</v>
      </c>
      <c r="B523" s="17" t="s">
        <v>80</v>
      </c>
      <c r="C523" s="18">
        <v>13000</v>
      </c>
      <c r="D523" s="19" t="s">
        <v>69</v>
      </c>
      <c r="E523" s="19" t="s">
        <v>66</v>
      </c>
      <c r="F523" s="19" t="s">
        <v>67</v>
      </c>
      <c r="G523" s="20" t="s">
        <v>68</v>
      </c>
    </row>
    <row r="524" spans="1:7" x14ac:dyDescent="0.35">
      <c r="A524" s="16">
        <v>38981</v>
      </c>
      <c r="B524" s="17" t="s">
        <v>80</v>
      </c>
      <c r="C524" s="18">
        <v>5680</v>
      </c>
      <c r="D524" s="19" t="s">
        <v>73</v>
      </c>
      <c r="E524" s="19" t="s">
        <v>70</v>
      </c>
      <c r="F524" s="19" t="s">
        <v>67</v>
      </c>
      <c r="G524" s="20" t="s">
        <v>68</v>
      </c>
    </row>
    <row r="525" spans="1:7" x14ac:dyDescent="0.35">
      <c r="A525" s="16">
        <v>38981</v>
      </c>
      <c r="B525" s="17" t="s">
        <v>80</v>
      </c>
      <c r="C525" s="18">
        <v>8469</v>
      </c>
      <c r="D525" s="19" t="s">
        <v>69</v>
      </c>
      <c r="E525" s="19" t="s">
        <v>66</v>
      </c>
      <c r="F525" s="19" t="s">
        <v>67</v>
      </c>
      <c r="G525" s="20" t="s">
        <v>68</v>
      </c>
    </row>
    <row r="526" spans="1:7" x14ac:dyDescent="0.35">
      <c r="A526" s="16">
        <v>38981</v>
      </c>
      <c r="B526" s="17" t="s">
        <v>80</v>
      </c>
      <c r="C526" s="18">
        <v>344</v>
      </c>
      <c r="D526" s="19" t="s">
        <v>72</v>
      </c>
      <c r="E526" s="19" t="s">
        <v>66</v>
      </c>
      <c r="F526" s="19" t="s">
        <v>75</v>
      </c>
      <c r="G526" s="20" t="s">
        <v>71</v>
      </c>
    </row>
    <row r="527" spans="1:7" x14ac:dyDescent="0.35">
      <c r="A527" s="16">
        <v>38981</v>
      </c>
      <c r="B527" s="17" t="s">
        <v>80</v>
      </c>
      <c r="C527" s="18">
        <v>3000</v>
      </c>
      <c r="D527" s="19" t="s">
        <v>72</v>
      </c>
      <c r="E527" s="19" t="s">
        <v>66</v>
      </c>
      <c r="F527" s="19" t="s">
        <v>67</v>
      </c>
      <c r="G527" s="20" t="s">
        <v>68</v>
      </c>
    </row>
    <row r="528" spans="1:7" x14ac:dyDescent="0.35">
      <c r="A528" s="16">
        <v>38981</v>
      </c>
      <c r="B528" s="17" t="s">
        <v>80</v>
      </c>
      <c r="C528" s="18">
        <v>4000</v>
      </c>
      <c r="D528" s="19" t="s">
        <v>73</v>
      </c>
      <c r="E528" s="19" t="s">
        <v>66</v>
      </c>
      <c r="F528" s="19" t="s">
        <v>74</v>
      </c>
      <c r="G528" s="20" t="s">
        <v>68</v>
      </c>
    </row>
    <row r="529" spans="1:7" x14ac:dyDescent="0.35">
      <c r="A529" s="16">
        <v>38981</v>
      </c>
      <c r="B529" s="17" t="s">
        <v>80</v>
      </c>
      <c r="C529" s="18">
        <v>13519</v>
      </c>
      <c r="D529" s="19" t="s">
        <v>69</v>
      </c>
      <c r="E529" s="19" t="s">
        <v>66</v>
      </c>
      <c r="F529" s="19" t="s">
        <v>67</v>
      </c>
      <c r="G529" s="20" t="s">
        <v>68</v>
      </c>
    </row>
    <row r="530" spans="1:7" x14ac:dyDescent="0.35">
      <c r="A530" s="16">
        <v>38981</v>
      </c>
      <c r="B530" s="17" t="s">
        <v>80</v>
      </c>
      <c r="C530" s="18">
        <v>9000</v>
      </c>
      <c r="D530" s="19" t="s">
        <v>65</v>
      </c>
      <c r="E530" s="19" t="s">
        <v>66</v>
      </c>
      <c r="F530" s="19" t="s">
        <v>67</v>
      </c>
      <c r="G530" s="20" t="s">
        <v>68</v>
      </c>
    </row>
    <row r="531" spans="1:7" x14ac:dyDescent="0.35">
      <c r="A531" s="16">
        <v>38981</v>
      </c>
      <c r="B531" s="17" t="s">
        <v>80</v>
      </c>
      <c r="C531" s="18">
        <v>2878</v>
      </c>
      <c r="D531" s="19" t="s">
        <v>73</v>
      </c>
      <c r="E531" s="19" t="s">
        <v>66</v>
      </c>
      <c r="F531" s="19" t="s">
        <v>74</v>
      </c>
      <c r="G531" s="20" t="s">
        <v>68</v>
      </c>
    </row>
    <row r="532" spans="1:7" x14ac:dyDescent="0.35">
      <c r="A532" s="16">
        <v>38981</v>
      </c>
      <c r="B532" s="17" t="s">
        <v>80</v>
      </c>
      <c r="C532" s="18">
        <v>6561</v>
      </c>
      <c r="D532" s="19" t="s">
        <v>72</v>
      </c>
      <c r="E532" s="19" t="s">
        <v>70</v>
      </c>
      <c r="F532" s="19" t="s">
        <v>74</v>
      </c>
      <c r="G532" s="20" t="s">
        <v>71</v>
      </c>
    </row>
    <row r="533" spans="1:7" x14ac:dyDescent="0.35">
      <c r="A533" s="16">
        <v>38981</v>
      </c>
      <c r="B533" s="17" t="s">
        <v>80</v>
      </c>
      <c r="C533" s="18">
        <v>3075</v>
      </c>
      <c r="D533" s="19" t="s">
        <v>72</v>
      </c>
      <c r="E533" s="19" t="s">
        <v>66</v>
      </c>
      <c r="F533" s="19" t="s">
        <v>75</v>
      </c>
      <c r="G533" s="20" t="s">
        <v>68</v>
      </c>
    </row>
    <row r="534" spans="1:7" x14ac:dyDescent="0.35">
      <c r="A534" s="16">
        <v>38982</v>
      </c>
      <c r="B534" s="17" t="s">
        <v>64</v>
      </c>
      <c r="C534" s="18">
        <v>12700</v>
      </c>
      <c r="D534" s="19" t="s">
        <v>72</v>
      </c>
      <c r="E534" s="19" t="s">
        <v>70</v>
      </c>
      <c r="F534" s="19" t="s">
        <v>75</v>
      </c>
      <c r="G534" s="20" t="s">
        <v>68</v>
      </c>
    </row>
    <row r="535" spans="1:7" x14ac:dyDescent="0.35">
      <c r="A535" s="16">
        <v>38982</v>
      </c>
      <c r="B535" s="17" t="s">
        <v>64</v>
      </c>
      <c r="C535" s="18">
        <v>5904</v>
      </c>
      <c r="D535" s="19" t="s">
        <v>72</v>
      </c>
      <c r="E535" s="19" t="s">
        <v>66</v>
      </c>
      <c r="F535" s="19" t="s">
        <v>67</v>
      </c>
      <c r="G535" s="20" t="s">
        <v>68</v>
      </c>
    </row>
    <row r="536" spans="1:7" x14ac:dyDescent="0.35">
      <c r="A536" s="16">
        <v>38982</v>
      </c>
      <c r="B536" s="17" t="s">
        <v>64</v>
      </c>
      <c r="C536" s="18">
        <v>12455</v>
      </c>
      <c r="D536" s="19" t="s">
        <v>69</v>
      </c>
      <c r="E536" s="19" t="s">
        <v>70</v>
      </c>
      <c r="F536" s="19" t="s">
        <v>74</v>
      </c>
      <c r="G536" s="20" t="s">
        <v>68</v>
      </c>
    </row>
    <row r="537" spans="1:7" x14ac:dyDescent="0.35">
      <c r="A537" s="16">
        <v>38982</v>
      </c>
      <c r="B537" s="17" t="s">
        <v>64</v>
      </c>
      <c r="C537" s="18">
        <v>13000</v>
      </c>
      <c r="D537" s="19" t="s">
        <v>69</v>
      </c>
      <c r="E537" s="19" t="s">
        <v>70</v>
      </c>
      <c r="F537" s="19" t="s">
        <v>75</v>
      </c>
      <c r="G537" s="20" t="s">
        <v>68</v>
      </c>
    </row>
    <row r="538" spans="1:7" x14ac:dyDescent="0.35">
      <c r="A538" s="16">
        <v>38982</v>
      </c>
      <c r="B538" s="17" t="s">
        <v>64</v>
      </c>
      <c r="C538" s="18">
        <v>600</v>
      </c>
      <c r="D538" s="19" t="s">
        <v>73</v>
      </c>
      <c r="E538" s="19" t="s">
        <v>66</v>
      </c>
      <c r="F538" s="19" t="s">
        <v>67</v>
      </c>
      <c r="G538" s="20" t="s">
        <v>68</v>
      </c>
    </row>
    <row r="539" spans="1:7" x14ac:dyDescent="0.35">
      <c r="A539" s="16">
        <v>38982</v>
      </c>
      <c r="B539" s="17" t="s">
        <v>64</v>
      </c>
      <c r="C539" s="18">
        <v>13155</v>
      </c>
      <c r="D539" s="19" t="s">
        <v>69</v>
      </c>
      <c r="E539" s="19" t="s">
        <v>70</v>
      </c>
      <c r="F539" s="19" t="s">
        <v>74</v>
      </c>
      <c r="G539" s="20" t="s">
        <v>68</v>
      </c>
    </row>
    <row r="540" spans="1:7" x14ac:dyDescent="0.35">
      <c r="A540" s="16">
        <v>38982</v>
      </c>
      <c r="B540" s="17" t="s">
        <v>64</v>
      </c>
      <c r="C540" s="18">
        <v>3728</v>
      </c>
      <c r="D540" s="19" t="s">
        <v>72</v>
      </c>
      <c r="E540" s="19" t="s">
        <v>66</v>
      </c>
      <c r="F540" s="19" t="s">
        <v>74</v>
      </c>
      <c r="G540" s="20" t="s">
        <v>71</v>
      </c>
    </row>
    <row r="541" spans="1:7" x14ac:dyDescent="0.35">
      <c r="A541" s="16">
        <v>38982</v>
      </c>
      <c r="B541" s="17" t="s">
        <v>64</v>
      </c>
      <c r="C541" s="18">
        <v>2000</v>
      </c>
      <c r="D541" s="19" t="s">
        <v>72</v>
      </c>
      <c r="E541" s="19" t="s">
        <v>70</v>
      </c>
      <c r="F541" s="19" t="s">
        <v>75</v>
      </c>
      <c r="G541" s="20" t="s">
        <v>68</v>
      </c>
    </row>
    <row r="542" spans="1:7" x14ac:dyDescent="0.35">
      <c r="A542" s="16">
        <v>38982</v>
      </c>
      <c r="B542" s="17" t="s">
        <v>64</v>
      </c>
      <c r="C542" s="18">
        <v>13550</v>
      </c>
      <c r="D542" s="19" t="s">
        <v>69</v>
      </c>
      <c r="E542" s="19" t="s">
        <v>66</v>
      </c>
      <c r="F542" s="19" t="s">
        <v>67</v>
      </c>
      <c r="G542" s="20" t="s">
        <v>71</v>
      </c>
    </row>
    <row r="543" spans="1:7" x14ac:dyDescent="0.35">
      <c r="A543" s="16">
        <v>38982</v>
      </c>
      <c r="B543" s="17" t="s">
        <v>64</v>
      </c>
      <c r="C543" s="18">
        <v>7854</v>
      </c>
      <c r="D543" s="19" t="s">
        <v>73</v>
      </c>
      <c r="E543" s="19" t="s">
        <v>70</v>
      </c>
      <c r="F543" s="19" t="s">
        <v>74</v>
      </c>
      <c r="G543" s="20" t="s">
        <v>71</v>
      </c>
    </row>
    <row r="544" spans="1:7" x14ac:dyDescent="0.35">
      <c r="A544" s="16">
        <v>38982</v>
      </c>
      <c r="B544" s="17" t="s">
        <v>64</v>
      </c>
      <c r="C544" s="18">
        <v>5393</v>
      </c>
      <c r="D544" s="19" t="s">
        <v>73</v>
      </c>
      <c r="E544" s="19" t="s">
        <v>70</v>
      </c>
      <c r="F544" s="19" t="s">
        <v>67</v>
      </c>
      <c r="G544" s="20" t="s">
        <v>71</v>
      </c>
    </row>
    <row r="545" spans="1:7" x14ac:dyDescent="0.35">
      <c r="A545" s="16">
        <v>38982</v>
      </c>
      <c r="B545" s="17" t="s">
        <v>64</v>
      </c>
      <c r="C545" s="18">
        <v>8469</v>
      </c>
      <c r="D545" s="19" t="s">
        <v>69</v>
      </c>
      <c r="E545" s="19" t="s">
        <v>70</v>
      </c>
      <c r="F545" s="19" t="s">
        <v>75</v>
      </c>
      <c r="G545" s="20" t="s">
        <v>68</v>
      </c>
    </row>
    <row r="546" spans="1:7" x14ac:dyDescent="0.35">
      <c r="A546" s="16">
        <v>38982</v>
      </c>
      <c r="B546" s="17" t="s">
        <v>64</v>
      </c>
      <c r="C546" s="18">
        <v>200</v>
      </c>
      <c r="D546" s="19" t="s">
        <v>73</v>
      </c>
      <c r="E546" s="19" t="s">
        <v>66</v>
      </c>
      <c r="F546" s="19" t="s">
        <v>67</v>
      </c>
      <c r="G546" s="20" t="s">
        <v>68</v>
      </c>
    </row>
    <row r="547" spans="1:7" x14ac:dyDescent="0.35">
      <c r="A547" s="16">
        <v>38982</v>
      </c>
      <c r="B547" s="17" t="s">
        <v>64</v>
      </c>
      <c r="C547" s="18">
        <v>12789</v>
      </c>
      <c r="D547" s="19" t="s">
        <v>72</v>
      </c>
      <c r="E547" s="19" t="s">
        <v>70</v>
      </c>
      <c r="F547" s="19" t="s">
        <v>67</v>
      </c>
      <c r="G547" s="20" t="s">
        <v>71</v>
      </c>
    </row>
    <row r="548" spans="1:7" x14ac:dyDescent="0.35">
      <c r="A548" s="16">
        <v>38982</v>
      </c>
      <c r="B548" s="17" t="s">
        <v>64</v>
      </c>
      <c r="C548" s="18">
        <v>133</v>
      </c>
      <c r="D548" s="19" t="s">
        <v>72</v>
      </c>
      <c r="E548" s="19" t="s">
        <v>66</v>
      </c>
      <c r="F548" s="19" t="s">
        <v>75</v>
      </c>
      <c r="G548" s="20" t="s">
        <v>68</v>
      </c>
    </row>
    <row r="549" spans="1:7" x14ac:dyDescent="0.35">
      <c r="A549" s="16">
        <v>38982</v>
      </c>
      <c r="B549" s="17" t="s">
        <v>64</v>
      </c>
      <c r="C549" s="18">
        <v>30000</v>
      </c>
      <c r="D549" s="19" t="s">
        <v>73</v>
      </c>
      <c r="E549" s="19" t="s">
        <v>66</v>
      </c>
      <c r="F549" s="19" t="s">
        <v>67</v>
      </c>
      <c r="G549" s="20" t="s">
        <v>68</v>
      </c>
    </row>
    <row r="550" spans="1:7" x14ac:dyDescent="0.35">
      <c r="A550" s="16">
        <v>38982</v>
      </c>
      <c r="B550" s="17" t="s">
        <v>64</v>
      </c>
      <c r="C550" s="18">
        <v>11169</v>
      </c>
      <c r="D550" s="19" t="s">
        <v>73</v>
      </c>
      <c r="E550" s="19" t="s">
        <v>70</v>
      </c>
      <c r="F550" s="19" t="s">
        <v>75</v>
      </c>
      <c r="G550" s="20" t="s">
        <v>68</v>
      </c>
    </row>
    <row r="551" spans="1:7" x14ac:dyDescent="0.35">
      <c r="A551" s="16">
        <v>38982</v>
      </c>
      <c r="B551" s="17" t="s">
        <v>64</v>
      </c>
      <c r="C551" s="18">
        <v>6314</v>
      </c>
      <c r="D551" s="19" t="s">
        <v>69</v>
      </c>
      <c r="E551" s="19" t="s">
        <v>70</v>
      </c>
      <c r="F551" s="19" t="s">
        <v>74</v>
      </c>
      <c r="G551" s="20" t="s">
        <v>68</v>
      </c>
    </row>
    <row r="552" spans="1:7" x14ac:dyDescent="0.35">
      <c r="A552" s="16">
        <v>38982</v>
      </c>
      <c r="B552" s="17" t="s">
        <v>64</v>
      </c>
      <c r="C552" s="18">
        <v>500</v>
      </c>
      <c r="D552" s="19" t="s">
        <v>72</v>
      </c>
      <c r="E552" s="19" t="s">
        <v>70</v>
      </c>
      <c r="F552" s="19" t="s">
        <v>67</v>
      </c>
      <c r="G552" s="20" t="s">
        <v>71</v>
      </c>
    </row>
    <row r="553" spans="1:7" x14ac:dyDescent="0.35">
      <c r="A553" s="16">
        <v>38982</v>
      </c>
      <c r="B553" s="17" t="s">
        <v>64</v>
      </c>
      <c r="C553" s="18">
        <v>14698</v>
      </c>
      <c r="D553" s="19" t="s">
        <v>69</v>
      </c>
      <c r="E553" s="19" t="s">
        <v>66</v>
      </c>
      <c r="F553" s="19" t="s">
        <v>75</v>
      </c>
      <c r="G553" s="20" t="s">
        <v>71</v>
      </c>
    </row>
    <row r="554" spans="1:7" x14ac:dyDescent="0.35">
      <c r="A554" s="16">
        <v>38982</v>
      </c>
      <c r="B554" s="17" t="s">
        <v>64</v>
      </c>
      <c r="C554" s="18">
        <v>11201</v>
      </c>
      <c r="D554" s="19" t="s">
        <v>69</v>
      </c>
      <c r="E554" s="19" t="s">
        <v>66</v>
      </c>
      <c r="F554" s="19" t="s">
        <v>67</v>
      </c>
      <c r="G554" s="20" t="s">
        <v>71</v>
      </c>
    </row>
    <row r="555" spans="1:7" x14ac:dyDescent="0.35">
      <c r="A555" s="16">
        <v>38982</v>
      </c>
      <c r="B555" s="17" t="s">
        <v>64</v>
      </c>
      <c r="C555" s="18">
        <v>8042</v>
      </c>
      <c r="D555" s="19" t="s">
        <v>73</v>
      </c>
      <c r="E555" s="19" t="s">
        <v>70</v>
      </c>
      <c r="F555" s="19" t="s">
        <v>74</v>
      </c>
      <c r="G555" s="20" t="s">
        <v>68</v>
      </c>
    </row>
    <row r="556" spans="1:7" x14ac:dyDescent="0.35">
      <c r="A556" s="16">
        <v>38982</v>
      </c>
      <c r="B556" s="17" t="s">
        <v>64</v>
      </c>
      <c r="C556" s="18">
        <v>13973</v>
      </c>
      <c r="D556" s="19" t="s">
        <v>73</v>
      </c>
      <c r="E556" s="19" t="s">
        <v>66</v>
      </c>
      <c r="F556" s="19" t="s">
        <v>75</v>
      </c>
      <c r="G556" s="20" t="s">
        <v>68</v>
      </c>
    </row>
    <row r="557" spans="1:7" x14ac:dyDescent="0.35">
      <c r="A557" s="16">
        <v>38982</v>
      </c>
      <c r="B557" s="17" t="s">
        <v>64</v>
      </c>
      <c r="C557" s="18">
        <v>7192</v>
      </c>
      <c r="D557" s="19" t="s">
        <v>73</v>
      </c>
      <c r="E557" s="19" t="s">
        <v>66</v>
      </c>
      <c r="F557" s="19" t="s">
        <v>67</v>
      </c>
      <c r="G557" s="20" t="s">
        <v>71</v>
      </c>
    </row>
    <row r="558" spans="1:7" x14ac:dyDescent="0.35">
      <c r="A558" s="16">
        <v>38982</v>
      </c>
      <c r="B558" s="17" t="s">
        <v>64</v>
      </c>
      <c r="C558" s="18">
        <v>15208</v>
      </c>
      <c r="D558" s="19" t="s">
        <v>69</v>
      </c>
      <c r="E558" s="19" t="s">
        <v>66</v>
      </c>
      <c r="F558" s="19" t="s">
        <v>67</v>
      </c>
      <c r="G558" s="20" t="s">
        <v>68</v>
      </c>
    </row>
    <row r="559" spans="1:7" x14ac:dyDescent="0.35">
      <c r="A559" s="16">
        <v>38982</v>
      </c>
      <c r="B559" s="17" t="s">
        <v>64</v>
      </c>
      <c r="C559" s="18">
        <v>2749</v>
      </c>
      <c r="D559" s="19" t="s">
        <v>72</v>
      </c>
      <c r="E559" s="19" t="s">
        <v>66</v>
      </c>
      <c r="F559" s="19" t="s">
        <v>67</v>
      </c>
      <c r="G559" s="20" t="s">
        <v>71</v>
      </c>
    </row>
    <row r="560" spans="1:7" x14ac:dyDescent="0.35">
      <c r="A560" s="16">
        <v>38982</v>
      </c>
      <c r="B560" s="17" t="s">
        <v>64</v>
      </c>
      <c r="C560" s="18">
        <v>9641</v>
      </c>
      <c r="D560" s="19" t="s">
        <v>72</v>
      </c>
      <c r="E560" s="19" t="s">
        <v>70</v>
      </c>
      <c r="F560" s="19" t="s">
        <v>67</v>
      </c>
      <c r="G560" s="20" t="s">
        <v>68</v>
      </c>
    </row>
    <row r="561" spans="1:7" x14ac:dyDescent="0.35">
      <c r="A561" s="16">
        <v>38982</v>
      </c>
      <c r="B561" s="17" t="s">
        <v>64</v>
      </c>
      <c r="C561" s="18">
        <v>75000</v>
      </c>
      <c r="D561" s="19" t="s">
        <v>69</v>
      </c>
      <c r="E561" s="19" t="s">
        <v>66</v>
      </c>
      <c r="F561" s="19" t="s">
        <v>74</v>
      </c>
      <c r="G561" s="20" t="s">
        <v>68</v>
      </c>
    </row>
    <row r="562" spans="1:7" x14ac:dyDescent="0.35">
      <c r="A562" s="16">
        <v>38982</v>
      </c>
      <c r="B562" s="17" t="s">
        <v>64</v>
      </c>
      <c r="C562" s="18">
        <v>5943</v>
      </c>
      <c r="D562" s="19" t="s">
        <v>69</v>
      </c>
      <c r="E562" s="19" t="s">
        <v>70</v>
      </c>
      <c r="F562" s="19" t="s">
        <v>67</v>
      </c>
      <c r="G562" s="20" t="s">
        <v>68</v>
      </c>
    </row>
    <row r="563" spans="1:7" x14ac:dyDescent="0.35">
      <c r="A563" s="16">
        <v>38982</v>
      </c>
      <c r="B563" s="17" t="s">
        <v>64</v>
      </c>
      <c r="C563" s="18">
        <v>11898</v>
      </c>
      <c r="D563" s="19" t="s">
        <v>69</v>
      </c>
      <c r="E563" s="19" t="s">
        <v>66</v>
      </c>
      <c r="F563" s="19" t="s">
        <v>74</v>
      </c>
      <c r="G563" s="20" t="s">
        <v>71</v>
      </c>
    </row>
    <row r="564" spans="1:7" x14ac:dyDescent="0.35">
      <c r="A564" s="16">
        <v>38982</v>
      </c>
      <c r="B564" s="17" t="s">
        <v>64</v>
      </c>
      <c r="C564" s="18">
        <v>9001</v>
      </c>
      <c r="D564" s="19" t="s">
        <v>69</v>
      </c>
      <c r="E564" s="19" t="s">
        <v>66</v>
      </c>
      <c r="F564" s="19" t="s">
        <v>74</v>
      </c>
      <c r="G564" s="20" t="s">
        <v>71</v>
      </c>
    </row>
    <row r="565" spans="1:7" x14ac:dyDescent="0.35">
      <c r="A565" s="16">
        <v>38982</v>
      </c>
      <c r="B565" s="17" t="s">
        <v>64</v>
      </c>
      <c r="C565" s="18">
        <v>2000</v>
      </c>
      <c r="D565" s="19" t="s">
        <v>65</v>
      </c>
      <c r="E565" s="19" t="s">
        <v>70</v>
      </c>
      <c r="F565" s="19" t="s">
        <v>74</v>
      </c>
      <c r="G565" s="20" t="s">
        <v>71</v>
      </c>
    </row>
    <row r="566" spans="1:7" x14ac:dyDescent="0.35">
      <c r="A566" s="16">
        <v>38982</v>
      </c>
      <c r="B566" s="17" t="s">
        <v>64</v>
      </c>
      <c r="C566" s="18">
        <v>3807</v>
      </c>
      <c r="D566" s="19" t="s">
        <v>72</v>
      </c>
      <c r="E566" s="19" t="s">
        <v>66</v>
      </c>
      <c r="F566" s="19" t="s">
        <v>75</v>
      </c>
      <c r="G566" s="20" t="s">
        <v>68</v>
      </c>
    </row>
    <row r="567" spans="1:7" x14ac:dyDescent="0.35">
      <c r="A567" s="16">
        <v>38982</v>
      </c>
      <c r="B567" s="17" t="s">
        <v>64</v>
      </c>
      <c r="C567" s="18">
        <v>4191</v>
      </c>
      <c r="D567" s="19" t="s">
        <v>69</v>
      </c>
      <c r="E567" s="19" t="s">
        <v>70</v>
      </c>
      <c r="F567" s="19" t="s">
        <v>67</v>
      </c>
      <c r="G567" s="20" t="s">
        <v>71</v>
      </c>
    </row>
    <row r="568" spans="1:7" x14ac:dyDescent="0.35">
      <c r="A568" s="16">
        <v>38982</v>
      </c>
      <c r="B568" s="17" t="s">
        <v>64</v>
      </c>
      <c r="C568" s="18">
        <v>7342</v>
      </c>
      <c r="D568" s="19" t="s">
        <v>72</v>
      </c>
      <c r="E568" s="19" t="s">
        <v>66</v>
      </c>
      <c r="F568" s="19" t="s">
        <v>67</v>
      </c>
      <c r="G568" s="20" t="s">
        <v>71</v>
      </c>
    </row>
    <row r="569" spans="1:7" x14ac:dyDescent="0.35">
      <c r="A569" s="16">
        <v>38982</v>
      </c>
      <c r="B569" s="17" t="s">
        <v>64</v>
      </c>
      <c r="C569" s="18">
        <v>4985</v>
      </c>
      <c r="D569" s="19" t="s">
        <v>73</v>
      </c>
      <c r="E569" s="19" t="s">
        <v>66</v>
      </c>
      <c r="F569" s="19" t="s">
        <v>75</v>
      </c>
      <c r="G569" s="20" t="s">
        <v>68</v>
      </c>
    </row>
    <row r="570" spans="1:7" x14ac:dyDescent="0.35">
      <c r="A570" s="16">
        <v>38982</v>
      </c>
      <c r="B570" s="17" t="s">
        <v>64</v>
      </c>
      <c r="C570" s="18">
        <v>12276</v>
      </c>
      <c r="D570" s="19" t="s">
        <v>69</v>
      </c>
      <c r="E570" s="19" t="s">
        <v>70</v>
      </c>
      <c r="F570" s="19" t="s">
        <v>75</v>
      </c>
      <c r="G570" s="20" t="s">
        <v>71</v>
      </c>
    </row>
    <row r="571" spans="1:7" x14ac:dyDescent="0.35">
      <c r="A571" s="16">
        <v>38982</v>
      </c>
      <c r="B571" s="17" t="s">
        <v>64</v>
      </c>
      <c r="C571" s="18">
        <v>7167</v>
      </c>
      <c r="D571" s="19" t="s">
        <v>73</v>
      </c>
      <c r="E571" s="19" t="s">
        <v>66</v>
      </c>
      <c r="F571" s="19" t="s">
        <v>67</v>
      </c>
      <c r="G571" s="20" t="s">
        <v>68</v>
      </c>
    </row>
    <row r="572" spans="1:7" x14ac:dyDescent="0.35">
      <c r="A572" s="16">
        <v>38982</v>
      </c>
      <c r="B572" s="17" t="s">
        <v>64</v>
      </c>
      <c r="C572" s="18">
        <v>12817</v>
      </c>
      <c r="D572" s="19" t="s">
        <v>72</v>
      </c>
      <c r="E572" s="19" t="s">
        <v>66</v>
      </c>
      <c r="F572" s="19" t="s">
        <v>67</v>
      </c>
      <c r="G572" s="20" t="s">
        <v>71</v>
      </c>
    </row>
    <row r="573" spans="1:7" x14ac:dyDescent="0.35">
      <c r="A573" s="16">
        <v>38982</v>
      </c>
      <c r="B573" s="17" t="s">
        <v>64</v>
      </c>
      <c r="C573" s="18">
        <v>5517</v>
      </c>
      <c r="D573" s="19" t="s">
        <v>72</v>
      </c>
      <c r="E573" s="19" t="s">
        <v>70</v>
      </c>
      <c r="F573" s="19" t="s">
        <v>74</v>
      </c>
      <c r="G573" s="20" t="s">
        <v>71</v>
      </c>
    </row>
    <row r="574" spans="1:7" x14ac:dyDescent="0.35">
      <c r="A574" s="16">
        <v>38982</v>
      </c>
      <c r="B574" s="17" t="s">
        <v>64</v>
      </c>
      <c r="C574" s="18">
        <v>10306</v>
      </c>
      <c r="D574" s="19" t="s">
        <v>69</v>
      </c>
      <c r="E574" s="19" t="s">
        <v>70</v>
      </c>
      <c r="F574" s="19" t="s">
        <v>74</v>
      </c>
      <c r="G574" s="20" t="s">
        <v>68</v>
      </c>
    </row>
    <row r="575" spans="1:7" x14ac:dyDescent="0.35">
      <c r="A575" s="16">
        <v>38982</v>
      </c>
      <c r="B575" s="17" t="s">
        <v>64</v>
      </c>
      <c r="C575" s="18">
        <v>14433</v>
      </c>
      <c r="D575" s="19" t="s">
        <v>72</v>
      </c>
      <c r="E575" s="19" t="s">
        <v>70</v>
      </c>
      <c r="F575" s="19" t="s">
        <v>67</v>
      </c>
      <c r="G575" s="20" t="s">
        <v>68</v>
      </c>
    </row>
    <row r="576" spans="1:7" x14ac:dyDescent="0.35">
      <c r="A576" s="16">
        <v>38982</v>
      </c>
      <c r="B576" s="17" t="s">
        <v>64</v>
      </c>
      <c r="C576" s="18">
        <v>4562</v>
      </c>
      <c r="D576" s="19" t="s">
        <v>72</v>
      </c>
      <c r="E576" s="19" t="s">
        <v>70</v>
      </c>
      <c r="F576" s="19" t="s">
        <v>67</v>
      </c>
      <c r="G576" s="20" t="s">
        <v>71</v>
      </c>
    </row>
    <row r="577" spans="1:7" x14ac:dyDescent="0.35">
      <c r="A577" s="16">
        <v>38982</v>
      </c>
      <c r="B577" s="17" t="s">
        <v>64</v>
      </c>
      <c r="C577" s="18">
        <v>11541</v>
      </c>
      <c r="D577" s="19" t="s">
        <v>69</v>
      </c>
      <c r="E577" s="19" t="s">
        <v>66</v>
      </c>
      <c r="F577" s="19" t="s">
        <v>67</v>
      </c>
      <c r="G577" s="20" t="s">
        <v>68</v>
      </c>
    </row>
    <row r="578" spans="1:7" x14ac:dyDescent="0.35">
      <c r="A578" s="16">
        <v>38982</v>
      </c>
      <c r="B578" s="17" t="s">
        <v>64</v>
      </c>
      <c r="C578" s="18">
        <v>5586</v>
      </c>
      <c r="D578" s="19" t="s">
        <v>69</v>
      </c>
      <c r="E578" s="19" t="s">
        <v>70</v>
      </c>
      <c r="F578" s="19" t="s">
        <v>67</v>
      </c>
      <c r="G578" s="20" t="s">
        <v>71</v>
      </c>
    </row>
    <row r="579" spans="1:7" x14ac:dyDescent="0.35">
      <c r="A579" s="16">
        <v>38985</v>
      </c>
      <c r="B579" s="17" t="s">
        <v>77</v>
      </c>
      <c r="C579" s="18">
        <v>7668</v>
      </c>
      <c r="D579" s="19" t="s">
        <v>69</v>
      </c>
      <c r="E579" s="19" t="s">
        <v>70</v>
      </c>
      <c r="F579" s="19" t="s">
        <v>75</v>
      </c>
      <c r="G579" s="20" t="s">
        <v>71</v>
      </c>
    </row>
    <row r="580" spans="1:7" x14ac:dyDescent="0.35">
      <c r="A580" s="16">
        <v>38985</v>
      </c>
      <c r="B580" s="17" t="s">
        <v>77</v>
      </c>
      <c r="C580" s="18">
        <v>4010</v>
      </c>
      <c r="D580" s="19" t="s">
        <v>72</v>
      </c>
      <c r="E580" s="19" t="s">
        <v>66</v>
      </c>
      <c r="F580" s="19" t="s">
        <v>67</v>
      </c>
      <c r="G580" s="20" t="s">
        <v>68</v>
      </c>
    </row>
    <row r="581" spans="1:7" x14ac:dyDescent="0.35">
      <c r="A581" s="16">
        <v>38985</v>
      </c>
      <c r="B581" s="17" t="s">
        <v>77</v>
      </c>
      <c r="C581" s="18">
        <v>10332</v>
      </c>
      <c r="D581" s="19" t="s">
        <v>72</v>
      </c>
      <c r="E581" s="19" t="s">
        <v>66</v>
      </c>
      <c r="F581" s="19" t="s">
        <v>67</v>
      </c>
      <c r="G581" s="20" t="s">
        <v>71</v>
      </c>
    </row>
    <row r="582" spans="1:7" x14ac:dyDescent="0.35">
      <c r="A582" s="16">
        <v>38985</v>
      </c>
      <c r="B582" s="17" t="s">
        <v>77</v>
      </c>
      <c r="C582" s="18">
        <v>14693</v>
      </c>
      <c r="D582" s="19" t="s">
        <v>72</v>
      </c>
      <c r="E582" s="19" t="s">
        <v>70</v>
      </c>
      <c r="F582" s="19" t="s">
        <v>67</v>
      </c>
      <c r="G582" s="20" t="s">
        <v>68</v>
      </c>
    </row>
    <row r="583" spans="1:7" x14ac:dyDescent="0.35">
      <c r="A583" s="16">
        <v>38985</v>
      </c>
      <c r="B583" s="17" t="s">
        <v>77</v>
      </c>
      <c r="C583" s="18">
        <v>13091</v>
      </c>
      <c r="D583" s="19" t="s">
        <v>69</v>
      </c>
      <c r="E583" s="19" t="s">
        <v>70</v>
      </c>
      <c r="F583" s="19" t="s">
        <v>67</v>
      </c>
      <c r="G583" s="20" t="s">
        <v>71</v>
      </c>
    </row>
    <row r="584" spans="1:7" x14ac:dyDescent="0.35">
      <c r="A584" s="16">
        <v>38985</v>
      </c>
      <c r="B584" s="17" t="s">
        <v>77</v>
      </c>
      <c r="C584" s="18">
        <v>14757</v>
      </c>
      <c r="D584" s="19" t="s">
        <v>72</v>
      </c>
      <c r="E584" s="19" t="s">
        <v>70</v>
      </c>
      <c r="F584" s="19" t="s">
        <v>67</v>
      </c>
      <c r="G584" s="20" t="s">
        <v>71</v>
      </c>
    </row>
    <row r="585" spans="1:7" x14ac:dyDescent="0.35">
      <c r="A585" s="16">
        <v>38985</v>
      </c>
      <c r="B585" s="17" t="s">
        <v>77</v>
      </c>
      <c r="C585" s="18">
        <v>8436</v>
      </c>
      <c r="D585" s="19" t="s">
        <v>73</v>
      </c>
      <c r="E585" s="19" t="s">
        <v>66</v>
      </c>
      <c r="F585" s="19" t="s">
        <v>74</v>
      </c>
      <c r="G585" s="20" t="s">
        <v>71</v>
      </c>
    </row>
    <row r="586" spans="1:7" x14ac:dyDescent="0.35">
      <c r="A586" s="16">
        <v>38985</v>
      </c>
      <c r="B586" s="17" t="s">
        <v>77</v>
      </c>
      <c r="C586" s="18">
        <v>14849</v>
      </c>
      <c r="D586" s="19" t="s">
        <v>73</v>
      </c>
      <c r="E586" s="19" t="s">
        <v>66</v>
      </c>
      <c r="F586" s="19" t="s">
        <v>74</v>
      </c>
      <c r="G586" s="20" t="s">
        <v>68</v>
      </c>
    </row>
    <row r="587" spans="1:7" x14ac:dyDescent="0.35">
      <c r="A587" s="16">
        <v>38985</v>
      </c>
      <c r="B587" s="17" t="s">
        <v>77</v>
      </c>
      <c r="C587" s="18">
        <v>11365</v>
      </c>
      <c r="D587" s="19" t="s">
        <v>73</v>
      </c>
      <c r="E587" s="19" t="s">
        <v>66</v>
      </c>
      <c r="F587" s="19" t="s">
        <v>67</v>
      </c>
      <c r="G587" s="20" t="s">
        <v>68</v>
      </c>
    </row>
    <row r="588" spans="1:7" x14ac:dyDescent="0.35">
      <c r="A588" s="16">
        <v>38985</v>
      </c>
      <c r="B588" s="17" t="s">
        <v>77</v>
      </c>
      <c r="C588" s="18">
        <v>7358</v>
      </c>
      <c r="D588" s="19" t="s">
        <v>73</v>
      </c>
      <c r="E588" s="19" t="s">
        <v>70</v>
      </c>
      <c r="F588" s="19" t="s">
        <v>67</v>
      </c>
      <c r="G588" s="20" t="s">
        <v>68</v>
      </c>
    </row>
    <row r="589" spans="1:7" x14ac:dyDescent="0.35">
      <c r="A589" s="16">
        <v>38985</v>
      </c>
      <c r="B589" s="17" t="s">
        <v>77</v>
      </c>
      <c r="C589" s="18">
        <v>7193</v>
      </c>
      <c r="D589" s="19" t="s">
        <v>72</v>
      </c>
      <c r="E589" s="19" t="s">
        <v>66</v>
      </c>
      <c r="F589" s="19" t="s">
        <v>75</v>
      </c>
      <c r="G589" s="20" t="s">
        <v>71</v>
      </c>
    </row>
    <row r="590" spans="1:7" x14ac:dyDescent="0.35">
      <c r="A590" s="16">
        <v>38985</v>
      </c>
      <c r="B590" s="17" t="s">
        <v>77</v>
      </c>
      <c r="C590" s="18">
        <v>13596</v>
      </c>
      <c r="D590" s="19" t="s">
        <v>69</v>
      </c>
      <c r="E590" s="19" t="s">
        <v>66</v>
      </c>
      <c r="F590" s="19" t="s">
        <v>75</v>
      </c>
      <c r="G590" s="20" t="s">
        <v>71</v>
      </c>
    </row>
    <row r="591" spans="1:7" x14ac:dyDescent="0.35">
      <c r="A591" s="16">
        <v>38985</v>
      </c>
      <c r="B591" s="17" t="s">
        <v>77</v>
      </c>
      <c r="C591" s="18">
        <v>3434</v>
      </c>
      <c r="D591" s="19" t="s">
        <v>72</v>
      </c>
      <c r="E591" s="19" t="s">
        <v>66</v>
      </c>
      <c r="F591" s="19" t="s">
        <v>67</v>
      </c>
      <c r="G591" s="20" t="s">
        <v>71</v>
      </c>
    </row>
    <row r="592" spans="1:7" x14ac:dyDescent="0.35">
      <c r="A592" s="16">
        <v>38985</v>
      </c>
      <c r="B592" s="17" t="s">
        <v>77</v>
      </c>
      <c r="C592" s="18">
        <v>6000</v>
      </c>
      <c r="D592" s="19" t="s">
        <v>72</v>
      </c>
      <c r="E592" s="19" t="s">
        <v>70</v>
      </c>
      <c r="F592" s="19" t="s">
        <v>75</v>
      </c>
      <c r="G592" s="20" t="s">
        <v>68</v>
      </c>
    </row>
    <row r="593" spans="1:7" x14ac:dyDescent="0.35">
      <c r="A593" s="16">
        <v>38985</v>
      </c>
      <c r="B593" s="17" t="s">
        <v>77</v>
      </c>
      <c r="C593" s="18">
        <v>7197</v>
      </c>
      <c r="D593" s="19" t="s">
        <v>72</v>
      </c>
      <c r="E593" s="19" t="s">
        <v>70</v>
      </c>
      <c r="F593" s="19" t="s">
        <v>67</v>
      </c>
      <c r="G593" s="20" t="s">
        <v>71</v>
      </c>
    </row>
    <row r="594" spans="1:7" x14ac:dyDescent="0.35">
      <c r="A594" s="16">
        <v>38985</v>
      </c>
      <c r="B594" s="17" t="s">
        <v>77</v>
      </c>
      <c r="C594" s="18">
        <v>5445</v>
      </c>
      <c r="D594" s="19" t="s">
        <v>73</v>
      </c>
      <c r="E594" s="19" t="s">
        <v>66</v>
      </c>
      <c r="F594" s="19" t="s">
        <v>74</v>
      </c>
      <c r="G594" s="20" t="s">
        <v>68</v>
      </c>
    </row>
    <row r="595" spans="1:7" x14ac:dyDescent="0.35">
      <c r="A595" s="16">
        <v>38985</v>
      </c>
      <c r="B595" s="17" t="s">
        <v>77</v>
      </c>
      <c r="C595" s="18">
        <v>12127</v>
      </c>
      <c r="D595" s="19" t="s">
        <v>69</v>
      </c>
      <c r="E595" s="19" t="s">
        <v>70</v>
      </c>
      <c r="F595" s="19" t="s">
        <v>67</v>
      </c>
      <c r="G595" s="20" t="s">
        <v>68</v>
      </c>
    </row>
    <row r="596" spans="1:7" x14ac:dyDescent="0.35">
      <c r="A596" s="16">
        <v>38985</v>
      </c>
      <c r="B596" s="17" t="s">
        <v>77</v>
      </c>
      <c r="C596" s="18">
        <v>10322</v>
      </c>
      <c r="D596" s="19" t="s">
        <v>72</v>
      </c>
      <c r="E596" s="19" t="s">
        <v>70</v>
      </c>
      <c r="F596" s="19" t="s">
        <v>75</v>
      </c>
      <c r="G596" s="20" t="s">
        <v>71</v>
      </c>
    </row>
    <row r="597" spans="1:7" x14ac:dyDescent="0.35">
      <c r="A597" s="16">
        <v>38985</v>
      </c>
      <c r="B597" s="17" t="s">
        <v>77</v>
      </c>
      <c r="C597" s="18">
        <v>4518</v>
      </c>
      <c r="D597" s="19" t="s">
        <v>69</v>
      </c>
      <c r="E597" s="19" t="s">
        <v>70</v>
      </c>
      <c r="F597" s="19" t="s">
        <v>67</v>
      </c>
      <c r="G597" s="20" t="s">
        <v>68</v>
      </c>
    </row>
    <row r="598" spans="1:7" x14ac:dyDescent="0.35">
      <c r="A598" s="16">
        <v>38985</v>
      </c>
      <c r="B598" s="17" t="s">
        <v>77</v>
      </c>
      <c r="C598" s="18">
        <v>6762</v>
      </c>
      <c r="D598" s="19" t="s">
        <v>73</v>
      </c>
      <c r="E598" s="19" t="s">
        <v>66</v>
      </c>
      <c r="F598" s="19" t="s">
        <v>67</v>
      </c>
      <c r="G598" s="20" t="s">
        <v>68</v>
      </c>
    </row>
    <row r="599" spans="1:7" x14ac:dyDescent="0.35">
      <c r="A599" s="16">
        <v>38985</v>
      </c>
      <c r="B599" s="17" t="s">
        <v>77</v>
      </c>
      <c r="C599" s="18">
        <v>15208</v>
      </c>
      <c r="D599" s="19" t="s">
        <v>69</v>
      </c>
      <c r="E599" s="19" t="s">
        <v>66</v>
      </c>
      <c r="F599" s="19" t="s">
        <v>67</v>
      </c>
      <c r="G599" s="20" t="s">
        <v>68</v>
      </c>
    </row>
    <row r="600" spans="1:7" x14ac:dyDescent="0.35">
      <c r="A600" s="16">
        <v>38985</v>
      </c>
      <c r="B600" s="17" t="s">
        <v>77</v>
      </c>
      <c r="C600" s="18">
        <v>100</v>
      </c>
      <c r="D600" s="19" t="s">
        <v>72</v>
      </c>
      <c r="E600" s="19" t="s">
        <v>66</v>
      </c>
      <c r="F600" s="19" t="s">
        <v>67</v>
      </c>
      <c r="G600" s="20" t="s">
        <v>71</v>
      </c>
    </row>
    <row r="601" spans="1:7" x14ac:dyDescent="0.35">
      <c r="A601" s="16">
        <v>38985</v>
      </c>
      <c r="B601" s="17" t="s">
        <v>77</v>
      </c>
      <c r="C601" s="18">
        <v>12505</v>
      </c>
      <c r="D601" s="19" t="s">
        <v>69</v>
      </c>
      <c r="E601" s="19" t="s">
        <v>66</v>
      </c>
      <c r="F601" s="19" t="s">
        <v>75</v>
      </c>
      <c r="G601" s="20" t="s">
        <v>68</v>
      </c>
    </row>
    <row r="602" spans="1:7" x14ac:dyDescent="0.35">
      <c r="A602" s="16">
        <v>38985</v>
      </c>
      <c r="B602" s="17" t="s">
        <v>77</v>
      </c>
      <c r="C602" s="18">
        <v>12500</v>
      </c>
      <c r="D602" s="19" t="s">
        <v>69</v>
      </c>
      <c r="E602" s="19" t="s">
        <v>66</v>
      </c>
      <c r="F602" s="19" t="s">
        <v>74</v>
      </c>
      <c r="G602" s="20" t="s">
        <v>71</v>
      </c>
    </row>
    <row r="603" spans="1:7" x14ac:dyDescent="0.35">
      <c r="A603" s="16">
        <v>38985</v>
      </c>
      <c r="B603" s="17" t="s">
        <v>77</v>
      </c>
      <c r="C603" s="18">
        <v>600</v>
      </c>
      <c r="D603" s="19" t="s">
        <v>73</v>
      </c>
      <c r="E603" s="19" t="s">
        <v>66</v>
      </c>
      <c r="F603" s="19" t="s">
        <v>67</v>
      </c>
      <c r="G603" s="20" t="s">
        <v>71</v>
      </c>
    </row>
    <row r="604" spans="1:7" x14ac:dyDescent="0.35">
      <c r="A604" s="16">
        <v>38985</v>
      </c>
      <c r="B604" s="17" t="s">
        <v>77</v>
      </c>
      <c r="C604" s="18">
        <v>12455</v>
      </c>
      <c r="D604" s="19" t="s">
        <v>65</v>
      </c>
      <c r="E604" s="19" t="s">
        <v>70</v>
      </c>
      <c r="F604" s="19" t="s">
        <v>74</v>
      </c>
      <c r="G604" s="20" t="s">
        <v>68</v>
      </c>
    </row>
    <row r="605" spans="1:7" x14ac:dyDescent="0.35">
      <c r="A605" s="16">
        <v>38985</v>
      </c>
      <c r="B605" s="17" t="s">
        <v>77</v>
      </c>
      <c r="C605" s="18">
        <v>10039</v>
      </c>
      <c r="D605" s="19" t="s">
        <v>73</v>
      </c>
      <c r="E605" s="19" t="s">
        <v>70</v>
      </c>
      <c r="F605" s="19" t="s">
        <v>75</v>
      </c>
      <c r="G605" s="20" t="s">
        <v>68</v>
      </c>
    </row>
    <row r="606" spans="1:7" x14ac:dyDescent="0.35">
      <c r="A606" s="16">
        <v>38985</v>
      </c>
      <c r="B606" s="17" t="s">
        <v>77</v>
      </c>
      <c r="C606" s="18">
        <v>11439</v>
      </c>
      <c r="D606" s="19" t="s">
        <v>72</v>
      </c>
      <c r="E606" s="19" t="s">
        <v>66</v>
      </c>
      <c r="F606" s="19" t="s">
        <v>74</v>
      </c>
      <c r="G606" s="20" t="s">
        <v>68</v>
      </c>
    </row>
    <row r="607" spans="1:7" x14ac:dyDescent="0.35">
      <c r="A607" s="16">
        <v>38985</v>
      </c>
      <c r="B607" s="17" t="s">
        <v>77</v>
      </c>
      <c r="C607" s="18">
        <v>1000</v>
      </c>
      <c r="D607" s="19" t="s">
        <v>72</v>
      </c>
      <c r="E607" s="19" t="s">
        <v>66</v>
      </c>
      <c r="F607" s="19" t="s">
        <v>67</v>
      </c>
      <c r="G607" s="20" t="s">
        <v>68</v>
      </c>
    </row>
    <row r="608" spans="1:7" x14ac:dyDescent="0.35">
      <c r="A608" s="16">
        <v>38985</v>
      </c>
      <c r="B608" s="17" t="s">
        <v>77</v>
      </c>
      <c r="C608" s="18">
        <v>3714</v>
      </c>
      <c r="D608" s="19" t="s">
        <v>69</v>
      </c>
      <c r="E608" s="19" t="s">
        <v>66</v>
      </c>
      <c r="F608" s="19" t="s">
        <v>67</v>
      </c>
      <c r="G608" s="20" t="s">
        <v>71</v>
      </c>
    </row>
    <row r="609" spans="1:7" x14ac:dyDescent="0.35">
      <c r="A609" s="16">
        <v>38985</v>
      </c>
      <c r="B609" s="17" t="s">
        <v>77</v>
      </c>
      <c r="C609" s="18">
        <v>100</v>
      </c>
      <c r="D609" s="19" t="s">
        <v>72</v>
      </c>
      <c r="E609" s="19" t="s">
        <v>66</v>
      </c>
      <c r="F609" s="19" t="s">
        <v>67</v>
      </c>
      <c r="G609" s="20" t="s">
        <v>68</v>
      </c>
    </row>
    <row r="610" spans="1:7" x14ac:dyDescent="0.35">
      <c r="A610" s="16">
        <v>38985</v>
      </c>
      <c r="B610" s="17" t="s">
        <v>77</v>
      </c>
      <c r="C610" s="18">
        <v>6000</v>
      </c>
      <c r="D610" s="19" t="s">
        <v>72</v>
      </c>
      <c r="E610" s="19" t="s">
        <v>70</v>
      </c>
      <c r="F610" s="19" t="s">
        <v>75</v>
      </c>
      <c r="G610" s="20" t="s">
        <v>68</v>
      </c>
    </row>
    <row r="611" spans="1:7" x14ac:dyDescent="0.35">
      <c r="A611" s="16">
        <v>38985</v>
      </c>
      <c r="B611" s="17" t="s">
        <v>77</v>
      </c>
      <c r="C611" s="18">
        <v>10351</v>
      </c>
      <c r="D611" s="19" t="s">
        <v>72</v>
      </c>
      <c r="E611" s="19" t="s">
        <v>70</v>
      </c>
      <c r="F611" s="19" t="s">
        <v>67</v>
      </c>
      <c r="G611" s="20" t="s">
        <v>71</v>
      </c>
    </row>
    <row r="612" spans="1:7" x14ac:dyDescent="0.35">
      <c r="A612" s="16">
        <v>38985</v>
      </c>
      <c r="B612" s="17" t="s">
        <v>77</v>
      </c>
      <c r="C612" s="18">
        <v>12505</v>
      </c>
      <c r="D612" s="19" t="s">
        <v>69</v>
      </c>
      <c r="E612" s="19" t="s">
        <v>66</v>
      </c>
      <c r="F612" s="19" t="s">
        <v>75</v>
      </c>
      <c r="G612" s="20" t="s">
        <v>68</v>
      </c>
    </row>
    <row r="613" spans="1:7" x14ac:dyDescent="0.35">
      <c r="A613" s="16">
        <v>38985</v>
      </c>
      <c r="B613" s="17" t="s">
        <v>77</v>
      </c>
      <c r="C613" s="18">
        <v>8894</v>
      </c>
      <c r="D613" s="19" t="s">
        <v>72</v>
      </c>
      <c r="E613" s="19" t="s">
        <v>66</v>
      </c>
      <c r="F613" s="19" t="s">
        <v>67</v>
      </c>
      <c r="G613" s="20" t="s">
        <v>68</v>
      </c>
    </row>
    <row r="614" spans="1:7" x14ac:dyDescent="0.35">
      <c r="A614" s="16">
        <v>38985</v>
      </c>
      <c r="B614" s="17" t="s">
        <v>77</v>
      </c>
      <c r="C614" s="18">
        <v>50000</v>
      </c>
      <c r="D614" s="19" t="s">
        <v>69</v>
      </c>
      <c r="E614" s="19" t="s">
        <v>66</v>
      </c>
      <c r="F614" s="19" t="s">
        <v>74</v>
      </c>
      <c r="G614" s="20" t="s">
        <v>68</v>
      </c>
    </row>
    <row r="615" spans="1:7" x14ac:dyDescent="0.35">
      <c r="A615" s="16">
        <v>38985</v>
      </c>
      <c r="B615" s="17" t="s">
        <v>77</v>
      </c>
      <c r="C615" s="18">
        <v>10000</v>
      </c>
      <c r="D615" s="19" t="s">
        <v>65</v>
      </c>
      <c r="E615" s="19" t="s">
        <v>70</v>
      </c>
      <c r="F615" s="19" t="s">
        <v>74</v>
      </c>
      <c r="G615" s="20" t="s">
        <v>68</v>
      </c>
    </row>
    <row r="616" spans="1:7" x14ac:dyDescent="0.35">
      <c r="A616" s="16">
        <v>38985</v>
      </c>
      <c r="B616" s="17" t="s">
        <v>77</v>
      </c>
      <c r="C616" s="18">
        <v>13777</v>
      </c>
      <c r="D616" s="19" t="s">
        <v>72</v>
      </c>
      <c r="E616" s="19" t="s">
        <v>66</v>
      </c>
      <c r="F616" s="19" t="s">
        <v>67</v>
      </c>
      <c r="G616" s="20" t="s">
        <v>71</v>
      </c>
    </row>
    <row r="617" spans="1:7" x14ac:dyDescent="0.35">
      <c r="A617" s="16">
        <v>38985</v>
      </c>
      <c r="B617" s="17" t="s">
        <v>77</v>
      </c>
      <c r="C617" s="18">
        <v>32000</v>
      </c>
      <c r="D617" s="19" t="s">
        <v>73</v>
      </c>
      <c r="E617" s="19" t="s">
        <v>66</v>
      </c>
      <c r="F617" s="19" t="s">
        <v>67</v>
      </c>
      <c r="G617" s="20" t="s">
        <v>71</v>
      </c>
    </row>
    <row r="618" spans="1:7" x14ac:dyDescent="0.35">
      <c r="A618" s="16">
        <v>38985</v>
      </c>
      <c r="B618" s="17" t="s">
        <v>77</v>
      </c>
      <c r="C618" s="18">
        <v>1000</v>
      </c>
      <c r="D618" s="19" t="s">
        <v>72</v>
      </c>
      <c r="E618" s="19" t="s">
        <v>66</v>
      </c>
      <c r="F618" s="19" t="s">
        <v>67</v>
      </c>
      <c r="G618" s="20" t="s">
        <v>68</v>
      </c>
    </row>
    <row r="619" spans="1:7" x14ac:dyDescent="0.35">
      <c r="A619" s="16">
        <v>38985</v>
      </c>
      <c r="B619" s="17" t="s">
        <v>77</v>
      </c>
      <c r="C619" s="18">
        <v>7955</v>
      </c>
      <c r="D619" s="19" t="s">
        <v>73</v>
      </c>
      <c r="E619" s="19" t="s">
        <v>66</v>
      </c>
      <c r="F619" s="19" t="s">
        <v>67</v>
      </c>
      <c r="G619" s="20" t="s">
        <v>68</v>
      </c>
    </row>
    <row r="620" spans="1:7" x14ac:dyDescent="0.35">
      <c r="A620" s="16">
        <v>38985</v>
      </c>
      <c r="B620" s="17" t="s">
        <v>77</v>
      </c>
      <c r="C620" s="18">
        <v>14546</v>
      </c>
      <c r="D620" s="19" t="s">
        <v>73</v>
      </c>
      <c r="E620" s="19" t="s">
        <v>70</v>
      </c>
      <c r="F620" s="19" t="s">
        <v>67</v>
      </c>
      <c r="G620" s="20" t="s">
        <v>68</v>
      </c>
    </row>
    <row r="621" spans="1:7" x14ac:dyDescent="0.35">
      <c r="A621" s="16">
        <v>38985</v>
      </c>
      <c r="B621" s="17" t="s">
        <v>77</v>
      </c>
      <c r="C621" s="18">
        <v>11901</v>
      </c>
      <c r="D621" s="19" t="s">
        <v>69</v>
      </c>
      <c r="E621" s="19" t="s">
        <v>70</v>
      </c>
      <c r="F621" s="19" t="s">
        <v>74</v>
      </c>
      <c r="G621" s="20" t="s">
        <v>71</v>
      </c>
    </row>
    <row r="622" spans="1:7" x14ac:dyDescent="0.35">
      <c r="A622" s="16">
        <v>38986</v>
      </c>
      <c r="B622" s="17" t="s">
        <v>78</v>
      </c>
      <c r="C622" s="18">
        <v>25000</v>
      </c>
      <c r="D622" s="19" t="s">
        <v>69</v>
      </c>
      <c r="E622" s="19" t="s">
        <v>66</v>
      </c>
      <c r="F622" s="19" t="s">
        <v>75</v>
      </c>
      <c r="G622" s="20" t="s">
        <v>68</v>
      </c>
    </row>
    <row r="623" spans="1:7" x14ac:dyDescent="0.35">
      <c r="A623" s="16">
        <v>38986</v>
      </c>
      <c r="B623" s="17" t="s">
        <v>78</v>
      </c>
      <c r="C623" s="18">
        <v>400</v>
      </c>
      <c r="D623" s="19" t="s">
        <v>72</v>
      </c>
      <c r="E623" s="19" t="s">
        <v>66</v>
      </c>
      <c r="F623" s="19" t="s">
        <v>67</v>
      </c>
      <c r="G623" s="20" t="s">
        <v>68</v>
      </c>
    </row>
    <row r="624" spans="1:7" x14ac:dyDescent="0.35">
      <c r="A624" s="16">
        <v>38986</v>
      </c>
      <c r="B624" s="17" t="s">
        <v>78</v>
      </c>
      <c r="C624" s="18">
        <v>8312</v>
      </c>
      <c r="D624" s="19" t="s">
        <v>69</v>
      </c>
      <c r="E624" s="19" t="s">
        <v>66</v>
      </c>
      <c r="F624" s="19" t="s">
        <v>75</v>
      </c>
      <c r="G624" s="20" t="s">
        <v>71</v>
      </c>
    </row>
    <row r="625" spans="1:7" x14ac:dyDescent="0.35">
      <c r="A625" s="16">
        <v>38986</v>
      </c>
      <c r="B625" s="17" t="s">
        <v>78</v>
      </c>
      <c r="C625" s="18">
        <v>1325</v>
      </c>
      <c r="D625" s="19" t="s">
        <v>72</v>
      </c>
      <c r="E625" s="19" t="s">
        <v>66</v>
      </c>
      <c r="F625" s="19" t="s">
        <v>67</v>
      </c>
      <c r="G625" s="20" t="s">
        <v>71</v>
      </c>
    </row>
    <row r="626" spans="1:7" x14ac:dyDescent="0.35">
      <c r="A626" s="16">
        <v>38986</v>
      </c>
      <c r="B626" s="17" t="s">
        <v>78</v>
      </c>
      <c r="C626" s="18">
        <v>7874</v>
      </c>
      <c r="D626" s="19" t="s">
        <v>73</v>
      </c>
      <c r="E626" s="19" t="s">
        <v>70</v>
      </c>
      <c r="F626" s="19" t="s">
        <v>74</v>
      </c>
      <c r="G626" s="20" t="s">
        <v>71</v>
      </c>
    </row>
    <row r="627" spans="1:7" x14ac:dyDescent="0.35">
      <c r="A627" s="16">
        <v>38986</v>
      </c>
      <c r="B627" s="17" t="s">
        <v>78</v>
      </c>
      <c r="C627" s="18">
        <v>17000</v>
      </c>
      <c r="D627" s="19" t="s">
        <v>69</v>
      </c>
      <c r="E627" s="19" t="s">
        <v>70</v>
      </c>
      <c r="F627" s="19" t="s">
        <v>67</v>
      </c>
      <c r="G627" s="20" t="s">
        <v>68</v>
      </c>
    </row>
    <row r="628" spans="1:7" x14ac:dyDescent="0.35">
      <c r="A628" s="16">
        <v>38986</v>
      </c>
      <c r="B628" s="17" t="s">
        <v>78</v>
      </c>
      <c r="C628" s="18">
        <v>4307</v>
      </c>
      <c r="D628" s="19" t="s">
        <v>69</v>
      </c>
      <c r="E628" s="19" t="s">
        <v>66</v>
      </c>
      <c r="F628" s="19" t="s">
        <v>67</v>
      </c>
      <c r="G628" s="20" t="s">
        <v>71</v>
      </c>
    </row>
    <row r="629" spans="1:7" x14ac:dyDescent="0.35">
      <c r="A629" s="16">
        <v>38986</v>
      </c>
      <c r="B629" s="17" t="s">
        <v>78</v>
      </c>
      <c r="C629" s="18">
        <v>3171</v>
      </c>
      <c r="D629" s="19" t="s">
        <v>72</v>
      </c>
      <c r="E629" s="19" t="s">
        <v>66</v>
      </c>
      <c r="F629" s="19" t="s">
        <v>75</v>
      </c>
      <c r="G629" s="20" t="s">
        <v>68</v>
      </c>
    </row>
    <row r="630" spans="1:7" x14ac:dyDescent="0.35">
      <c r="A630" s="16">
        <v>38986</v>
      </c>
      <c r="B630" s="17" t="s">
        <v>78</v>
      </c>
      <c r="C630" s="18">
        <v>4384</v>
      </c>
      <c r="D630" s="19" t="s">
        <v>69</v>
      </c>
      <c r="E630" s="19" t="s">
        <v>70</v>
      </c>
      <c r="F630" s="19" t="s">
        <v>75</v>
      </c>
      <c r="G630" s="20" t="s">
        <v>68</v>
      </c>
    </row>
    <row r="631" spans="1:7" x14ac:dyDescent="0.35">
      <c r="A631" s="16">
        <v>38986</v>
      </c>
      <c r="B631" s="17" t="s">
        <v>78</v>
      </c>
      <c r="C631" s="18">
        <v>9974</v>
      </c>
      <c r="D631" s="19" t="s">
        <v>69</v>
      </c>
      <c r="E631" s="19" t="s">
        <v>66</v>
      </c>
      <c r="F631" s="19" t="s">
        <v>75</v>
      </c>
      <c r="G631" s="20" t="s">
        <v>71</v>
      </c>
    </row>
    <row r="632" spans="1:7" x14ac:dyDescent="0.35">
      <c r="A632" s="16">
        <v>38986</v>
      </c>
      <c r="B632" s="17" t="s">
        <v>78</v>
      </c>
      <c r="C632" s="18">
        <v>14348</v>
      </c>
      <c r="D632" s="19" t="s">
        <v>72</v>
      </c>
      <c r="E632" s="19" t="s">
        <v>66</v>
      </c>
      <c r="F632" s="19" t="s">
        <v>75</v>
      </c>
      <c r="G632" s="20" t="s">
        <v>71</v>
      </c>
    </row>
    <row r="633" spans="1:7" x14ac:dyDescent="0.35">
      <c r="A633" s="16">
        <v>38986</v>
      </c>
      <c r="B633" s="17" t="s">
        <v>78</v>
      </c>
      <c r="C633" s="18">
        <v>12489</v>
      </c>
      <c r="D633" s="19" t="s">
        <v>72</v>
      </c>
      <c r="E633" s="19" t="s">
        <v>70</v>
      </c>
      <c r="F633" s="19" t="s">
        <v>75</v>
      </c>
      <c r="G633" s="20" t="s">
        <v>71</v>
      </c>
    </row>
    <row r="634" spans="1:7" x14ac:dyDescent="0.35">
      <c r="A634" s="16">
        <v>38986</v>
      </c>
      <c r="B634" s="17" t="s">
        <v>78</v>
      </c>
      <c r="C634" s="18">
        <v>9632</v>
      </c>
      <c r="D634" s="19" t="s">
        <v>72</v>
      </c>
      <c r="E634" s="19" t="s">
        <v>70</v>
      </c>
      <c r="F634" s="19" t="s">
        <v>75</v>
      </c>
      <c r="G634" s="20" t="s">
        <v>71</v>
      </c>
    </row>
    <row r="635" spans="1:7" x14ac:dyDescent="0.35">
      <c r="A635" s="16">
        <v>38986</v>
      </c>
      <c r="B635" s="17" t="s">
        <v>78</v>
      </c>
      <c r="C635" s="18">
        <v>250</v>
      </c>
      <c r="D635" s="19" t="s">
        <v>73</v>
      </c>
      <c r="E635" s="19" t="s">
        <v>66</v>
      </c>
      <c r="F635" s="19" t="s">
        <v>74</v>
      </c>
      <c r="G635" s="20" t="s">
        <v>68</v>
      </c>
    </row>
    <row r="636" spans="1:7" x14ac:dyDescent="0.35">
      <c r="A636" s="16">
        <v>38986</v>
      </c>
      <c r="B636" s="17" t="s">
        <v>78</v>
      </c>
      <c r="C636" s="18">
        <v>4623</v>
      </c>
      <c r="D636" s="19" t="s">
        <v>73</v>
      </c>
      <c r="E636" s="19" t="s">
        <v>66</v>
      </c>
      <c r="F636" s="19" t="s">
        <v>74</v>
      </c>
      <c r="G636" s="20" t="s">
        <v>68</v>
      </c>
    </row>
    <row r="637" spans="1:7" x14ac:dyDescent="0.35">
      <c r="A637" s="16">
        <v>38986</v>
      </c>
      <c r="B637" s="17" t="s">
        <v>78</v>
      </c>
      <c r="C637" s="18">
        <v>124</v>
      </c>
      <c r="D637" s="19" t="s">
        <v>72</v>
      </c>
      <c r="E637" s="19" t="s">
        <v>70</v>
      </c>
      <c r="F637" s="19" t="s">
        <v>67</v>
      </c>
      <c r="G637" s="20" t="s">
        <v>68</v>
      </c>
    </row>
    <row r="638" spans="1:7" x14ac:dyDescent="0.35">
      <c r="A638" s="16">
        <v>38986</v>
      </c>
      <c r="B638" s="17" t="s">
        <v>78</v>
      </c>
      <c r="C638" s="18">
        <v>2000</v>
      </c>
      <c r="D638" s="19" t="s">
        <v>65</v>
      </c>
      <c r="E638" s="19" t="s">
        <v>66</v>
      </c>
      <c r="F638" s="19" t="s">
        <v>75</v>
      </c>
      <c r="G638" s="20" t="s">
        <v>68</v>
      </c>
    </row>
    <row r="639" spans="1:7" x14ac:dyDescent="0.35">
      <c r="A639" s="16">
        <v>38986</v>
      </c>
      <c r="B639" s="17" t="s">
        <v>78</v>
      </c>
      <c r="C639" s="18">
        <v>400</v>
      </c>
      <c r="D639" s="19" t="s">
        <v>72</v>
      </c>
      <c r="E639" s="19" t="s">
        <v>70</v>
      </c>
      <c r="F639" s="19" t="s">
        <v>67</v>
      </c>
      <c r="G639" s="20" t="s">
        <v>68</v>
      </c>
    </row>
    <row r="640" spans="1:7" x14ac:dyDescent="0.35">
      <c r="A640" s="16">
        <v>38986</v>
      </c>
      <c r="B640" s="17" t="s">
        <v>78</v>
      </c>
      <c r="C640" s="18">
        <v>13617</v>
      </c>
      <c r="D640" s="19" t="s">
        <v>73</v>
      </c>
      <c r="E640" s="19" t="s">
        <v>70</v>
      </c>
      <c r="F640" s="19" t="s">
        <v>67</v>
      </c>
      <c r="G640" s="20" t="s">
        <v>71</v>
      </c>
    </row>
    <row r="641" spans="1:7" x14ac:dyDescent="0.35">
      <c r="A641" s="16">
        <v>38986</v>
      </c>
      <c r="B641" s="17" t="s">
        <v>78</v>
      </c>
      <c r="C641" s="18">
        <v>12887</v>
      </c>
      <c r="D641" s="19" t="s">
        <v>73</v>
      </c>
      <c r="E641" s="19" t="s">
        <v>70</v>
      </c>
      <c r="F641" s="19" t="s">
        <v>67</v>
      </c>
      <c r="G641" s="20" t="s">
        <v>71</v>
      </c>
    </row>
    <row r="642" spans="1:7" x14ac:dyDescent="0.35">
      <c r="A642" s="16">
        <v>38986</v>
      </c>
      <c r="B642" s="17" t="s">
        <v>78</v>
      </c>
      <c r="C642" s="18">
        <v>5159</v>
      </c>
      <c r="D642" s="19" t="s">
        <v>73</v>
      </c>
      <c r="E642" s="19" t="s">
        <v>70</v>
      </c>
      <c r="F642" s="19" t="s">
        <v>74</v>
      </c>
      <c r="G642" s="20" t="s">
        <v>68</v>
      </c>
    </row>
    <row r="643" spans="1:7" x14ac:dyDescent="0.35">
      <c r="A643" s="16">
        <v>38986</v>
      </c>
      <c r="B643" s="17" t="s">
        <v>78</v>
      </c>
      <c r="C643" s="18">
        <v>100</v>
      </c>
      <c r="D643" s="19" t="s">
        <v>72</v>
      </c>
      <c r="E643" s="19" t="s">
        <v>66</v>
      </c>
      <c r="F643" s="19" t="s">
        <v>67</v>
      </c>
      <c r="G643" s="20" t="s">
        <v>68</v>
      </c>
    </row>
    <row r="644" spans="1:7" x14ac:dyDescent="0.35">
      <c r="A644" s="16">
        <v>38986</v>
      </c>
      <c r="B644" s="17" t="s">
        <v>78</v>
      </c>
      <c r="C644" s="18">
        <v>11134</v>
      </c>
      <c r="D644" s="19" t="s">
        <v>73</v>
      </c>
      <c r="E644" s="19" t="s">
        <v>66</v>
      </c>
      <c r="F644" s="19" t="s">
        <v>74</v>
      </c>
      <c r="G644" s="20" t="s">
        <v>68</v>
      </c>
    </row>
    <row r="645" spans="1:7" x14ac:dyDescent="0.35">
      <c r="A645" s="16">
        <v>38986</v>
      </c>
      <c r="B645" s="17" t="s">
        <v>78</v>
      </c>
      <c r="C645" s="18">
        <v>5879</v>
      </c>
      <c r="D645" s="19" t="s">
        <v>72</v>
      </c>
      <c r="E645" s="19" t="s">
        <v>66</v>
      </c>
      <c r="F645" s="19" t="s">
        <v>67</v>
      </c>
      <c r="G645" s="20" t="s">
        <v>71</v>
      </c>
    </row>
    <row r="646" spans="1:7" x14ac:dyDescent="0.35">
      <c r="A646" s="16">
        <v>38986</v>
      </c>
      <c r="B646" s="17" t="s">
        <v>78</v>
      </c>
      <c r="C646" s="18">
        <v>100</v>
      </c>
      <c r="D646" s="19" t="s">
        <v>72</v>
      </c>
      <c r="E646" s="19" t="s">
        <v>66</v>
      </c>
      <c r="F646" s="19" t="s">
        <v>67</v>
      </c>
      <c r="G646" s="20" t="s">
        <v>68</v>
      </c>
    </row>
    <row r="647" spans="1:7" x14ac:dyDescent="0.35">
      <c r="A647" s="16">
        <v>38986</v>
      </c>
      <c r="B647" s="17" t="s">
        <v>78</v>
      </c>
      <c r="C647" s="18">
        <v>4000</v>
      </c>
      <c r="D647" s="19" t="s">
        <v>73</v>
      </c>
      <c r="E647" s="19" t="s">
        <v>66</v>
      </c>
      <c r="F647" s="19" t="s">
        <v>67</v>
      </c>
      <c r="G647" s="20" t="s">
        <v>71</v>
      </c>
    </row>
    <row r="648" spans="1:7" x14ac:dyDescent="0.35">
      <c r="A648" s="16">
        <v>38986</v>
      </c>
      <c r="B648" s="17" t="s">
        <v>78</v>
      </c>
      <c r="C648" s="18">
        <v>5000</v>
      </c>
      <c r="D648" s="19" t="s">
        <v>73</v>
      </c>
      <c r="E648" s="19" t="s">
        <v>66</v>
      </c>
      <c r="F648" s="19" t="s">
        <v>75</v>
      </c>
      <c r="G648" s="20" t="s">
        <v>68</v>
      </c>
    </row>
    <row r="649" spans="1:7" x14ac:dyDescent="0.35">
      <c r="A649" s="16">
        <v>38986</v>
      </c>
      <c r="B649" s="17" t="s">
        <v>78</v>
      </c>
      <c r="C649" s="18">
        <v>90000</v>
      </c>
      <c r="D649" s="19" t="s">
        <v>69</v>
      </c>
      <c r="E649" s="19" t="s">
        <v>66</v>
      </c>
      <c r="F649" s="19" t="s">
        <v>67</v>
      </c>
      <c r="G649" s="20" t="s">
        <v>68</v>
      </c>
    </row>
    <row r="650" spans="1:7" x14ac:dyDescent="0.35">
      <c r="A650" s="16">
        <v>38987</v>
      </c>
      <c r="B650" s="17" t="s">
        <v>79</v>
      </c>
      <c r="C650" s="18">
        <v>12572</v>
      </c>
      <c r="D650" s="19" t="s">
        <v>73</v>
      </c>
      <c r="E650" s="19" t="s">
        <v>66</v>
      </c>
      <c r="F650" s="19" t="s">
        <v>74</v>
      </c>
      <c r="G650" s="20" t="s">
        <v>68</v>
      </c>
    </row>
    <row r="651" spans="1:7" x14ac:dyDescent="0.35">
      <c r="A651" s="16">
        <v>38987</v>
      </c>
      <c r="B651" s="17" t="s">
        <v>79</v>
      </c>
      <c r="C651" s="18">
        <v>13428</v>
      </c>
      <c r="D651" s="19" t="s">
        <v>69</v>
      </c>
      <c r="E651" s="19" t="s">
        <v>70</v>
      </c>
      <c r="F651" s="19" t="s">
        <v>67</v>
      </c>
      <c r="G651" s="20" t="s">
        <v>68</v>
      </c>
    </row>
    <row r="652" spans="1:7" x14ac:dyDescent="0.35">
      <c r="A652" s="16">
        <v>38987</v>
      </c>
      <c r="B652" s="17" t="s">
        <v>79</v>
      </c>
      <c r="C652" s="18">
        <v>1000</v>
      </c>
      <c r="D652" s="19" t="s">
        <v>72</v>
      </c>
      <c r="E652" s="19" t="s">
        <v>66</v>
      </c>
      <c r="F652" s="19" t="s">
        <v>74</v>
      </c>
      <c r="G652" s="20" t="s">
        <v>71</v>
      </c>
    </row>
    <row r="653" spans="1:7" x14ac:dyDescent="0.35">
      <c r="A653" s="16">
        <v>38987</v>
      </c>
      <c r="B653" s="17" t="s">
        <v>79</v>
      </c>
      <c r="C653" s="18">
        <v>9405</v>
      </c>
      <c r="D653" s="19" t="s">
        <v>69</v>
      </c>
      <c r="E653" s="19" t="s">
        <v>66</v>
      </c>
      <c r="F653" s="19" t="s">
        <v>75</v>
      </c>
      <c r="G653" s="20" t="s">
        <v>68</v>
      </c>
    </row>
    <row r="654" spans="1:7" x14ac:dyDescent="0.35">
      <c r="A654" s="16">
        <v>38987</v>
      </c>
      <c r="B654" s="17" t="s">
        <v>79</v>
      </c>
      <c r="C654" s="18">
        <v>7277</v>
      </c>
      <c r="D654" s="19" t="s">
        <v>65</v>
      </c>
      <c r="E654" s="19" t="s">
        <v>66</v>
      </c>
      <c r="F654" s="19" t="s">
        <v>74</v>
      </c>
      <c r="G654" s="20" t="s">
        <v>68</v>
      </c>
    </row>
    <row r="655" spans="1:7" x14ac:dyDescent="0.35">
      <c r="A655" s="16">
        <v>38987</v>
      </c>
      <c r="B655" s="17" t="s">
        <v>79</v>
      </c>
      <c r="C655" s="18">
        <v>1000</v>
      </c>
      <c r="D655" s="19" t="s">
        <v>72</v>
      </c>
      <c r="E655" s="19" t="s">
        <v>66</v>
      </c>
      <c r="F655" s="19" t="s">
        <v>67</v>
      </c>
      <c r="G655" s="20" t="s">
        <v>68</v>
      </c>
    </row>
    <row r="656" spans="1:7" x14ac:dyDescent="0.35">
      <c r="A656" s="16">
        <v>38987</v>
      </c>
      <c r="B656" s="17" t="s">
        <v>79</v>
      </c>
      <c r="C656" s="18">
        <v>3434</v>
      </c>
      <c r="D656" s="19" t="s">
        <v>72</v>
      </c>
      <c r="E656" s="19" t="s">
        <v>66</v>
      </c>
      <c r="F656" s="19" t="s">
        <v>67</v>
      </c>
      <c r="G656" s="20" t="s">
        <v>68</v>
      </c>
    </row>
    <row r="657" spans="1:7" x14ac:dyDescent="0.35">
      <c r="A657" s="16">
        <v>38987</v>
      </c>
      <c r="B657" s="17" t="s">
        <v>79</v>
      </c>
      <c r="C657" s="18">
        <v>4566</v>
      </c>
      <c r="D657" s="19" t="s">
        <v>72</v>
      </c>
      <c r="E657" s="19" t="s">
        <v>70</v>
      </c>
      <c r="F657" s="19" t="s">
        <v>67</v>
      </c>
      <c r="G657" s="20" t="s">
        <v>71</v>
      </c>
    </row>
    <row r="658" spans="1:7" x14ac:dyDescent="0.35">
      <c r="A658" s="16">
        <v>38987</v>
      </c>
      <c r="B658" s="17" t="s">
        <v>79</v>
      </c>
      <c r="C658" s="18">
        <v>100</v>
      </c>
      <c r="D658" s="19" t="s">
        <v>72</v>
      </c>
      <c r="E658" s="19" t="s">
        <v>66</v>
      </c>
      <c r="F658" s="19" t="s">
        <v>67</v>
      </c>
      <c r="G658" s="20" t="s">
        <v>68</v>
      </c>
    </row>
    <row r="659" spans="1:7" x14ac:dyDescent="0.35">
      <c r="A659" s="16">
        <v>38987</v>
      </c>
      <c r="B659" s="17" t="s">
        <v>79</v>
      </c>
      <c r="C659" s="18">
        <v>5000</v>
      </c>
      <c r="D659" s="19" t="s">
        <v>73</v>
      </c>
      <c r="E659" s="19" t="s">
        <v>66</v>
      </c>
      <c r="F659" s="19" t="s">
        <v>75</v>
      </c>
      <c r="G659" s="20" t="s">
        <v>68</v>
      </c>
    </row>
    <row r="660" spans="1:7" x14ac:dyDescent="0.35">
      <c r="A660" s="16">
        <v>38987</v>
      </c>
      <c r="B660" s="17" t="s">
        <v>79</v>
      </c>
      <c r="C660" s="18">
        <v>3900</v>
      </c>
      <c r="D660" s="19" t="s">
        <v>72</v>
      </c>
      <c r="E660" s="19" t="s">
        <v>70</v>
      </c>
      <c r="F660" s="19" t="s">
        <v>75</v>
      </c>
      <c r="G660" s="20" t="s">
        <v>71</v>
      </c>
    </row>
    <row r="661" spans="1:7" x14ac:dyDescent="0.35">
      <c r="A661" s="16">
        <v>38987</v>
      </c>
      <c r="B661" s="17" t="s">
        <v>79</v>
      </c>
      <c r="C661" s="18">
        <v>13128</v>
      </c>
      <c r="D661" s="19" t="s">
        <v>73</v>
      </c>
      <c r="E661" s="19" t="s">
        <v>70</v>
      </c>
      <c r="F661" s="19" t="s">
        <v>74</v>
      </c>
      <c r="G661" s="20" t="s">
        <v>71</v>
      </c>
    </row>
    <row r="662" spans="1:7" x14ac:dyDescent="0.35">
      <c r="A662" s="16">
        <v>38987</v>
      </c>
      <c r="B662" s="17" t="s">
        <v>79</v>
      </c>
      <c r="C662" s="18">
        <v>8264</v>
      </c>
      <c r="D662" s="19" t="s">
        <v>69</v>
      </c>
      <c r="E662" s="19" t="s">
        <v>70</v>
      </c>
      <c r="F662" s="19" t="s">
        <v>67</v>
      </c>
      <c r="G662" s="20" t="s">
        <v>68</v>
      </c>
    </row>
    <row r="663" spans="1:7" x14ac:dyDescent="0.35">
      <c r="A663" s="16">
        <v>38987</v>
      </c>
      <c r="B663" s="17" t="s">
        <v>79</v>
      </c>
      <c r="C663" s="18">
        <v>6000</v>
      </c>
      <c r="D663" s="19" t="s">
        <v>72</v>
      </c>
      <c r="E663" s="19" t="s">
        <v>70</v>
      </c>
      <c r="F663" s="19" t="s">
        <v>75</v>
      </c>
      <c r="G663" s="20" t="s">
        <v>68</v>
      </c>
    </row>
    <row r="664" spans="1:7" x14ac:dyDescent="0.35">
      <c r="A664" s="16">
        <v>38987</v>
      </c>
      <c r="B664" s="17" t="s">
        <v>79</v>
      </c>
      <c r="C664" s="18">
        <v>6662</v>
      </c>
      <c r="D664" s="19" t="s">
        <v>69</v>
      </c>
      <c r="E664" s="19" t="s">
        <v>70</v>
      </c>
      <c r="F664" s="19" t="s">
        <v>75</v>
      </c>
      <c r="G664" s="20" t="s">
        <v>68</v>
      </c>
    </row>
    <row r="665" spans="1:7" x14ac:dyDescent="0.35">
      <c r="A665" s="16">
        <v>38987</v>
      </c>
      <c r="B665" s="17" t="s">
        <v>79</v>
      </c>
      <c r="C665" s="18">
        <v>9525</v>
      </c>
      <c r="D665" s="19" t="s">
        <v>73</v>
      </c>
      <c r="E665" s="19" t="s">
        <v>70</v>
      </c>
      <c r="F665" s="19" t="s">
        <v>74</v>
      </c>
      <c r="G665" s="20" t="s">
        <v>71</v>
      </c>
    </row>
    <row r="666" spans="1:7" x14ac:dyDescent="0.35">
      <c r="A666" s="16">
        <v>38987</v>
      </c>
      <c r="B666" s="17" t="s">
        <v>79</v>
      </c>
      <c r="C666" s="18">
        <v>13462</v>
      </c>
      <c r="D666" s="19" t="s">
        <v>72</v>
      </c>
      <c r="E666" s="19" t="s">
        <v>70</v>
      </c>
      <c r="F666" s="19" t="s">
        <v>74</v>
      </c>
      <c r="G666" s="20" t="s">
        <v>71</v>
      </c>
    </row>
    <row r="667" spans="1:7" x14ac:dyDescent="0.35">
      <c r="A667" s="16">
        <v>38987</v>
      </c>
      <c r="B667" s="17" t="s">
        <v>79</v>
      </c>
      <c r="C667" s="18">
        <v>12505</v>
      </c>
      <c r="D667" s="19" t="s">
        <v>69</v>
      </c>
      <c r="E667" s="19" t="s">
        <v>66</v>
      </c>
      <c r="F667" s="19" t="s">
        <v>75</v>
      </c>
      <c r="G667" s="20" t="s">
        <v>68</v>
      </c>
    </row>
    <row r="668" spans="1:7" x14ac:dyDescent="0.35">
      <c r="A668" s="16">
        <v>38987</v>
      </c>
      <c r="B668" s="17" t="s">
        <v>79</v>
      </c>
      <c r="C668" s="18">
        <v>15000</v>
      </c>
      <c r="D668" s="19" t="s">
        <v>69</v>
      </c>
      <c r="E668" s="19" t="s">
        <v>66</v>
      </c>
      <c r="F668" s="19" t="s">
        <v>67</v>
      </c>
      <c r="G668" s="20" t="s">
        <v>68</v>
      </c>
    </row>
    <row r="669" spans="1:7" x14ac:dyDescent="0.35">
      <c r="A669" s="16">
        <v>38987</v>
      </c>
      <c r="B669" s="17" t="s">
        <v>79</v>
      </c>
      <c r="C669" s="18">
        <v>15984</v>
      </c>
      <c r="D669" s="19" t="s">
        <v>73</v>
      </c>
      <c r="E669" s="19" t="s">
        <v>66</v>
      </c>
      <c r="F669" s="19" t="s">
        <v>74</v>
      </c>
      <c r="G669" s="20" t="s">
        <v>71</v>
      </c>
    </row>
    <row r="670" spans="1:7" x14ac:dyDescent="0.35">
      <c r="A670" s="16">
        <v>38987</v>
      </c>
      <c r="B670" s="17" t="s">
        <v>79</v>
      </c>
      <c r="C670" s="18">
        <v>10587</v>
      </c>
      <c r="D670" s="19" t="s">
        <v>73</v>
      </c>
      <c r="E670" s="19" t="s">
        <v>66</v>
      </c>
      <c r="F670" s="19" t="s">
        <v>67</v>
      </c>
      <c r="G670" s="20" t="s">
        <v>71</v>
      </c>
    </row>
    <row r="671" spans="1:7" x14ac:dyDescent="0.35">
      <c r="A671" s="16">
        <v>38988</v>
      </c>
      <c r="B671" s="17" t="s">
        <v>80</v>
      </c>
      <c r="C671" s="18">
        <v>1000</v>
      </c>
      <c r="D671" s="19" t="s">
        <v>72</v>
      </c>
      <c r="E671" s="19" t="s">
        <v>70</v>
      </c>
      <c r="F671" s="19" t="s">
        <v>75</v>
      </c>
      <c r="G671" s="20" t="s">
        <v>71</v>
      </c>
    </row>
    <row r="672" spans="1:7" x14ac:dyDescent="0.35">
      <c r="A672" s="16">
        <v>38988</v>
      </c>
      <c r="B672" s="17" t="s">
        <v>80</v>
      </c>
      <c r="C672" s="18">
        <v>3539</v>
      </c>
      <c r="D672" s="19" t="s">
        <v>73</v>
      </c>
      <c r="E672" s="19" t="s">
        <v>66</v>
      </c>
      <c r="F672" s="19" t="s">
        <v>67</v>
      </c>
      <c r="G672" s="20" t="s">
        <v>68</v>
      </c>
    </row>
    <row r="673" spans="1:7" x14ac:dyDescent="0.35">
      <c r="A673" s="16">
        <v>38988</v>
      </c>
      <c r="B673" s="17" t="s">
        <v>80</v>
      </c>
      <c r="C673" s="18">
        <v>10461</v>
      </c>
      <c r="D673" s="19" t="s">
        <v>73</v>
      </c>
      <c r="E673" s="19" t="s">
        <v>70</v>
      </c>
      <c r="F673" s="19" t="s">
        <v>74</v>
      </c>
      <c r="G673" s="20" t="s">
        <v>68</v>
      </c>
    </row>
    <row r="674" spans="1:7" x14ac:dyDescent="0.35">
      <c r="A674" s="16">
        <v>38988</v>
      </c>
      <c r="B674" s="17" t="s">
        <v>80</v>
      </c>
      <c r="C674" s="18">
        <v>5879</v>
      </c>
      <c r="D674" s="19" t="s">
        <v>72</v>
      </c>
      <c r="E674" s="19" t="s">
        <v>66</v>
      </c>
      <c r="F674" s="19" t="s">
        <v>67</v>
      </c>
      <c r="G674" s="20" t="s">
        <v>71</v>
      </c>
    </row>
    <row r="675" spans="1:7" x14ac:dyDescent="0.35">
      <c r="A675" s="16">
        <v>38988</v>
      </c>
      <c r="B675" s="17" t="s">
        <v>80</v>
      </c>
      <c r="C675" s="18">
        <v>2000</v>
      </c>
      <c r="D675" s="19" t="s">
        <v>65</v>
      </c>
      <c r="E675" s="19" t="s">
        <v>66</v>
      </c>
      <c r="F675" s="19" t="s">
        <v>75</v>
      </c>
      <c r="G675" s="20" t="s">
        <v>68</v>
      </c>
    </row>
    <row r="676" spans="1:7" x14ac:dyDescent="0.35">
      <c r="A676" s="16">
        <v>38988</v>
      </c>
      <c r="B676" s="17" t="s">
        <v>80</v>
      </c>
      <c r="C676" s="18">
        <v>4000</v>
      </c>
      <c r="D676" s="19" t="s">
        <v>73</v>
      </c>
      <c r="E676" s="19" t="s">
        <v>66</v>
      </c>
      <c r="F676" s="19" t="s">
        <v>67</v>
      </c>
      <c r="G676" s="20" t="s">
        <v>71</v>
      </c>
    </row>
    <row r="677" spans="1:7" x14ac:dyDescent="0.35">
      <c r="A677" s="16">
        <v>38988</v>
      </c>
      <c r="B677" s="17" t="s">
        <v>80</v>
      </c>
      <c r="C677" s="18">
        <v>7756</v>
      </c>
      <c r="D677" s="19" t="s">
        <v>69</v>
      </c>
      <c r="E677" s="19" t="s">
        <v>66</v>
      </c>
      <c r="F677" s="19" t="s">
        <v>74</v>
      </c>
      <c r="G677" s="20" t="s">
        <v>68</v>
      </c>
    </row>
    <row r="678" spans="1:7" x14ac:dyDescent="0.35">
      <c r="A678" s="16">
        <v>38988</v>
      </c>
      <c r="B678" s="17" t="s">
        <v>80</v>
      </c>
      <c r="C678" s="18">
        <v>6314</v>
      </c>
      <c r="D678" s="19" t="s">
        <v>72</v>
      </c>
      <c r="E678" s="19" t="s">
        <v>70</v>
      </c>
      <c r="F678" s="19" t="s">
        <v>67</v>
      </c>
      <c r="G678" s="20" t="s">
        <v>68</v>
      </c>
    </row>
    <row r="679" spans="1:7" x14ac:dyDescent="0.35">
      <c r="A679" s="16">
        <v>38988</v>
      </c>
      <c r="B679" s="17" t="s">
        <v>80</v>
      </c>
      <c r="C679" s="18">
        <v>9247</v>
      </c>
      <c r="D679" s="19" t="s">
        <v>73</v>
      </c>
      <c r="E679" s="19" t="s">
        <v>70</v>
      </c>
      <c r="F679" s="19" t="s">
        <v>67</v>
      </c>
      <c r="G679" s="20" t="s">
        <v>71</v>
      </c>
    </row>
    <row r="680" spans="1:7" x14ac:dyDescent="0.35">
      <c r="A680" s="16">
        <v>38988</v>
      </c>
      <c r="B680" s="17" t="s">
        <v>80</v>
      </c>
      <c r="C680" s="18">
        <v>5302</v>
      </c>
      <c r="D680" s="19" t="s">
        <v>69</v>
      </c>
      <c r="E680" s="19" t="s">
        <v>70</v>
      </c>
      <c r="F680" s="19" t="s">
        <v>67</v>
      </c>
      <c r="G680" s="20" t="s">
        <v>68</v>
      </c>
    </row>
    <row r="681" spans="1:7" x14ac:dyDescent="0.35">
      <c r="A681" s="16">
        <v>38988</v>
      </c>
      <c r="B681" s="17" t="s">
        <v>80</v>
      </c>
      <c r="C681" s="18">
        <v>14548</v>
      </c>
      <c r="D681" s="19" t="s">
        <v>69</v>
      </c>
      <c r="E681" s="19" t="s">
        <v>66</v>
      </c>
      <c r="F681" s="19" t="s">
        <v>67</v>
      </c>
      <c r="G681" s="20" t="s">
        <v>68</v>
      </c>
    </row>
    <row r="682" spans="1:7" x14ac:dyDescent="0.35">
      <c r="A682" s="16">
        <v>38988</v>
      </c>
      <c r="B682" s="17" t="s">
        <v>80</v>
      </c>
      <c r="C682" s="18">
        <v>3171</v>
      </c>
      <c r="D682" s="19" t="s">
        <v>72</v>
      </c>
      <c r="E682" s="19" t="s">
        <v>66</v>
      </c>
      <c r="F682" s="19" t="s">
        <v>75</v>
      </c>
      <c r="G682" s="20" t="s">
        <v>68</v>
      </c>
    </row>
    <row r="683" spans="1:7" x14ac:dyDescent="0.35">
      <c r="A683" s="16">
        <v>38988</v>
      </c>
      <c r="B683" s="17" t="s">
        <v>80</v>
      </c>
      <c r="C683" s="18">
        <v>25000</v>
      </c>
      <c r="D683" s="19" t="s">
        <v>73</v>
      </c>
      <c r="E683" s="19" t="s">
        <v>66</v>
      </c>
      <c r="F683" s="19" t="s">
        <v>74</v>
      </c>
      <c r="G683" s="20" t="s">
        <v>68</v>
      </c>
    </row>
    <row r="684" spans="1:7" x14ac:dyDescent="0.35">
      <c r="A684" s="16">
        <v>38988</v>
      </c>
      <c r="B684" s="17" t="s">
        <v>80</v>
      </c>
      <c r="C684" s="18">
        <v>5957</v>
      </c>
      <c r="D684" s="19" t="s">
        <v>72</v>
      </c>
      <c r="E684" s="19" t="s">
        <v>70</v>
      </c>
      <c r="F684" s="19" t="s">
        <v>75</v>
      </c>
      <c r="G684" s="20" t="s">
        <v>71</v>
      </c>
    </row>
    <row r="685" spans="1:7" x14ac:dyDescent="0.35">
      <c r="A685" s="16">
        <v>38988</v>
      </c>
      <c r="B685" s="17" t="s">
        <v>80</v>
      </c>
      <c r="C685" s="18">
        <v>4113</v>
      </c>
      <c r="D685" s="19" t="s">
        <v>73</v>
      </c>
      <c r="E685" s="19" t="s">
        <v>66</v>
      </c>
      <c r="F685" s="19" t="s">
        <v>67</v>
      </c>
      <c r="G685" s="20" t="s">
        <v>68</v>
      </c>
    </row>
    <row r="686" spans="1:7" x14ac:dyDescent="0.35">
      <c r="A686" s="16">
        <v>38988</v>
      </c>
      <c r="B686" s="17" t="s">
        <v>80</v>
      </c>
      <c r="C686" s="18">
        <v>9010</v>
      </c>
      <c r="D686" s="19" t="s">
        <v>72</v>
      </c>
      <c r="E686" s="19" t="s">
        <v>70</v>
      </c>
      <c r="F686" s="19" t="s">
        <v>67</v>
      </c>
      <c r="G686" s="20" t="s">
        <v>71</v>
      </c>
    </row>
    <row r="687" spans="1:7" x14ac:dyDescent="0.35">
      <c r="A687" s="16">
        <v>38988</v>
      </c>
      <c r="B687" s="17" t="s">
        <v>80</v>
      </c>
      <c r="C687" s="18">
        <v>240</v>
      </c>
      <c r="D687" s="19" t="s">
        <v>72</v>
      </c>
      <c r="E687" s="19" t="s">
        <v>66</v>
      </c>
      <c r="F687" s="19" t="s">
        <v>67</v>
      </c>
      <c r="G687" s="20" t="s">
        <v>68</v>
      </c>
    </row>
    <row r="688" spans="1:7" x14ac:dyDescent="0.35">
      <c r="A688" s="16">
        <v>38989</v>
      </c>
      <c r="B688" s="17" t="s">
        <v>64</v>
      </c>
      <c r="C688" s="18">
        <v>124</v>
      </c>
      <c r="D688" s="19" t="s">
        <v>72</v>
      </c>
      <c r="E688" s="19" t="s">
        <v>70</v>
      </c>
      <c r="F688" s="19" t="s">
        <v>67</v>
      </c>
      <c r="G688" s="20" t="s">
        <v>68</v>
      </c>
    </row>
    <row r="689" spans="1:7" x14ac:dyDescent="0.35">
      <c r="A689" s="16">
        <v>38989</v>
      </c>
      <c r="B689" s="17" t="s">
        <v>64</v>
      </c>
      <c r="C689" s="18">
        <v>11765</v>
      </c>
      <c r="D689" s="19" t="s">
        <v>73</v>
      </c>
      <c r="E689" s="19" t="s">
        <v>66</v>
      </c>
      <c r="F689" s="19" t="s">
        <v>67</v>
      </c>
      <c r="G689" s="20" t="s">
        <v>68</v>
      </c>
    </row>
    <row r="690" spans="1:7" x14ac:dyDescent="0.35">
      <c r="A690" s="16">
        <v>38989</v>
      </c>
      <c r="B690" s="17" t="s">
        <v>64</v>
      </c>
      <c r="C690" s="18">
        <v>13583</v>
      </c>
      <c r="D690" s="19" t="s">
        <v>69</v>
      </c>
      <c r="E690" s="19" t="s">
        <v>70</v>
      </c>
      <c r="F690" s="19" t="s">
        <v>67</v>
      </c>
      <c r="G690" s="20" t="s">
        <v>71</v>
      </c>
    </row>
    <row r="691" spans="1:7" x14ac:dyDescent="0.35">
      <c r="A691" s="16">
        <v>38989</v>
      </c>
      <c r="B691" s="17" t="s">
        <v>64</v>
      </c>
      <c r="C691" s="18">
        <v>10474</v>
      </c>
      <c r="D691" s="19" t="s">
        <v>69</v>
      </c>
      <c r="E691" s="19" t="s">
        <v>66</v>
      </c>
      <c r="F691" s="19" t="s">
        <v>67</v>
      </c>
      <c r="G691" s="20" t="s">
        <v>71</v>
      </c>
    </row>
    <row r="692" spans="1:7" x14ac:dyDescent="0.35">
      <c r="A692" s="16">
        <v>38989</v>
      </c>
      <c r="B692" s="17" t="s">
        <v>64</v>
      </c>
      <c r="C692" s="18">
        <v>90000</v>
      </c>
      <c r="D692" s="19" t="s">
        <v>69</v>
      </c>
      <c r="E692" s="19" t="s">
        <v>66</v>
      </c>
      <c r="F692" s="19" t="s">
        <v>67</v>
      </c>
      <c r="G692" s="20" t="s">
        <v>68</v>
      </c>
    </row>
    <row r="693" spans="1:7" x14ac:dyDescent="0.35">
      <c r="A693" s="16">
        <v>38989</v>
      </c>
      <c r="B693" s="17" t="s">
        <v>64</v>
      </c>
      <c r="C693" s="18">
        <v>13500</v>
      </c>
      <c r="D693" s="19" t="s">
        <v>69</v>
      </c>
      <c r="E693" s="19" t="s">
        <v>66</v>
      </c>
      <c r="F693" s="19" t="s">
        <v>74</v>
      </c>
      <c r="G693" s="20" t="s">
        <v>68</v>
      </c>
    </row>
    <row r="694" spans="1:7" x14ac:dyDescent="0.35">
      <c r="A694" s="16">
        <v>38989</v>
      </c>
      <c r="B694" s="17" t="s">
        <v>64</v>
      </c>
      <c r="C694" s="18">
        <v>11000</v>
      </c>
      <c r="D694" s="19" t="s">
        <v>69</v>
      </c>
      <c r="E694" s="19" t="s">
        <v>66</v>
      </c>
      <c r="F694" s="19" t="s">
        <v>67</v>
      </c>
      <c r="G694" s="20" t="s">
        <v>71</v>
      </c>
    </row>
    <row r="695" spans="1:7" x14ac:dyDescent="0.35">
      <c r="A695" s="16">
        <v>38989</v>
      </c>
      <c r="B695" s="17" t="s">
        <v>64</v>
      </c>
      <c r="C695" s="18">
        <v>4535</v>
      </c>
      <c r="D695" s="19" t="s">
        <v>72</v>
      </c>
      <c r="E695" s="19" t="s">
        <v>66</v>
      </c>
      <c r="F695" s="19" t="s">
        <v>74</v>
      </c>
      <c r="G695" s="20" t="s">
        <v>71</v>
      </c>
    </row>
    <row r="696" spans="1:7" x14ac:dyDescent="0.35">
      <c r="A696" s="16">
        <v>38989</v>
      </c>
      <c r="B696" s="17" t="s">
        <v>64</v>
      </c>
      <c r="C696" s="18">
        <v>12000</v>
      </c>
      <c r="D696" s="19" t="s">
        <v>72</v>
      </c>
      <c r="E696" s="19" t="s">
        <v>66</v>
      </c>
      <c r="F696" s="19" t="s">
        <v>67</v>
      </c>
      <c r="G696" s="20" t="s">
        <v>68</v>
      </c>
    </row>
    <row r="697" spans="1:7" x14ac:dyDescent="0.35">
      <c r="A697" s="16">
        <v>38989</v>
      </c>
      <c r="B697" s="17" t="s">
        <v>64</v>
      </c>
      <c r="C697" s="18">
        <v>2000</v>
      </c>
      <c r="D697" s="19" t="s">
        <v>69</v>
      </c>
      <c r="E697" s="19" t="s">
        <v>66</v>
      </c>
      <c r="F697" s="19" t="s">
        <v>67</v>
      </c>
      <c r="G697" s="20" t="s">
        <v>71</v>
      </c>
    </row>
    <row r="698" spans="1:7" x14ac:dyDescent="0.35">
      <c r="A698" s="16">
        <v>38989</v>
      </c>
      <c r="B698" s="17" t="s">
        <v>64</v>
      </c>
      <c r="C698" s="18">
        <v>14644</v>
      </c>
      <c r="D698" s="19" t="s">
        <v>69</v>
      </c>
      <c r="E698" s="19" t="s">
        <v>66</v>
      </c>
      <c r="F698" s="19" t="s">
        <v>75</v>
      </c>
      <c r="G698" s="20" t="s">
        <v>71</v>
      </c>
    </row>
    <row r="699" spans="1:7" x14ac:dyDescent="0.35">
      <c r="A699" s="16">
        <v>38989</v>
      </c>
      <c r="B699" s="17" t="s">
        <v>64</v>
      </c>
      <c r="C699" s="18">
        <v>1946</v>
      </c>
      <c r="D699" s="19" t="s">
        <v>72</v>
      </c>
      <c r="E699" s="19" t="s">
        <v>66</v>
      </c>
      <c r="F699" s="19" t="s">
        <v>67</v>
      </c>
      <c r="G699" s="20" t="s">
        <v>71</v>
      </c>
    </row>
    <row r="700" spans="1:7" x14ac:dyDescent="0.35">
      <c r="A700" s="16">
        <v>38989</v>
      </c>
      <c r="B700" s="17" t="s">
        <v>64</v>
      </c>
      <c r="C700" s="18">
        <v>9113</v>
      </c>
      <c r="D700" s="19" t="s">
        <v>69</v>
      </c>
      <c r="E700" s="19" t="s">
        <v>70</v>
      </c>
      <c r="F700" s="19" t="s">
        <v>67</v>
      </c>
      <c r="G700" s="20" t="s">
        <v>68</v>
      </c>
    </row>
    <row r="701" spans="1:7" x14ac:dyDescent="0.35">
      <c r="A701" s="16">
        <v>38989</v>
      </c>
      <c r="B701" s="17" t="s">
        <v>64</v>
      </c>
      <c r="C701" s="18">
        <v>1946</v>
      </c>
      <c r="D701" s="19" t="s">
        <v>72</v>
      </c>
      <c r="E701" s="19" t="s">
        <v>66</v>
      </c>
      <c r="F701" s="19" t="s">
        <v>67</v>
      </c>
      <c r="G701" s="20" t="s">
        <v>68</v>
      </c>
    </row>
    <row r="702" spans="1:7" x14ac:dyDescent="0.35">
      <c r="A702" s="16">
        <v>38989</v>
      </c>
      <c r="B702" s="17" t="s">
        <v>64</v>
      </c>
      <c r="C702" s="18">
        <v>3728</v>
      </c>
      <c r="D702" s="19" t="s">
        <v>72</v>
      </c>
      <c r="E702" s="19" t="s">
        <v>70</v>
      </c>
      <c r="F702" s="19" t="s">
        <v>67</v>
      </c>
      <c r="G702" s="20" t="s">
        <v>68</v>
      </c>
    </row>
    <row r="703" spans="1:7" x14ac:dyDescent="0.35">
      <c r="A703" s="16">
        <v>38989</v>
      </c>
      <c r="B703" s="17" t="s">
        <v>64</v>
      </c>
      <c r="C703" s="18">
        <v>4535</v>
      </c>
      <c r="D703" s="19" t="s">
        <v>72</v>
      </c>
      <c r="E703" s="19" t="s">
        <v>66</v>
      </c>
      <c r="F703" s="19" t="s">
        <v>74</v>
      </c>
      <c r="G703" s="20" t="s">
        <v>68</v>
      </c>
    </row>
    <row r="704" spans="1:7" x14ac:dyDescent="0.35">
      <c r="A704" s="16">
        <v>38989</v>
      </c>
      <c r="B704" s="17" t="s">
        <v>64</v>
      </c>
      <c r="C704" s="18">
        <v>4785</v>
      </c>
      <c r="D704" s="19" t="s">
        <v>73</v>
      </c>
      <c r="E704" s="19" t="s">
        <v>70</v>
      </c>
      <c r="F704" s="19" t="s">
        <v>75</v>
      </c>
      <c r="G704" s="20" t="s">
        <v>71</v>
      </c>
    </row>
    <row r="705" spans="1:7" x14ac:dyDescent="0.35">
      <c r="A705" s="16">
        <v>38989</v>
      </c>
      <c r="B705" s="17" t="s">
        <v>64</v>
      </c>
      <c r="C705" s="18">
        <v>100</v>
      </c>
      <c r="D705" s="19" t="s">
        <v>72</v>
      </c>
      <c r="E705" s="19" t="s">
        <v>66</v>
      </c>
      <c r="F705" s="19" t="s">
        <v>67</v>
      </c>
      <c r="G705" s="20" t="s">
        <v>68</v>
      </c>
    </row>
    <row r="706" spans="1:7" x14ac:dyDescent="0.35">
      <c r="A706" s="16">
        <v>38989</v>
      </c>
      <c r="B706" s="17" t="s">
        <v>64</v>
      </c>
      <c r="C706" s="18">
        <v>1000</v>
      </c>
      <c r="D706" s="19" t="s">
        <v>72</v>
      </c>
      <c r="E706" s="19" t="s">
        <v>66</v>
      </c>
      <c r="F706" s="19" t="s">
        <v>67</v>
      </c>
      <c r="G706" s="20" t="s">
        <v>68</v>
      </c>
    </row>
    <row r="707" spans="1:7" x14ac:dyDescent="0.35">
      <c r="A707" s="16">
        <v>38990</v>
      </c>
      <c r="B707" s="17" t="s">
        <v>76</v>
      </c>
      <c r="C707" s="18">
        <v>11632</v>
      </c>
      <c r="D707" s="19" t="s">
        <v>72</v>
      </c>
      <c r="E707" s="19" t="s">
        <v>66</v>
      </c>
      <c r="F707" s="19" t="s">
        <v>67</v>
      </c>
      <c r="G707" s="20" t="s">
        <v>68</v>
      </c>
    </row>
    <row r="708" spans="1:7" x14ac:dyDescent="0.35">
      <c r="A708" s="16">
        <v>38990</v>
      </c>
      <c r="B708" s="17" t="s">
        <v>76</v>
      </c>
      <c r="C708" s="18">
        <v>6144</v>
      </c>
      <c r="D708" s="19" t="s">
        <v>69</v>
      </c>
      <c r="E708" s="19" t="s">
        <v>70</v>
      </c>
      <c r="F708" s="19" t="s">
        <v>67</v>
      </c>
      <c r="G708" s="20" t="s">
        <v>71</v>
      </c>
    </row>
    <row r="709" spans="1:7" x14ac:dyDescent="0.35">
      <c r="A709" s="16">
        <v>38990</v>
      </c>
      <c r="B709" s="17" t="s">
        <v>76</v>
      </c>
      <c r="C709" s="18">
        <v>7000</v>
      </c>
      <c r="D709" s="19" t="s">
        <v>65</v>
      </c>
      <c r="E709" s="19" t="s">
        <v>66</v>
      </c>
      <c r="F709" s="19" t="s">
        <v>74</v>
      </c>
      <c r="G709" s="20" t="s">
        <v>68</v>
      </c>
    </row>
    <row r="710" spans="1:7" x14ac:dyDescent="0.35">
      <c r="A710" s="16">
        <v>38990</v>
      </c>
      <c r="B710" s="17" t="s">
        <v>76</v>
      </c>
      <c r="C710" s="18">
        <v>4257</v>
      </c>
      <c r="D710" s="19" t="s">
        <v>73</v>
      </c>
      <c r="E710" s="19" t="s">
        <v>66</v>
      </c>
      <c r="F710" s="19" t="s">
        <v>75</v>
      </c>
      <c r="G710" s="20" t="s">
        <v>68</v>
      </c>
    </row>
    <row r="711" spans="1:7" x14ac:dyDescent="0.35">
      <c r="A711" s="16">
        <v>38990</v>
      </c>
      <c r="B711" s="17" t="s">
        <v>76</v>
      </c>
      <c r="C711" s="18">
        <v>400</v>
      </c>
      <c r="D711" s="19" t="s">
        <v>72</v>
      </c>
      <c r="E711" s="19" t="s">
        <v>70</v>
      </c>
      <c r="F711" s="19" t="s">
        <v>67</v>
      </c>
      <c r="G711" s="20" t="s">
        <v>68</v>
      </c>
    </row>
    <row r="712" spans="1:7" x14ac:dyDescent="0.35">
      <c r="A712" s="16">
        <v>38990</v>
      </c>
      <c r="B712" s="17" t="s">
        <v>76</v>
      </c>
      <c r="C712" s="18">
        <v>12673</v>
      </c>
      <c r="D712" s="19" t="s">
        <v>72</v>
      </c>
      <c r="E712" s="19" t="s">
        <v>66</v>
      </c>
      <c r="F712" s="19" t="s">
        <v>75</v>
      </c>
      <c r="G712" s="20" t="s">
        <v>71</v>
      </c>
    </row>
    <row r="713" spans="1:7" x14ac:dyDescent="0.35">
      <c r="A713" s="21">
        <v>38990</v>
      </c>
      <c r="B713" s="22" t="s">
        <v>76</v>
      </c>
      <c r="C713" s="23">
        <v>4000</v>
      </c>
      <c r="D713" s="24" t="s">
        <v>72</v>
      </c>
      <c r="E713" s="24" t="s">
        <v>70</v>
      </c>
      <c r="F713" s="24" t="s">
        <v>74</v>
      </c>
      <c r="G713" s="25"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91C-D117-45EA-8AEB-F32335B1DED5}">
  <dimension ref="A1:J190"/>
  <sheetViews>
    <sheetView topLeftCell="A2" workbookViewId="0">
      <selection activeCell="B14" sqref="B14"/>
    </sheetView>
  </sheetViews>
  <sheetFormatPr defaultRowHeight="14.5" x14ac:dyDescent="0.35"/>
  <cols>
    <col min="1" max="1" width="12.36328125" customWidth="1"/>
    <col min="8" max="8" width="15.54296875" customWidth="1"/>
    <col min="9" max="9" width="13.36328125" customWidth="1"/>
    <col min="10" max="10" width="12.36328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v>39074</v>
      </c>
      <c r="B2" s="4" t="s">
        <v>10</v>
      </c>
      <c r="C2" s="4" t="s">
        <v>11</v>
      </c>
      <c r="D2" s="4" t="s">
        <v>12</v>
      </c>
      <c r="E2" s="4" t="s">
        <v>13</v>
      </c>
      <c r="F2" s="5">
        <v>21</v>
      </c>
      <c r="G2" s="4">
        <v>399</v>
      </c>
      <c r="H2" s="5">
        <v>4943.6099999999997</v>
      </c>
      <c r="I2" s="5">
        <f t="shared" ref="I2:I65" si="0">F2*G2</f>
        <v>8379</v>
      </c>
      <c r="J2" s="5">
        <v>3435.39</v>
      </c>
    </row>
    <row r="3" spans="1:10" x14ac:dyDescent="0.35">
      <c r="A3" s="3">
        <v>38662</v>
      </c>
      <c r="B3" s="4" t="s">
        <v>10</v>
      </c>
      <c r="C3" s="4" t="s">
        <v>14</v>
      </c>
      <c r="D3" s="4" t="s">
        <v>15</v>
      </c>
      <c r="E3" s="4" t="s">
        <v>16</v>
      </c>
      <c r="F3" s="5">
        <v>15</v>
      </c>
      <c r="G3" s="4">
        <v>115</v>
      </c>
      <c r="H3" s="5">
        <v>1173</v>
      </c>
      <c r="I3" s="5">
        <f t="shared" si="0"/>
        <v>1725</v>
      </c>
      <c r="J3" s="5">
        <v>552</v>
      </c>
    </row>
    <row r="4" spans="1:10" x14ac:dyDescent="0.35">
      <c r="A4" s="3">
        <v>38601</v>
      </c>
      <c r="B4" s="4" t="s">
        <v>10</v>
      </c>
      <c r="C4" s="4" t="s">
        <v>17</v>
      </c>
      <c r="D4" s="4" t="s">
        <v>18</v>
      </c>
      <c r="E4" s="4" t="s">
        <v>19</v>
      </c>
      <c r="F4" s="5">
        <v>22</v>
      </c>
      <c r="G4" s="4">
        <v>17</v>
      </c>
      <c r="H4" s="5">
        <v>254.32</v>
      </c>
      <c r="I4" s="5">
        <f t="shared" si="0"/>
        <v>374</v>
      </c>
      <c r="J4" s="5">
        <v>119.68</v>
      </c>
    </row>
    <row r="5" spans="1:10" x14ac:dyDescent="0.35">
      <c r="A5" s="3">
        <v>39059</v>
      </c>
      <c r="B5" s="4" t="s">
        <v>10</v>
      </c>
      <c r="C5" s="4" t="s">
        <v>14</v>
      </c>
      <c r="D5" s="4" t="s">
        <v>20</v>
      </c>
      <c r="E5" s="4" t="s">
        <v>21</v>
      </c>
      <c r="F5" s="5">
        <v>25</v>
      </c>
      <c r="G5" s="4">
        <v>476</v>
      </c>
      <c r="H5" s="5">
        <v>10472</v>
      </c>
      <c r="I5" s="5">
        <f t="shared" si="0"/>
        <v>11900</v>
      </c>
      <c r="J5" s="5">
        <v>1428</v>
      </c>
    </row>
    <row r="6" spans="1:10" x14ac:dyDescent="0.35">
      <c r="A6" s="3">
        <v>38769</v>
      </c>
      <c r="B6" s="4" t="s">
        <v>10</v>
      </c>
      <c r="C6" s="4" t="s">
        <v>22</v>
      </c>
      <c r="D6" s="4" t="s">
        <v>23</v>
      </c>
      <c r="E6" s="4" t="s">
        <v>24</v>
      </c>
      <c r="F6" s="5">
        <v>16</v>
      </c>
      <c r="G6" s="4">
        <v>429</v>
      </c>
      <c r="H6" s="5">
        <v>3775.2</v>
      </c>
      <c r="I6" s="5">
        <f t="shared" si="0"/>
        <v>6864</v>
      </c>
      <c r="J6" s="5">
        <v>3088.8</v>
      </c>
    </row>
    <row r="7" spans="1:10" x14ac:dyDescent="0.35">
      <c r="A7" s="3">
        <v>38844</v>
      </c>
      <c r="B7" s="4" t="s">
        <v>10</v>
      </c>
      <c r="C7" s="4" t="s">
        <v>25</v>
      </c>
      <c r="D7" s="4" t="s">
        <v>26</v>
      </c>
      <c r="E7" s="4" t="s">
        <v>27</v>
      </c>
      <c r="F7" s="5">
        <v>21</v>
      </c>
      <c r="G7" s="4">
        <v>407</v>
      </c>
      <c r="H7" s="5">
        <v>3675.21</v>
      </c>
      <c r="I7" s="5">
        <f t="shared" si="0"/>
        <v>8547</v>
      </c>
      <c r="J7" s="5">
        <v>4871.79</v>
      </c>
    </row>
    <row r="8" spans="1:10" x14ac:dyDescent="0.35">
      <c r="A8" s="3">
        <v>38551</v>
      </c>
      <c r="B8" s="4" t="s">
        <v>10</v>
      </c>
      <c r="C8" s="4" t="s">
        <v>14</v>
      </c>
      <c r="D8" s="4" t="s">
        <v>28</v>
      </c>
      <c r="E8" s="4" t="s">
        <v>16</v>
      </c>
      <c r="F8" s="5">
        <v>15</v>
      </c>
      <c r="G8" s="4">
        <v>336</v>
      </c>
      <c r="H8" s="5">
        <v>4712.3999999999996</v>
      </c>
      <c r="I8" s="5">
        <f t="shared" si="0"/>
        <v>5040</v>
      </c>
      <c r="J8" s="5">
        <v>327.59999999999945</v>
      </c>
    </row>
    <row r="9" spans="1:10" x14ac:dyDescent="0.35">
      <c r="A9" s="3">
        <v>38539</v>
      </c>
      <c r="B9" s="4" t="s">
        <v>10</v>
      </c>
      <c r="C9" s="4" t="s">
        <v>11</v>
      </c>
      <c r="D9" s="4" t="s">
        <v>28</v>
      </c>
      <c r="E9" s="4" t="s">
        <v>29</v>
      </c>
      <c r="F9" s="5">
        <v>14</v>
      </c>
      <c r="G9" s="4">
        <v>278</v>
      </c>
      <c r="H9" s="5">
        <v>2296.2800000000002</v>
      </c>
      <c r="I9" s="5">
        <f t="shared" si="0"/>
        <v>3892</v>
      </c>
      <c r="J9" s="5">
        <v>1595.72</v>
      </c>
    </row>
    <row r="10" spans="1:10" x14ac:dyDescent="0.35">
      <c r="A10" s="3">
        <v>38456</v>
      </c>
      <c r="B10" s="4" t="s">
        <v>10</v>
      </c>
      <c r="C10" s="4" t="s">
        <v>22</v>
      </c>
      <c r="D10" s="4" t="s">
        <v>28</v>
      </c>
      <c r="E10" s="4" t="s">
        <v>30</v>
      </c>
      <c r="F10" s="5">
        <v>19</v>
      </c>
      <c r="G10" s="4">
        <v>184</v>
      </c>
      <c r="H10" s="5">
        <v>1293.52</v>
      </c>
      <c r="I10" s="5">
        <f t="shared" si="0"/>
        <v>3496</v>
      </c>
      <c r="J10" s="5">
        <v>2202.48</v>
      </c>
    </row>
    <row r="11" spans="1:10" x14ac:dyDescent="0.35">
      <c r="A11" s="3">
        <v>38816</v>
      </c>
      <c r="B11" s="4" t="s">
        <v>10</v>
      </c>
      <c r="C11" s="4" t="s">
        <v>31</v>
      </c>
      <c r="D11" s="4" t="s">
        <v>28</v>
      </c>
      <c r="E11" s="4" t="s">
        <v>21</v>
      </c>
      <c r="F11" s="5">
        <v>25</v>
      </c>
      <c r="G11" s="4">
        <v>12</v>
      </c>
      <c r="H11" s="5">
        <v>204</v>
      </c>
      <c r="I11" s="5">
        <f t="shared" si="0"/>
        <v>300</v>
      </c>
      <c r="J11" s="5">
        <v>96</v>
      </c>
    </row>
    <row r="12" spans="1:10" x14ac:dyDescent="0.35">
      <c r="A12" s="3">
        <v>39087</v>
      </c>
      <c r="B12" s="4" t="s">
        <v>10</v>
      </c>
      <c r="C12" s="4" t="s">
        <v>22</v>
      </c>
      <c r="D12" s="4" t="s">
        <v>32</v>
      </c>
      <c r="E12" s="4" t="s">
        <v>21</v>
      </c>
      <c r="F12" s="5">
        <v>25</v>
      </c>
      <c r="G12" s="4">
        <v>484</v>
      </c>
      <c r="H12" s="5">
        <v>10648</v>
      </c>
      <c r="I12" s="5">
        <f t="shared" si="0"/>
        <v>12100</v>
      </c>
      <c r="J12" s="5">
        <v>1452</v>
      </c>
    </row>
    <row r="13" spans="1:10" x14ac:dyDescent="0.35">
      <c r="A13" s="3">
        <v>38855</v>
      </c>
      <c r="B13" s="4" t="s">
        <v>10</v>
      </c>
      <c r="C13" s="4" t="s">
        <v>17</v>
      </c>
      <c r="D13" s="4" t="s">
        <v>32</v>
      </c>
      <c r="E13" s="4" t="s">
        <v>33</v>
      </c>
      <c r="F13" s="5">
        <v>24</v>
      </c>
      <c r="G13" s="4">
        <v>234</v>
      </c>
      <c r="H13" s="5">
        <v>3313.44</v>
      </c>
      <c r="I13" s="5">
        <f t="shared" si="0"/>
        <v>5616</v>
      </c>
      <c r="J13" s="5">
        <v>2302.56</v>
      </c>
    </row>
    <row r="14" spans="1:10" x14ac:dyDescent="0.35">
      <c r="A14" s="3">
        <v>38559</v>
      </c>
      <c r="B14" s="4" t="s">
        <v>10</v>
      </c>
      <c r="C14" s="4" t="s">
        <v>14</v>
      </c>
      <c r="D14" s="4" t="s">
        <v>32</v>
      </c>
      <c r="E14" s="4" t="s">
        <v>30</v>
      </c>
      <c r="F14" s="5">
        <v>19</v>
      </c>
      <c r="G14" s="4">
        <v>32</v>
      </c>
      <c r="H14" s="5">
        <v>273.60000000000002</v>
      </c>
      <c r="I14" s="5">
        <f t="shared" si="0"/>
        <v>608</v>
      </c>
      <c r="J14" s="5">
        <v>334.4</v>
      </c>
    </row>
    <row r="15" spans="1:10" x14ac:dyDescent="0.35">
      <c r="A15" s="3">
        <v>39131</v>
      </c>
      <c r="B15" s="4" t="s">
        <v>10</v>
      </c>
      <c r="C15" s="4" t="s">
        <v>34</v>
      </c>
      <c r="D15" s="4" t="s">
        <v>35</v>
      </c>
      <c r="E15" s="4" t="s">
        <v>33</v>
      </c>
      <c r="F15" s="5">
        <v>24</v>
      </c>
      <c r="G15" s="4">
        <v>348</v>
      </c>
      <c r="H15" s="5">
        <v>4593.6000000000004</v>
      </c>
      <c r="I15" s="5">
        <f t="shared" si="0"/>
        <v>8352</v>
      </c>
      <c r="J15" s="5">
        <v>3758.4</v>
      </c>
    </row>
    <row r="16" spans="1:10" x14ac:dyDescent="0.35">
      <c r="A16" s="3">
        <v>38778</v>
      </c>
      <c r="B16" s="4" t="s">
        <v>10</v>
      </c>
      <c r="C16" s="4" t="s">
        <v>25</v>
      </c>
      <c r="D16" s="4" t="s">
        <v>35</v>
      </c>
      <c r="E16" s="4" t="s">
        <v>19</v>
      </c>
      <c r="F16" s="5">
        <v>22</v>
      </c>
      <c r="G16" s="4">
        <v>283</v>
      </c>
      <c r="H16" s="5">
        <v>2801.7</v>
      </c>
      <c r="I16" s="5">
        <f t="shared" si="0"/>
        <v>6226</v>
      </c>
      <c r="J16" s="5">
        <v>3424.3</v>
      </c>
    </row>
    <row r="17" spans="1:10" x14ac:dyDescent="0.35">
      <c r="A17" s="3">
        <v>38957</v>
      </c>
      <c r="B17" s="4" t="s">
        <v>10</v>
      </c>
      <c r="C17" s="4" t="s">
        <v>25</v>
      </c>
      <c r="D17" s="4" t="s">
        <v>35</v>
      </c>
      <c r="E17" s="4" t="s">
        <v>30</v>
      </c>
      <c r="F17" s="5">
        <v>19</v>
      </c>
      <c r="G17" s="4">
        <v>326</v>
      </c>
      <c r="H17" s="5">
        <v>3406.7</v>
      </c>
      <c r="I17" s="5">
        <f t="shared" si="0"/>
        <v>6194</v>
      </c>
      <c r="J17" s="5">
        <v>2787.3</v>
      </c>
    </row>
    <row r="18" spans="1:10" x14ac:dyDescent="0.35">
      <c r="A18" s="3">
        <v>38990</v>
      </c>
      <c r="B18" s="4" t="s">
        <v>10</v>
      </c>
      <c r="C18" s="4" t="s">
        <v>22</v>
      </c>
      <c r="D18" s="4" t="s">
        <v>35</v>
      </c>
      <c r="E18" s="4" t="s">
        <v>24</v>
      </c>
      <c r="F18" s="5">
        <v>16</v>
      </c>
      <c r="G18" s="4">
        <v>214</v>
      </c>
      <c r="H18" s="5">
        <v>1540.8</v>
      </c>
      <c r="I18" s="5">
        <f t="shared" si="0"/>
        <v>3424</v>
      </c>
      <c r="J18" s="5">
        <v>1883.2</v>
      </c>
    </row>
    <row r="19" spans="1:10" x14ac:dyDescent="0.35">
      <c r="A19" s="3">
        <v>39098</v>
      </c>
      <c r="B19" s="4" t="s">
        <v>10</v>
      </c>
      <c r="C19" s="4" t="s">
        <v>11</v>
      </c>
      <c r="D19" s="4" t="s">
        <v>36</v>
      </c>
      <c r="E19" s="4" t="s">
        <v>30</v>
      </c>
      <c r="F19" s="5">
        <v>19</v>
      </c>
      <c r="G19" s="4">
        <v>161</v>
      </c>
      <c r="H19" s="5">
        <v>1682.45</v>
      </c>
      <c r="I19" s="5">
        <f t="shared" si="0"/>
        <v>3059</v>
      </c>
      <c r="J19" s="5">
        <v>1376.55</v>
      </c>
    </row>
    <row r="20" spans="1:10" x14ac:dyDescent="0.35">
      <c r="A20" s="3">
        <v>38641</v>
      </c>
      <c r="B20" s="4" t="s">
        <v>10</v>
      </c>
      <c r="C20" s="4" t="s">
        <v>34</v>
      </c>
      <c r="D20" s="4" t="s">
        <v>36</v>
      </c>
      <c r="E20" s="4" t="s">
        <v>21</v>
      </c>
      <c r="F20" s="5">
        <v>25</v>
      </c>
      <c r="G20" s="4">
        <v>115</v>
      </c>
      <c r="H20" s="5">
        <v>2156.25</v>
      </c>
      <c r="I20" s="5">
        <f t="shared" si="0"/>
        <v>2875</v>
      </c>
      <c r="J20" s="5">
        <v>718.75</v>
      </c>
    </row>
    <row r="21" spans="1:10" x14ac:dyDescent="0.35">
      <c r="A21" s="3">
        <v>38424</v>
      </c>
      <c r="B21" s="4" t="s">
        <v>10</v>
      </c>
      <c r="C21" s="4" t="s">
        <v>11</v>
      </c>
      <c r="D21" s="4" t="s">
        <v>36</v>
      </c>
      <c r="E21" s="4" t="s">
        <v>16</v>
      </c>
      <c r="F21" s="5">
        <v>15</v>
      </c>
      <c r="G21" s="4">
        <v>161</v>
      </c>
      <c r="H21" s="5">
        <v>1038.45</v>
      </c>
      <c r="I21" s="5">
        <f t="shared" si="0"/>
        <v>2415</v>
      </c>
      <c r="J21" s="5">
        <v>1376.55</v>
      </c>
    </row>
    <row r="22" spans="1:10" x14ac:dyDescent="0.35">
      <c r="A22" s="3">
        <v>38606</v>
      </c>
      <c r="B22" s="4" t="s">
        <v>10</v>
      </c>
      <c r="C22" s="4" t="s">
        <v>11</v>
      </c>
      <c r="D22" s="4" t="s">
        <v>36</v>
      </c>
      <c r="E22" s="4" t="s">
        <v>33</v>
      </c>
      <c r="F22" s="5">
        <v>24</v>
      </c>
      <c r="G22" s="4">
        <v>19</v>
      </c>
      <c r="H22" s="5">
        <v>196.08</v>
      </c>
      <c r="I22" s="5">
        <f t="shared" si="0"/>
        <v>456</v>
      </c>
      <c r="J22" s="5">
        <v>259.92</v>
      </c>
    </row>
    <row r="23" spans="1:10" x14ac:dyDescent="0.35">
      <c r="A23" s="3">
        <v>39041</v>
      </c>
      <c r="B23" s="4" t="s">
        <v>37</v>
      </c>
      <c r="C23" s="4" t="s">
        <v>22</v>
      </c>
      <c r="D23" s="4" t="s">
        <v>12</v>
      </c>
      <c r="E23" s="4" t="s">
        <v>19</v>
      </c>
      <c r="F23" s="5">
        <v>22</v>
      </c>
      <c r="G23" s="4">
        <v>238</v>
      </c>
      <c r="H23" s="5">
        <v>3560.48</v>
      </c>
      <c r="I23" s="5">
        <f t="shared" si="0"/>
        <v>5236</v>
      </c>
      <c r="J23" s="5">
        <v>1675.52</v>
      </c>
    </row>
    <row r="24" spans="1:10" x14ac:dyDescent="0.35">
      <c r="A24" s="3">
        <v>38709</v>
      </c>
      <c r="B24" s="4" t="s">
        <v>37</v>
      </c>
      <c r="C24" s="4" t="s">
        <v>17</v>
      </c>
      <c r="D24" s="4" t="s">
        <v>38</v>
      </c>
      <c r="E24" s="4" t="s">
        <v>29</v>
      </c>
      <c r="F24" s="5">
        <v>14</v>
      </c>
      <c r="G24" s="4">
        <v>407</v>
      </c>
      <c r="H24" s="5">
        <v>3361.82</v>
      </c>
      <c r="I24" s="5">
        <f t="shared" si="0"/>
        <v>5698</v>
      </c>
      <c r="J24" s="5">
        <v>2336.1799999999998</v>
      </c>
    </row>
    <row r="25" spans="1:10" x14ac:dyDescent="0.35">
      <c r="A25" s="3">
        <v>38485</v>
      </c>
      <c r="B25" s="4" t="s">
        <v>37</v>
      </c>
      <c r="C25" s="4" t="s">
        <v>17</v>
      </c>
      <c r="D25" s="4" t="s">
        <v>38</v>
      </c>
      <c r="E25" s="4" t="s">
        <v>33</v>
      </c>
      <c r="F25" s="5">
        <v>24</v>
      </c>
      <c r="G25" s="4">
        <v>157</v>
      </c>
      <c r="H25" s="5">
        <v>1620.24</v>
      </c>
      <c r="I25" s="5">
        <f t="shared" si="0"/>
        <v>3768</v>
      </c>
      <c r="J25" s="5">
        <v>2147.7600000000002</v>
      </c>
    </row>
    <row r="26" spans="1:10" x14ac:dyDescent="0.35">
      <c r="A26" s="3">
        <v>39048</v>
      </c>
      <c r="B26" s="4" t="s">
        <v>37</v>
      </c>
      <c r="C26" s="4" t="s">
        <v>22</v>
      </c>
      <c r="D26" s="4" t="s">
        <v>38</v>
      </c>
      <c r="E26" s="4" t="s">
        <v>13</v>
      </c>
      <c r="F26" s="5">
        <v>21</v>
      </c>
      <c r="G26" s="4">
        <v>52</v>
      </c>
      <c r="H26" s="5">
        <v>404.04</v>
      </c>
      <c r="I26" s="5">
        <f t="shared" si="0"/>
        <v>1092</v>
      </c>
      <c r="J26" s="5">
        <v>687.96</v>
      </c>
    </row>
    <row r="27" spans="1:10" x14ac:dyDescent="0.35">
      <c r="A27" s="3">
        <v>38838</v>
      </c>
      <c r="B27" s="4" t="s">
        <v>37</v>
      </c>
      <c r="C27" s="4" t="s">
        <v>34</v>
      </c>
      <c r="D27" s="4" t="s">
        <v>39</v>
      </c>
      <c r="E27" s="4" t="s">
        <v>16</v>
      </c>
      <c r="F27" s="5">
        <v>15</v>
      </c>
      <c r="G27" s="4">
        <v>327</v>
      </c>
      <c r="H27" s="5">
        <v>2697.75</v>
      </c>
      <c r="I27" s="5">
        <f t="shared" si="0"/>
        <v>4905</v>
      </c>
      <c r="J27" s="5">
        <v>2207.25</v>
      </c>
    </row>
    <row r="28" spans="1:10" x14ac:dyDescent="0.35">
      <c r="A28" s="3">
        <v>38600</v>
      </c>
      <c r="B28" s="4" t="s">
        <v>37</v>
      </c>
      <c r="C28" s="4" t="s">
        <v>11</v>
      </c>
      <c r="D28" s="4" t="s">
        <v>39</v>
      </c>
      <c r="E28" s="4" t="s">
        <v>29</v>
      </c>
      <c r="F28" s="5">
        <v>14</v>
      </c>
      <c r="G28" s="4">
        <v>149</v>
      </c>
      <c r="H28" s="5">
        <v>1209.8800000000001</v>
      </c>
      <c r="I28" s="5">
        <f t="shared" si="0"/>
        <v>2086</v>
      </c>
      <c r="J28" s="5">
        <v>876.12</v>
      </c>
    </row>
    <row r="29" spans="1:10" x14ac:dyDescent="0.35">
      <c r="A29" s="3">
        <v>38512</v>
      </c>
      <c r="B29" s="4" t="s">
        <v>37</v>
      </c>
      <c r="C29" s="4" t="s">
        <v>25</v>
      </c>
      <c r="D29" s="4" t="s">
        <v>15</v>
      </c>
      <c r="E29" s="4" t="s">
        <v>27</v>
      </c>
      <c r="F29" s="5">
        <v>21</v>
      </c>
      <c r="G29" s="4">
        <v>379</v>
      </c>
      <c r="H29" s="5">
        <v>4616.22</v>
      </c>
      <c r="I29" s="5">
        <f t="shared" si="0"/>
        <v>7959</v>
      </c>
      <c r="J29" s="5">
        <v>3342.78</v>
      </c>
    </row>
    <row r="30" spans="1:10" x14ac:dyDescent="0.35">
      <c r="A30" s="3">
        <v>38742</v>
      </c>
      <c r="B30" s="4" t="s">
        <v>37</v>
      </c>
      <c r="C30" s="4" t="s">
        <v>34</v>
      </c>
      <c r="D30" s="4" t="s">
        <v>15</v>
      </c>
      <c r="E30" s="4" t="s">
        <v>13</v>
      </c>
      <c r="F30" s="5">
        <v>21</v>
      </c>
      <c r="G30" s="4">
        <v>208</v>
      </c>
      <c r="H30" s="5">
        <v>1965.6</v>
      </c>
      <c r="I30" s="5">
        <f t="shared" si="0"/>
        <v>4368</v>
      </c>
      <c r="J30" s="5">
        <v>2402.4</v>
      </c>
    </row>
    <row r="31" spans="1:10" x14ac:dyDescent="0.35">
      <c r="A31" s="3">
        <v>38884</v>
      </c>
      <c r="B31" s="4" t="s">
        <v>37</v>
      </c>
      <c r="C31" s="4" t="s">
        <v>25</v>
      </c>
      <c r="D31" s="4" t="s">
        <v>15</v>
      </c>
      <c r="E31" s="4" t="s">
        <v>30</v>
      </c>
      <c r="F31" s="5">
        <v>19</v>
      </c>
      <c r="G31" s="4">
        <v>189</v>
      </c>
      <c r="H31" s="5">
        <v>2118.69</v>
      </c>
      <c r="I31" s="5">
        <f t="shared" si="0"/>
        <v>3591</v>
      </c>
      <c r="J31" s="5">
        <v>1472.31</v>
      </c>
    </row>
    <row r="32" spans="1:10" x14ac:dyDescent="0.35">
      <c r="A32" s="3">
        <v>39090</v>
      </c>
      <c r="B32" s="4" t="s">
        <v>37</v>
      </c>
      <c r="C32" s="4" t="s">
        <v>31</v>
      </c>
      <c r="D32" s="4" t="s">
        <v>40</v>
      </c>
      <c r="E32" s="4" t="s">
        <v>21</v>
      </c>
      <c r="F32" s="5">
        <v>25</v>
      </c>
      <c r="G32" s="4">
        <v>67</v>
      </c>
      <c r="H32" s="5">
        <v>1566.125</v>
      </c>
      <c r="I32" s="5">
        <f t="shared" si="0"/>
        <v>1675</v>
      </c>
      <c r="J32" s="5">
        <v>108.875</v>
      </c>
    </row>
    <row r="33" spans="1:10" x14ac:dyDescent="0.35">
      <c r="A33" s="3">
        <v>38566</v>
      </c>
      <c r="B33" s="4" t="s">
        <v>37</v>
      </c>
      <c r="C33" s="4" t="s">
        <v>31</v>
      </c>
      <c r="D33" s="4" t="s">
        <v>41</v>
      </c>
      <c r="E33" s="4" t="s">
        <v>24</v>
      </c>
      <c r="F33" s="5">
        <v>16</v>
      </c>
      <c r="G33" s="4">
        <v>215</v>
      </c>
      <c r="H33" s="5">
        <v>2580</v>
      </c>
      <c r="I33" s="5">
        <f t="shared" si="0"/>
        <v>3440</v>
      </c>
      <c r="J33" s="5">
        <v>860</v>
      </c>
    </row>
    <row r="34" spans="1:10" x14ac:dyDescent="0.35">
      <c r="A34" s="3">
        <v>39034</v>
      </c>
      <c r="B34" s="4" t="s">
        <v>37</v>
      </c>
      <c r="C34" s="4" t="s">
        <v>14</v>
      </c>
      <c r="D34" s="4" t="s">
        <v>20</v>
      </c>
      <c r="E34" s="4" t="s">
        <v>21</v>
      </c>
      <c r="F34" s="5">
        <v>25</v>
      </c>
      <c r="G34" s="4">
        <v>18</v>
      </c>
      <c r="H34" s="5">
        <v>247.5</v>
      </c>
      <c r="I34" s="5">
        <f t="shared" si="0"/>
        <v>450</v>
      </c>
      <c r="J34" s="5">
        <v>202.5</v>
      </c>
    </row>
    <row r="35" spans="1:10" x14ac:dyDescent="0.35">
      <c r="A35" s="3">
        <v>38925</v>
      </c>
      <c r="B35" s="4" t="s">
        <v>37</v>
      </c>
      <c r="C35" s="4" t="s">
        <v>11</v>
      </c>
      <c r="D35" s="4" t="s">
        <v>26</v>
      </c>
      <c r="E35" s="4" t="s">
        <v>19</v>
      </c>
      <c r="F35" s="5">
        <v>22</v>
      </c>
      <c r="G35" s="4">
        <v>260</v>
      </c>
      <c r="H35" s="5">
        <v>4290</v>
      </c>
      <c r="I35" s="5">
        <f t="shared" si="0"/>
        <v>5720</v>
      </c>
      <c r="J35" s="5">
        <v>1430</v>
      </c>
    </row>
    <row r="36" spans="1:10" x14ac:dyDescent="0.35">
      <c r="A36" s="3">
        <v>39030</v>
      </c>
      <c r="B36" s="4" t="s">
        <v>37</v>
      </c>
      <c r="C36" s="4" t="s">
        <v>34</v>
      </c>
      <c r="D36" s="4" t="s">
        <v>26</v>
      </c>
      <c r="E36" s="4" t="s">
        <v>42</v>
      </c>
      <c r="F36" s="5">
        <v>20</v>
      </c>
      <c r="G36" s="4">
        <v>273</v>
      </c>
      <c r="H36" s="5">
        <v>3166.8</v>
      </c>
      <c r="I36" s="5">
        <f t="shared" si="0"/>
        <v>5460</v>
      </c>
      <c r="J36" s="5">
        <v>2293.1999999999998</v>
      </c>
    </row>
    <row r="37" spans="1:10" x14ac:dyDescent="0.35">
      <c r="A37" s="3">
        <v>39008</v>
      </c>
      <c r="B37" s="4" t="s">
        <v>37</v>
      </c>
      <c r="C37" s="4" t="s">
        <v>22</v>
      </c>
      <c r="D37" s="4" t="s">
        <v>28</v>
      </c>
      <c r="E37" s="4" t="s">
        <v>42</v>
      </c>
      <c r="F37" s="5">
        <v>20</v>
      </c>
      <c r="G37" s="4">
        <v>201</v>
      </c>
      <c r="H37" s="5">
        <v>3758.7</v>
      </c>
      <c r="I37" s="5">
        <f t="shared" si="0"/>
        <v>4020</v>
      </c>
      <c r="J37" s="5">
        <v>261.3</v>
      </c>
    </row>
    <row r="38" spans="1:10" x14ac:dyDescent="0.35">
      <c r="A38" s="3">
        <v>38504</v>
      </c>
      <c r="B38" s="4" t="s">
        <v>37</v>
      </c>
      <c r="C38" s="4" t="s">
        <v>25</v>
      </c>
      <c r="D38" s="4" t="s">
        <v>28</v>
      </c>
      <c r="E38" s="4" t="s">
        <v>42</v>
      </c>
      <c r="F38" s="5">
        <v>20</v>
      </c>
      <c r="G38" s="4">
        <v>93</v>
      </c>
      <c r="H38" s="5">
        <v>1739.1</v>
      </c>
      <c r="I38" s="5">
        <f t="shared" si="0"/>
        <v>1860</v>
      </c>
      <c r="J38" s="5">
        <v>120.9</v>
      </c>
    </row>
    <row r="39" spans="1:10" x14ac:dyDescent="0.35">
      <c r="A39" s="3">
        <v>38835</v>
      </c>
      <c r="B39" s="4" t="s">
        <v>37</v>
      </c>
      <c r="C39" s="4" t="s">
        <v>17</v>
      </c>
      <c r="D39" s="4" t="s">
        <v>28</v>
      </c>
      <c r="E39" s="4" t="s">
        <v>21</v>
      </c>
      <c r="F39" s="5">
        <v>25</v>
      </c>
      <c r="G39" s="4">
        <v>21</v>
      </c>
      <c r="H39" s="5">
        <v>462</v>
      </c>
      <c r="I39" s="5">
        <f t="shared" si="0"/>
        <v>525</v>
      </c>
      <c r="J39" s="5">
        <v>63</v>
      </c>
    </row>
    <row r="40" spans="1:10" x14ac:dyDescent="0.35">
      <c r="A40" s="3">
        <v>39073</v>
      </c>
      <c r="B40" s="4" t="s">
        <v>37</v>
      </c>
      <c r="C40" s="4" t="s">
        <v>14</v>
      </c>
      <c r="D40" s="4" t="s">
        <v>32</v>
      </c>
      <c r="E40" s="4" t="s">
        <v>29</v>
      </c>
      <c r="F40" s="5">
        <v>14</v>
      </c>
      <c r="G40" s="4">
        <v>331</v>
      </c>
      <c r="H40" s="5">
        <v>2734.06</v>
      </c>
      <c r="I40" s="5">
        <f t="shared" si="0"/>
        <v>4634</v>
      </c>
      <c r="J40" s="5">
        <v>1899.94</v>
      </c>
    </row>
    <row r="41" spans="1:10" x14ac:dyDescent="0.35">
      <c r="A41" s="3">
        <v>38679</v>
      </c>
      <c r="B41" s="4" t="s">
        <v>37</v>
      </c>
      <c r="C41" s="4" t="s">
        <v>22</v>
      </c>
      <c r="D41" s="4" t="s">
        <v>32</v>
      </c>
      <c r="E41" s="4" t="s">
        <v>16</v>
      </c>
      <c r="F41" s="5">
        <v>15</v>
      </c>
      <c r="G41" s="4">
        <v>133</v>
      </c>
      <c r="H41" s="5">
        <v>857.85</v>
      </c>
      <c r="I41" s="5">
        <f t="shared" si="0"/>
        <v>1995</v>
      </c>
      <c r="J41" s="5">
        <v>1137.1500000000001</v>
      </c>
    </row>
    <row r="42" spans="1:10" x14ac:dyDescent="0.35">
      <c r="A42" s="3">
        <v>38923</v>
      </c>
      <c r="B42" s="4" t="s">
        <v>37</v>
      </c>
      <c r="C42" s="4" t="s">
        <v>17</v>
      </c>
      <c r="D42" s="4" t="s">
        <v>35</v>
      </c>
      <c r="E42" s="4" t="s">
        <v>29</v>
      </c>
      <c r="F42" s="5">
        <v>14</v>
      </c>
      <c r="G42" s="4">
        <v>309</v>
      </c>
      <c r="H42" s="5">
        <v>2552.34</v>
      </c>
      <c r="I42" s="5">
        <f t="shared" si="0"/>
        <v>4326</v>
      </c>
      <c r="J42" s="5">
        <v>1773.66</v>
      </c>
    </row>
    <row r="43" spans="1:10" x14ac:dyDescent="0.35">
      <c r="A43" s="3">
        <v>38831</v>
      </c>
      <c r="B43" s="4" t="s">
        <v>37</v>
      </c>
      <c r="C43" s="4" t="s">
        <v>17</v>
      </c>
      <c r="D43" s="4" t="s">
        <v>35</v>
      </c>
      <c r="E43" s="4" t="s">
        <v>29</v>
      </c>
      <c r="F43" s="5">
        <v>14</v>
      </c>
      <c r="G43" s="4">
        <v>133</v>
      </c>
      <c r="H43" s="5">
        <v>1396.5</v>
      </c>
      <c r="I43" s="5">
        <f t="shared" si="0"/>
        <v>1862</v>
      </c>
      <c r="J43" s="5">
        <v>465.5</v>
      </c>
    </row>
    <row r="44" spans="1:10" x14ac:dyDescent="0.35">
      <c r="A44" s="3">
        <v>39059</v>
      </c>
      <c r="B44" s="4" t="s">
        <v>37</v>
      </c>
      <c r="C44" s="4" t="s">
        <v>43</v>
      </c>
      <c r="D44" s="4" t="s">
        <v>35</v>
      </c>
      <c r="E44" s="4" t="s">
        <v>16</v>
      </c>
      <c r="F44" s="5">
        <v>15</v>
      </c>
      <c r="G44" s="4">
        <v>55</v>
      </c>
      <c r="H44" s="5">
        <v>305.25</v>
      </c>
      <c r="I44" s="5">
        <f t="shared" si="0"/>
        <v>825</v>
      </c>
      <c r="J44" s="5">
        <v>519.75</v>
      </c>
    </row>
    <row r="45" spans="1:10" x14ac:dyDescent="0.35">
      <c r="A45" s="3">
        <v>38921</v>
      </c>
      <c r="B45" s="4" t="s">
        <v>37</v>
      </c>
      <c r="C45" s="4" t="s">
        <v>14</v>
      </c>
      <c r="D45" s="4" t="s">
        <v>36</v>
      </c>
      <c r="E45" s="4" t="s">
        <v>27</v>
      </c>
      <c r="F45" s="5">
        <v>21</v>
      </c>
      <c r="G45" s="4">
        <v>467</v>
      </c>
      <c r="H45" s="5">
        <v>3628.59</v>
      </c>
      <c r="I45" s="5">
        <f t="shared" si="0"/>
        <v>9807</v>
      </c>
      <c r="J45" s="5">
        <v>6178.41</v>
      </c>
    </row>
    <row r="46" spans="1:10" x14ac:dyDescent="0.35">
      <c r="A46" s="3">
        <v>39080</v>
      </c>
      <c r="B46" s="4" t="s">
        <v>37</v>
      </c>
      <c r="C46" s="4" t="s">
        <v>31</v>
      </c>
      <c r="D46" s="4" t="s">
        <v>36</v>
      </c>
      <c r="E46" s="4" t="s">
        <v>42</v>
      </c>
      <c r="F46" s="5">
        <v>20</v>
      </c>
      <c r="G46" s="4">
        <v>345</v>
      </c>
      <c r="H46" s="5">
        <v>4071</v>
      </c>
      <c r="I46" s="5">
        <f t="shared" si="0"/>
        <v>6900</v>
      </c>
      <c r="J46" s="5">
        <v>2829</v>
      </c>
    </row>
    <row r="47" spans="1:10" x14ac:dyDescent="0.35">
      <c r="A47" s="3">
        <v>38645</v>
      </c>
      <c r="B47" s="4" t="s">
        <v>37</v>
      </c>
      <c r="C47" s="4" t="s">
        <v>17</v>
      </c>
      <c r="D47" s="4" t="s">
        <v>36</v>
      </c>
      <c r="E47" s="4" t="s">
        <v>24</v>
      </c>
      <c r="F47" s="5">
        <v>16</v>
      </c>
      <c r="G47" s="4">
        <v>405</v>
      </c>
      <c r="H47" s="5">
        <v>4860</v>
      </c>
      <c r="I47" s="5">
        <f t="shared" si="0"/>
        <v>6480</v>
      </c>
      <c r="J47" s="5">
        <v>1620</v>
      </c>
    </row>
    <row r="48" spans="1:10" x14ac:dyDescent="0.35">
      <c r="A48" s="3">
        <v>38795</v>
      </c>
      <c r="B48" s="4" t="s">
        <v>37</v>
      </c>
      <c r="C48" s="4" t="s">
        <v>43</v>
      </c>
      <c r="D48" s="4" t="s">
        <v>36</v>
      </c>
      <c r="E48" s="4" t="s">
        <v>19</v>
      </c>
      <c r="F48" s="5">
        <v>22</v>
      </c>
      <c r="G48" s="4">
        <v>287</v>
      </c>
      <c r="H48" s="5">
        <v>4735.5</v>
      </c>
      <c r="I48" s="5">
        <f t="shared" si="0"/>
        <v>6314</v>
      </c>
      <c r="J48" s="5">
        <v>1578.5</v>
      </c>
    </row>
    <row r="49" spans="1:10" x14ac:dyDescent="0.35">
      <c r="A49" s="3">
        <v>38627</v>
      </c>
      <c r="B49" s="4" t="s">
        <v>37</v>
      </c>
      <c r="C49" s="4" t="s">
        <v>34</v>
      </c>
      <c r="D49" s="4" t="s">
        <v>36</v>
      </c>
      <c r="E49" s="4" t="s">
        <v>27</v>
      </c>
      <c r="F49" s="5">
        <v>21</v>
      </c>
      <c r="G49" s="4">
        <v>269</v>
      </c>
      <c r="H49" s="5">
        <v>4971.12</v>
      </c>
      <c r="I49" s="5">
        <f t="shared" si="0"/>
        <v>5649</v>
      </c>
      <c r="J49" s="5">
        <v>677.88</v>
      </c>
    </row>
    <row r="50" spans="1:10" x14ac:dyDescent="0.35">
      <c r="A50" s="3">
        <v>38725</v>
      </c>
      <c r="B50" s="4" t="s">
        <v>37</v>
      </c>
      <c r="C50" s="4" t="s">
        <v>25</v>
      </c>
      <c r="D50" s="4" t="s">
        <v>36</v>
      </c>
      <c r="E50" s="4" t="s">
        <v>29</v>
      </c>
      <c r="F50" s="5">
        <v>14</v>
      </c>
      <c r="G50" s="4">
        <v>324</v>
      </c>
      <c r="H50" s="5">
        <v>2676.24</v>
      </c>
      <c r="I50" s="5">
        <f t="shared" si="0"/>
        <v>4536</v>
      </c>
      <c r="J50" s="5">
        <v>1859.76</v>
      </c>
    </row>
    <row r="51" spans="1:10" x14ac:dyDescent="0.35">
      <c r="A51" s="3">
        <v>38441</v>
      </c>
      <c r="B51" s="4" t="s">
        <v>37</v>
      </c>
      <c r="C51" s="4" t="s">
        <v>11</v>
      </c>
      <c r="D51" s="4" t="s">
        <v>36</v>
      </c>
      <c r="E51" s="4" t="s">
        <v>19</v>
      </c>
      <c r="F51" s="5">
        <v>22</v>
      </c>
      <c r="G51" s="4">
        <v>200</v>
      </c>
      <c r="H51" s="5">
        <v>3872</v>
      </c>
      <c r="I51" s="5">
        <f t="shared" si="0"/>
        <v>4400</v>
      </c>
      <c r="J51" s="5">
        <v>528</v>
      </c>
    </row>
    <row r="52" spans="1:10" x14ac:dyDescent="0.35">
      <c r="A52" s="3">
        <v>38753</v>
      </c>
      <c r="B52" s="4" t="s">
        <v>37</v>
      </c>
      <c r="C52" s="4" t="s">
        <v>43</v>
      </c>
      <c r="D52" s="4" t="s">
        <v>36</v>
      </c>
      <c r="E52" s="4" t="s">
        <v>33</v>
      </c>
      <c r="F52" s="5">
        <v>24</v>
      </c>
      <c r="G52" s="4">
        <v>103</v>
      </c>
      <c r="H52" s="5">
        <v>1062.96</v>
      </c>
      <c r="I52" s="5">
        <f t="shared" si="0"/>
        <v>2472</v>
      </c>
      <c r="J52" s="5">
        <v>1409.04</v>
      </c>
    </row>
    <row r="53" spans="1:10" x14ac:dyDescent="0.35">
      <c r="A53" s="3">
        <v>38419</v>
      </c>
      <c r="B53" s="4" t="s">
        <v>37</v>
      </c>
      <c r="C53" s="4" t="s">
        <v>22</v>
      </c>
      <c r="D53" s="4" t="s">
        <v>36</v>
      </c>
      <c r="E53" s="4" t="s">
        <v>24</v>
      </c>
      <c r="F53" s="5">
        <v>16</v>
      </c>
      <c r="G53" s="4">
        <v>121</v>
      </c>
      <c r="H53" s="5">
        <v>716.32</v>
      </c>
      <c r="I53" s="5">
        <f t="shared" si="0"/>
        <v>1936</v>
      </c>
      <c r="J53" s="5">
        <v>1219.68</v>
      </c>
    </row>
    <row r="54" spans="1:10" x14ac:dyDescent="0.35">
      <c r="A54" s="3">
        <v>38926</v>
      </c>
      <c r="B54" s="4" t="s">
        <v>44</v>
      </c>
      <c r="C54" s="4" t="s">
        <v>17</v>
      </c>
      <c r="D54" s="4" t="s">
        <v>12</v>
      </c>
      <c r="E54" s="4" t="s">
        <v>19</v>
      </c>
      <c r="F54" s="5">
        <v>22</v>
      </c>
      <c r="G54" s="4">
        <v>329</v>
      </c>
      <c r="H54" s="5">
        <v>3112.34</v>
      </c>
      <c r="I54" s="5">
        <f t="shared" si="0"/>
        <v>7238</v>
      </c>
      <c r="J54" s="5">
        <v>4125.66</v>
      </c>
    </row>
    <row r="55" spans="1:10" x14ac:dyDescent="0.35">
      <c r="A55" s="3">
        <v>39002</v>
      </c>
      <c r="B55" s="4" t="s">
        <v>44</v>
      </c>
      <c r="C55" s="4" t="s">
        <v>31</v>
      </c>
      <c r="D55" s="4" t="s">
        <v>12</v>
      </c>
      <c r="E55" s="4" t="s">
        <v>13</v>
      </c>
      <c r="F55" s="5">
        <v>21</v>
      </c>
      <c r="G55" s="4">
        <v>81</v>
      </c>
      <c r="H55" s="5">
        <v>1003.59</v>
      </c>
      <c r="I55" s="5">
        <f t="shared" si="0"/>
        <v>1701</v>
      </c>
      <c r="J55" s="5">
        <v>697.41</v>
      </c>
    </row>
    <row r="56" spans="1:10" x14ac:dyDescent="0.35">
      <c r="A56" s="3">
        <v>38912</v>
      </c>
      <c r="B56" s="4" t="s">
        <v>44</v>
      </c>
      <c r="C56" s="4" t="s">
        <v>17</v>
      </c>
      <c r="D56" s="4" t="s">
        <v>38</v>
      </c>
      <c r="E56" s="4" t="s">
        <v>24</v>
      </c>
      <c r="F56" s="5">
        <v>16</v>
      </c>
      <c r="G56" s="4">
        <v>84</v>
      </c>
      <c r="H56" s="5">
        <v>1008</v>
      </c>
      <c r="I56" s="5">
        <f t="shared" si="0"/>
        <v>1344</v>
      </c>
      <c r="J56" s="5">
        <v>336</v>
      </c>
    </row>
    <row r="57" spans="1:10" x14ac:dyDescent="0.35">
      <c r="A57" s="3">
        <v>38617</v>
      </c>
      <c r="B57" s="4" t="s">
        <v>44</v>
      </c>
      <c r="C57" s="4" t="s">
        <v>17</v>
      </c>
      <c r="D57" s="4" t="s">
        <v>38</v>
      </c>
      <c r="E57" s="4" t="s">
        <v>13</v>
      </c>
      <c r="F57" s="5">
        <v>21</v>
      </c>
      <c r="G57" s="4">
        <v>39</v>
      </c>
      <c r="H57" s="5">
        <v>368.55</v>
      </c>
      <c r="I57" s="5">
        <f t="shared" si="0"/>
        <v>819</v>
      </c>
      <c r="J57" s="5">
        <v>450.45</v>
      </c>
    </row>
    <row r="58" spans="1:10" x14ac:dyDescent="0.35">
      <c r="A58" s="3">
        <v>38694</v>
      </c>
      <c r="B58" s="4" t="s">
        <v>44</v>
      </c>
      <c r="C58" s="4" t="s">
        <v>14</v>
      </c>
      <c r="D58" s="4" t="s">
        <v>39</v>
      </c>
      <c r="E58" s="4" t="s">
        <v>33</v>
      </c>
      <c r="F58" s="5">
        <v>24</v>
      </c>
      <c r="G58" s="4">
        <v>348</v>
      </c>
      <c r="H58" s="5">
        <v>5679.36</v>
      </c>
      <c r="I58" s="5">
        <f t="shared" si="0"/>
        <v>8352</v>
      </c>
      <c r="J58" s="5">
        <v>2672.64</v>
      </c>
    </row>
    <row r="59" spans="1:10" x14ac:dyDescent="0.35">
      <c r="A59" s="3">
        <v>38914</v>
      </c>
      <c r="B59" s="4" t="s">
        <v>44</v>
      </c>
      <c r="C59" s="4" t="s">
        <v>31</v>
      </c>
      <c r="D59" s="4" t="s">
        <v>39</v>
      </c>
      <c r="E59" s="4" t="s">
        <v>42</v>
      </c>
      <c r="F59" s="5">
        <v>20</v>
      </c>
      <c r="G59" s="4">
        <v>373</v>
      </c>
      <c r="H59" s="5">
        <v>5595</v>
      </c>
      <c r="I59" s="5">
        <f t="shared" si="0"/>
        <v>7460</v>
      </c>
      <c r="J59" s="5">
        <v>1865</v>
      </c>
    </row>
    <row r="60" spans="1:10" x14ac:dyDescent="0.35">
      <c r="A60" s="3">
        <v>38552</v>
      </c>
      <c r="B60" s="4" t="s">
        <v>44</v>
      </c>
      <c r="C60" s="4" t="s">
        <v>17</v>
      </c>
      <c r="D60" s="4" t="s">
        <v>39</v>
      </c>
      <c r="E60" s="4" t="s">
        <v>27</v>
      </c>
      <c r="F60" s="5">
        <v>21</v>
      </c>
      <c r="G60" s="4">
        <v>227</v>
      </c>
      <c r="H60" s="5">
        <v>3241.56</v>
      </c>
      <c r="I60" s="5">
        <f t="shared" si="0"/>
        <v>4767</v>
      </c>
      <c r="J60" s="5">
        <v>1525.44</v>
      </c>
    </row>
    <row r="61" spans="1:10" x14ac:dyDescent="0.35">
      <c r="A61" s="3">
        <v>38616</v>
      </c>
      <c r="B61" s="4" t="s">
        <v>44</v>
      </c>
      <c r="C61" s="4" t="s">
        <v>25</v>
      </c>
      <c r="D61" s="4" t="s">
        <v>39</v>
      </c>
      <c r="E61" s="4" t="s">
        <v>30</v>
      </c>
      <c r="F61" s="5">
        <v>19</v>
      </c>
      <c r="G61" s="4">
        <v>217</v>
      </c>
      <c r="H61" s="5">
        <v>2391.34</v>
      </c>
      <c r="I61" s="5">
        <f t="shared" si="0"/>
        <v>4123</v>
      </c>
      <c r="J61" s="5">
        <v>1731.66</v>
      </c>
    </row>
    <row r="62" spans="1:10" x14ac:dyDescent="0.35">
      <c r="A62" s="3">
        <v>39054</v>
      </c>
      <c r="B62" s="4" t="s">
        <v>44</v>
      </c>
      <c r="C62" s="4" t="s">
        <v>11</v>
      </c>
      <c r="D62" s="4" t="s">
        <v>39</v>
      </c>
      <c r="E62" s="4" t="s">
        <v>33</v>
      </c>
      <c r="F62" s="5">
        <v>24</v>
      </c>
      <c r="G62" s="4">
        <v>159</v>
      </c>
      <c r="H62" s="5">
        <v>2098.8000000000002</v>
      </c>
      <c r="I62" s="5">
        <f t="shared" si="0"/>
        <v>3816</v>
      </c>
      <c r="J62" s="5">
        <v>1717.2</v>
      </c>
    </row>
    <row r="63" spans="1:10" x14ac:dyDescent="0.35">
      <c r="A63" s="3">
        <v>38554</v>
      </c>
      <c r="B63" s="4" t="s">
        <v>44</v>
      </c>
      <c r="C63" s="4" t="s">
        <v>14</v>
      </c>
      <c r="D63" s="4" t="s">
        <v>39</v>
      </c>
      <c r="E63" s="4" t="s">
        <v>16</v>
      </c>
      <c r="F63" s="5">
        <v>15</v>
      </c>
      <c r="G63" s="4">
        <v>160</v>
      </c>
      <c r="H63" s="5">
        <v>1416</v>
      </c>
      <c r="I63" s="5">
        <f t="shared" si="0"/>
        <v>2400</v>
      </c>
      <c r="J63" s="5">
        <v>984</v>
      </c>
    </row>
    <row r="64" spans="1:10" x14ac:dyDescent="0.35">
      <c r="A64" s="3">
        <v>38665</v>
      </c>
      <c r="B64" s="4" t="s">
        <v>44</v>
      </c>
      <c r="C64" s="4" t="s">
        <v>11</v>
      </c>
      <c r="D64" s="4" t="s">
        <v>39</v>
      </c>
      <c r="E64" s="4" t="s">
        <v>42</v>
      </c>
      <c r="F64" s="5">
        <v>20</v>
      </c>
      <c r="G64" s="4">
        <v>80</v>
      </c>
      <c r="H64" s="5">
        <v>720</v>
      </c>
      <c r="I64" s="5">
        <f t="shared" si="0"/>
        <v>1600</v>
      </c>
      <c r="J64" s="5">
        <v>880</v>
      </c>
    </row>
    <row r="65" spans="1:10" x14ac:dyDescent="0.35">
      <c r="A65" s="3">
        <v>38622</v>
      </c>
      <c r="B65" s="4" t="s">
        <v>44</v>
      </c>
      <c r="C65" s="4" t="s">
        <v>34</v>
      </c>
      <c r="D65" s="4" t="s">
        <v>39</v>
      </c>
      <c r="E65" s="4" t="s">
        <v>42</v>
      </c>
      <c r="F65" s="5">
        <v>20</v>
      </c>
      <c r="G65" s="4">
        <v>62</v>
      </c>
      <c r="H65" s="5">
        <v>682</v>
      </c>
      <c r="I65" s="5">
        <f t="shared" si="0"/>
        <v>1240</v>
      </c>
      <c r="J65" s="5">
        <v>558</v>
      </c>
    </row>
    <row r="66" spans="1:10" x14ac:dyDescent="0.35">
      <c r="A66" s="3">
        <v>38896</v>
      </c>
      <c r="B66" s="4" t="s">
        <v>44</v>
      </c>
      <c r="C66" s="4" t="s">
        <v>11</v>
      </c>
      <c r="D66" s="4" t="s">
        <v>15</v>
      </c>
      <c r="E66" s="4" t="s">
        <v>27</v>
      </c>
      <c r="F66" s="5">
        <v>21</v>
      </c>
      <c r="G66" s="4">
        <v>333</v>
      </c>
      <c r="H66" s="5">
        <v>3146.85</v>
      </c>
      <c r="I66" s="5">
        <f t="shared" ref="I66:I129" si="1">F66*G66</f>
        <v>6993</v>
      </c>
      <c r="J66" s="5">
        <v>3846.15</v>
      </c>
    </row>
    <row r="67" spans="1:10" x14ac:dyDescent="0.35">
      <c r="A67" s="3">
        <v>38866</v>
      </c>
      <c r="B67" s="4" t="s">
        <v>44</v>
      </c>
      <c r="C67" s="4" t="s">
        <v>11</v>
      </c>
      <c r="D67" s="4" t="s">
        <v>15</v>
      </c>
      <c r="E67" s="4" t="s">
        <v>27</v>
      </c>
      <c r="F67" s="5">
        <v>21</v>
      </c>
      <c r="G67" s="4">
        <v>305</v>
      </c>
      <c r="H67" s="5">
        <v>3778.95</v>
      </c>
      <c r="I67" s="5">
        <f t="shared" si="1"/>
        <v>6405</v>
      </c>
      <c r="J67" s="5">
        <v>2626.05</v>
      </c>
    </row>
    <row r="68" spans="1:10" x14ac:dyDescent="0.35">
      <c r="A68" s="3">
        <v>38925</v>
      </c>
      <c r="B68" s="4" t="s">
        <v>44</v>
      </c>
      <c r="C68" s="4" t="s">
        <v>25</v>
      </c>
      <c r="D68" s="4" t="s">
        <v>15</v>
      </c>
      <c r="E68" s="4" t="s">
        <v>24</v>
      </c>
      <c r="F68" s="5">
        <v>16</v>
      </c>
      <c r="G68" s="4">
        <v>324</v>
      </c>
      <c r="H68" s="5">
        <v>3888</v>
      </c>
      <c r="I68" s="5">
        <f t="shared" si="1"/>
        <v>5184</v>
      </c>
      <c r="J68" s="5">
        <v>1296</v>
      </c>
    </row>
    <row r="69" spans="1:10" x14ac:dyDescent="0.35">
      <c r="A69" s="3">
        <v>38791</v>
      </c>
      <c r="B69" s="4" t="s">
        <v>44</v>
      </c>
      <c r="C69" s="4" t="s">
        <v>25</v>
      </c>
      <c r="D69" s="4" t="s">
        <v>15</v>
      </c>
      <c r="E69" s="4" t="s">
        <v>13</v>
      </c>
      <c r="F69" s="5">
        <v>21</v>
      </c>
      <c r="G69" s="4">
        <v>213</v>
      </c>
      <c r="H69" s="5">
        <v>2012.85</v>
      </c>
      <c r="I69" s="5">
        <f t="shared" si="1"/>
        <v>4473</v>
      </c>
      <c r="J69" s="5">
        <v>2460.15</v>
      </c>
    </row>
    <row r="70" spans="1:10" x14ac:dyDescent="0.35">
      <c r="A70" s="3">
        <v>38560</v>
      </c>
      <c r="B70" s="4" t="s">
        <v>44</v>
      </c>
      <c r="C70" s="4" t="s">
        <v>17</v>
      </c>
      <c r="D70" s="4" t="s">
        <v>15</v>
      </c>
      <c r="E70" s="4" t="s">
        <v>19</v>
      </c>
      <c r="F70" s="5">
        <v>22</v>
      </c>
      <c r="G70" s="4">
        <v>44</v>
      </c>
      <c r="H70" s="5">
        <v>658.24</v>
      </c>
      <c r="I70" s="5">
        <f t="shared" si="1"/>
        <v>968</v>
      </c>
      <c r="J70" s="5">
        <v>309.76</v>
      </c>
    </row>
    <row r="71" spans="1:10" x14ac:dyDescent="0.35">
      <c r="A71" s="3">
        <v>38616</v>
      </c>
      <c r="B71" s="4" t="s">
        <v>44</v>
      </c>
      <c r="C71" s="4" t="s">
        <v>14</v>
      </c>
      <c r="D71" s="4" t="s">
        <v>40</v>
      </c>
      <c r="E71" s="4" t="s">
        <v>27</v>
      </c>
      <c r="F71" s="5">
        <v>21</v>
      </c>
      <c r="G71" s="4">
        <v>290</v>
      </c>
      <c r="H71" s="5">
        <v>5359.2</v>
      </c>
      <c r="I71" s="5">
        <f t="shared" si="1"/>
        <v>6090</v>
      </c>
      <c r="J71" s="5">
        <v>730.8</v>
      </c>
    </row>
    <row r="72" spans="1:10" x14ac:dyDescent="0.35">
      <c r="A72" s="3">
        <v>38636</v>
      </c>
      <c r="B72" s="4" t="s">
        <v>44</v>
      </c>
      <c r="C72" s="4" t="s">
        <v>14</v>
      </c>
      <c r="D72" s="4" t="s">
        <v>40</v>
      </c>
      <c r="E72" s="4" t="s">
        <v>24</v>
      </c>
      <c r="F72" s="5">
        <v>16</v>
      </c>
      <c r="G72" s="4">
        <v>322</v>
      </c>
      <c r="H72" s="5">
        <v>3864</v>
      </c>
      <c r="I72" s="5">
        <f t="shared" si="1"/>
        <v>5152</v>
      </c>
      <c r="J72" s="5">
        <v>1288</v>
      </c>
    </row>
    <row r="73" spans="1:10" x14ac:dyDescent="0.35">
      <c r="A73" s="3">
        <v>38970</v>
      </c>
      <c r="B73" s="4" t="s">
        <v>44</v>
      </c>
      <c r="C73" s="4" t="s">
        <v>14</v>
      </c>
      <c r="D73" s="4" t="s">
        <v>40</v>
      </c>
      <c r="E73" s="4" t="s">
        <v>19</v>
      </c>
      <c r="F73" s="5">
        <v>22</v>
      </c>
      <c r="G73" s="4">
        <v>74</v>
      </c>
      <c r="H73" s="5">
        <v>1522.18</v>
      </c>
      <c r="I73" s="5">
        <f t="shared" si="1"/>
        <v>1628</v>
      </c>
      <c r="J73" s="5">
        <v>105.82</v>
      </c>
    </row>
    <row r="74" spans="1:10" x14ac:dyDescent="0.35">
      <c r="A74" s="3">
        <v>39055</v>
      </c>
      <c r="B74" s="4" t="s">
        <v>44</v>
      </c>
      <c r="C74" s="4" t="s">
        <v>43</v>
      </c>
      <c r="D74" s="4" t="s">
        <v>40</v>
      </c>
      <c r="E74" s="4" t="s">
        <v>29</v>
      </c>
      <c r="F74" s="5">
        <v>14</v>
      </c>
      <c r="G74" s="4">
        <v>94</v>
      </c>
      <c r="H74" s="5">
        <v>565.88</v>
      </c>
      <c r="I74" s="5">
        <f t="shared" si="1"/>
        <v>1316</v>
      </c>
      <c r="J74" s="5">
        <v>750.12</v>
      </c>
    </row>
    <row r="75" spans="1:10" x14ac:dyDescent="0.35">
      <c r="A75" s="3">
        <v>39053</v>
      </c>
      <c r="B75" s="4" t="s">
        <v>44</v>
      </c>
      <c r="C75" s="4" t="s">
        <v>25</v>
      </c>
      <c r="D75" s="4" t="s">
        <v>40</v>
      </c>
      <c r="E75" s="4" t="s">
        <v>27</v>
      </c>
      <c r="F75" s="5">
        <v>21</v>
      </c>
      <c r="G75" s="4">
        <v>2</v>
      </c>
      <c r="H75" s="5">
        <v>18.059999999999999</v>
      </c>
      <c r="I75" s="5">
        <f t="shared" si="1"/>
        <v>42</v>
      </c>
      <c r="J75" s="5">
        <v>23.94</v>
      </c>
    </row>
    <row r="76" spans="1:10" x14ac:dyDescent="0.35">
      <c r="A76" s="3">
        <v>38526</v>
      </c>
      <c r="B76" s="4" t="s">
        <v>44</v>
      </c>
      <c r="C76" s="4" t="s">
        <v>43</v>
      </c>
      <c r="D76" s="4" t="s">
        <v>41</v>
      </c>
      <c r="E76" s="4" t="s">
        <v>19</v>
      </c>
      <c r="F76" s="5">
        <v>22</v>
      </c>
      <c r="G76" s="4">
        <v>385</v>
      </c>
      <c r="H76" s="5">
        <v>3642.1</v>
      </c>
      <c r="I76" s="5">
        <f t="shared" si="1"/>
        <v>8470</v>
      </c>
      <c r="J76" s="5">
        <v>4827.8999999999996</v>
      </c>
    </row>
    <row r="77" spans="1:10" x14ac:dyDescent="0.35">
      <c r="A77" s="3">
        <v>38459</v>
      </c>
      <c r="B77" s="4" t="s">
        <v>44</v>
      </c>
      <c r="C77" s="4" t="s">
        <v>31</v>
      </c>
      <c r="D77" s="4" t="s">
        <v>41</v>
      </c>
      <c r="E77" s="4" t="s">
        <v>24</v>
      </c>
      <c r="F77" s="5">
        <v>16</v>
      </c>
      <c r="G77" s="4">
        <v>371</v>
      </c>
      <c r="H77" s="5">
        <v>3264.8</v>
      </c>
      <c r="I77" s="5">
        <f t="shared" si="1"/>
        <v>5936</v>
      </c>
      <c r="J77" s="5">
        <v>2671.2</v>
      </c>
    </row>
    <row r="78" spans="1:10" x14ac:dyDescent="0.35">
      <c r="A78" s="3">
        <v>38903</v>
      </c>
      <c r="B78" s="4" t="s">
        <v>44</v>
      </c>
      <c r="C78" s="4" t="s">
        <v>34</v>
      </c>
      <c r="D78" s="4" t="s">
        <v>41</v>
      </c>
      <c r="E78" s="4" t="s">
        <v>24</v>
      </c>
      <c r="F78" s="5">
        <v>16</v>
      </c>
      <c r="G78" s="4">
        <v>359</v>
      </c>
      <c r="H78" s="5">
        <v>5054.72</v>
      </c>
      <c r="I78" s="5">
        <f t="shared" si="1"/>
        <v>5744</v>
      </c>
      <c r="J78" s="5">
        <v>689.28</v>
      </c>
    </row>
    <row r="79" spans="1:10" x14ac:dyDescent="0.35">
      <c r="A79" s="3">
        <v>38869</v>
      </c>
      <c r="B79" s="4" t="s">
        <v>44</v>
      </c>
      <c r="C79" s="4" t="s">
        <v>14</v>
      </c>
      <c r="D79" s="4" t="s">
        <v>41</v>
      </c>
      <c r="E79" s="4" t="s">
        <v>42</v>
      </c>
      <c r="F79" s="5">
        <v>20</v>
      </c>
      <c r="G79" s="4">
        <v>229</v>
      </c>
      <c r="H79" s="5">
        <v>1969.4</v>
      </c>
      <c r="I79" s="5">
        <f t="shared" si="1"/>
        <v>4580</v>
      </c>
      <c r="J79" s="5">
        <v>2610.6</v>
      </c>
    </row>
    <row r="80" spans="1:10" x14ac:dyDescent="0.35">
      <c r="A80" s="3">
        <v>38416</v>
      </c>
      <c r="B80" s="4" t="s">
        <v>44</v>
      </c>
      <c r="C80" s="4" t="s">
        <v>17</v>
      </c>
      <c r="D80" s="4" t="s">
        <v>41</v>
      </c>
      <c r="E80" s="4" t="s">
        <v>30</v>
      </c>
      <c r="F80" s="5">
        <v>19</v>
      </c>
      <c r="G80" s="4">
        <v>121</v>
      </c>
      <c r="H80" s="5">
        <v>1333.42</v>
      </c>
      <c r="I80" s="5">
        <f t="shared" si="1"/>
        <v>2299</v>
      </c>
      <c r="J80" s="5">
        <v>965.58</v>
      </c>
    </row>
    <row r="81" spans="1:10" x14ac:dyDescent="0.35">
      <c r="A81" s="3">
        <v>38545</v>
      </c>
      <c r="B81" s="4" t="s">
        <v>44</v>
      </c>
      <c r="C81" s="4" t="s">
        <v>11</v>
      </c>
      <c r="D81" s="4" t="s">
        <v>41</v>
      </c>
      <c r="E81" s="4" t="s">
        <v>33</v>
      </c>
      <c r="F81" s="5">
        <v>24</v>
      </c>
      <c r="G81" s="4">
        <v>82</v>
      </c>
      <c r="H81" s="5">
        <v>885.6</v>
      </c>
      <c r="I81" s="5">
        <f t="shared" si="1"/>
        <v>1968</v>
      </c>
      <c r="J81" s="5">
        <v>1082.4000000000001</v>
      </c>
    </row>
    <row r="82" spans="1:10" x14ac:dyDescent="0.35">
      <c r="A82" s="3">
        <v>38808</v>
      </c>
      <c r="B82" s="4" t="s">
        <v>44</v>
      </c>
      <c r="C82" s="4" t="s">
        <v>22</v>
      </c>
      <c r="D82" s="4" t="s">
        <v>41</v>
      </c>
      <c r="E82" s="4" t="s">
        <v>33</v>
      </c>
      <c r="F82" s="5">
        <v>24</v>
      </c>
      <c r="G82" s="4">
        <v>16</v>
      </c>
      <c r="H82" s="5">
        <v>142.08000000000001</v>
      </c>
      <c r="I82" s="5">
        <f t="shared" si="1"/>
        <v>384</v>
      </c>
      <c r="J82" s="5">
        <v>241.92</v>
      </c>
    </row>
    <row r="83" spans="1:10" x14ac:dyDescent="0.35">
      <c r="A83" s="3">
        <v>38514</v>
      </c>
      <c r="B83" s="4" t="s">
        <v>44</v>
      </c>
      <c r="C83" s="4" t="s">
        <v>14</v>
      </c>
      <c r="D83" s="4" t="s">
        <v>41</v>
      </c>
      <c r="E83" s="4" t="s">
        <v>27</v>
      </c>
      <c r="F83" s="5">
        <v>21</v>
      </c>
      <c r="G83" s="4">
        <v>2</v>
      </c>
      <c r="H83" s="5">
        <v>23.1</v>
      </c>
      <c r="I83" s="5">
        <f t="shared" si="1"/>
        <v>42</v>
      </c>
      <c r="J83" s="5">
        <v>18.899999999999999</v>
      </c>
    </row>
    <row r="84" spans="1:10" x14ac:dyDescent="0.35">
      <c r="A84" s="3">
        <v>38796</v>
      </c>
      <c r="B84" s="4" t="s">
        <v>44</v>
      </c>
      <c r="C84" s="4" t="s">
        <v>31</v>
      </c>
      <c r="D84" s="4" t="s">
        <v>18</v>
      </c>
      <c r="E84" s="4" t="s">
        <v>24</v>
      </c>
      <c r="F84" s="5">
        <v>16</v>
      </c>
      <c r="G84" s="4">
        <v>419</v>
      </c>
      <c r="H84" s="5">
        <v>3955.36</v>
      </c>
      <c r="I84" s="5">
        <f t="shared" si="1"/>
        <v>6704</v>
      </c>
      <c r="J84" s="5">
        <v>2748.64</v>
      </c>
    </row>
    <row r="85" spans="1:10" x14ac:dyDescent="0.35">
      <c r="A85" s="3">
        <v>39023</v>
      </c>
      <c r="B85" s="4" t="s">
        <v>44</v>
      </c>
      <c r="C85" s="4" t="s">
        <v>43</v>
      </c>
      <c r="D85" s="4" t="s">
        <v>18</v>
      </c>
      <c r="E85" s="4" t="s">
        <v>30</v>
      </c>
      <c r="F85" s="5">
        <v>19</v>
      </c>
      <c r="G85" s="4">
        <v>249</v>
      </c>
      <c r="H85" s="5">
        <v>2034.33</v>
      </c>
      <c r="I85" s="5">
        <f t="shared" si="1"/>
        <v>4731</v>
      </c>
      <c r="J85" s="5">
        <v>2696.67</v>
      </c>
    </row>
    <row r="86" spans="1:10" x14ac:dyDescent="0.35">
      <c r="A86" s="3">
        <v>38584</v>
      </c>
      <c r="B86" s="4" t="s">
        <v>44</v>
      </c>
      <c r="C86" s="4" t="s">
        <v>17</v>
      </c>
      <c r="D86" s="4" t="s">
        <v>18</v>
      </c>
      <c r="E86" s="4" t="s">
        <v>42</v>
      </c>
      <c r="F86" s="5">
        <v>20</v>
      </c>
      <c r="G86" s="4">
        <v>90</v>
      </c>
      <c r="H86" s="5">
        <v>1350</v>
      </c>
      <c r="I86" s="5">
        <f t="shared" si="1"/>
        <v>1800</v>
      </c>
      <c r="J86" s="5">
        <v>450</v>
      </c>
    </row>
    <row r="87" spans="1:10" x14ac:dyDescent="0.35">
      <c r="A87" s="3">
        <v>38911</v>
      </c>
      <c r="B87" s="4" t="s">
        <v>44</v>
      </c>
      <c r="C87" s="4" t="s">
        <v>43</v>
      </c>
      <c r="D87" s="4" t="s">
        <v>20</v>
      </c>
      <c r="E87" s="4" t="s">
        <v>21</v>
      </c>
      <c r="F87" s="5">
        <v>25</v>
      </c>
      <c r="G87" s="4">
        <v>376</v>
      </c>
      <c r="H87" s="5">
        <v>6392</v>
      </c>
      <c r="I87" s="5">
        <f t="shared" si="1"/>
        <v>9400</v>
      </c>
      <c r="J87" s="5">
        <v>3008</v>
      </c>
    </row>
    <row r="88" spans="1:10" x14ac:dyDescent="0.35">
      <c r="A88" s="3">
        <v>38710</v>
      </c>
      <c r="B88" s="4" t="s">
        <v>44</v>
      </c>
      <c r="C88" s="4" t="s">
        <v>17</v>
      </c>
      <c r="D88" s="4" t="s">
        <v>20</v>
      </c>
      <c r="E88" s="4" t="s">
        <v>24</v>
      </c>
      <c r="F88" s="5">
        <v>16</v>
      </c>
      <c r="G88" s="4">
        <v>184</v>
      </c>
      <c r="H88" s="5">
        <v>1619.2</v>
      </c>
      <c r="I88" s="5">
        <f t="shared" si="1"/>
        <v>2944</v>
      </c>
      <c r="J88" s="5">
        <v>1324.8</v>
      </c>
    </row>
    <row r="89" spans="1:10" x14ac:dyDescent="0.35">
      <c r="A89" s="3">
        <v>38853</v>
      </c>
      <c r="B89" s="4" t="s">
        <v>44</v>
      </c>
      <c r="C89" s="4" t="s">
        <v>34</v>
      </c>
      <c r="D89" s="4" t="s">
        <v>23</v>
      </c>
      <c r="E89" s="4" t="s">
        <v>19</v>
      </c>
      <c r="F89" s="5">
        <v>22</v>
      </c>
      <c r="G89" s="4">
        <v>425</v>
      </c>
      <c r="H89" s="5">
        <v>8742.25</v>
      </c>
      <c r="I89" s="5">
        <f t="shared" si="1"/>
        <v>9350</v>
      </c>
      <c r="J89" s="5">
        <v>607.75</v>
      </c>
    </row>
    <row r="90" spans="1:10" x14ac:dyDescent="0.35">
      <c r="A90" s="3">
        <v>38586</v>
      </c>
      <c r="B90" s="4" t="s">
        <v>44</v>
      </c>
      <c r="C90" s="4" t="s">
        <v>22</v>
      </c>
      <c r="D90" s="4" t="s">
        <v>23</v>
      </c>
      <c r="E90" s="4" t="s">
        <v>13</v>
      </c>
      <c r="F90" s="5">
        <v>21</v>
      </c>
      <c r="G90" s="4">
        <v>253</v>
      </c>
      <c r="H90" s="5">
        <v>2284.59</v>
      </c>
      <c r="I90" s="5">
        <f t="shared" si="1"/>
        <v>5313</v>
      </c>
      <c r="J90" s="5">
        <v>3028.41</v>
      </c>
    </row>
    <row r="91" spans="1:10" x14ac:dyDescent="0.35">
      <c r="A91" s="3">
        <v>38778</v>
      </c>
      <c r="B91" s="4" t="s">
        <v>44</v>
      </c>
      <c r="C91" s="4" t="s">
        <v>14</v>
      </c>
      <c r="D91" s="4" t="s">
        <v>23</v>
      </c>
      <c r="E91" s="4" t="s">
        <v>19</v>
      </c>
      <c r="F91" s="5">
        <v>22</v>
      </c>
      <c r="G91" s="4">
        <v>233</v>
      </c>
      <c r="H91" s="5">
        <v>3844.5</v>
      </c>
      <c r="I91" s="5">
        <f t="shared" si="1"/>
        <v>5126</v>
      </c>
      <c r="J91" s="5">
        <v>1281.5</v>
      </c>
    </row>
    <row r="92" spans="1:10" x14ac:dyDescent="0.35">
      <c r="A92" s="3">
        <v>38687</v>
      </c>
      <c r="B92" s="4" t="s">
        <v>44</v>
      </c>
      <c r="C92" s="4" t="s">
        <v>11</v>
      </c>
      <c r="D92" s="4" t="s">
        <v>23</v>
      </c>
      <c r="E92" s="4" t="s">
        <v>29</v>
      </c>
      <c r="F92" s="5">
        <v>14</v>
      </c>
      <c r="G92" s="4">
        <v>143</v>
      </c>
      <c r="H92" s="5">
        <v>1101.0999999999999</v>
      </c>
      <c r="I92" s="5">
        <f t="shared" si="1"/>
        <v>2002</v>
      </c>
      <c r="J92" s="5">
        <v>900.9</v>
      </c>
    </row>
    <row r="93" spans="1:10" x14ac:dyDescent="0.35">
      <c r="A93" s="3">
        <v>38453</v>
      </c>
      <c r="B93" s="4" t="s">
        <v>44</v>
      </c>
      <c r="C93" s="4" t="s">
        <v>14</v>
      </c>
      <c r="D93" s="4" t="s">
        <v>26</v>
      </c>
      <c r="E93" s="4" t="s">
        <v>13</v>
      </c>
      <c r="F93" s="5">
        <v>21</v>
      </c>
      <c r="G93" s="4">
        <v>466</v>
      </c>
      <c r="H93" s="5">
        <v>5675.88</v>
      </c>
      <c r="I93" s="5">
        <f t="shared" si="1"/>
        <v>9786</v>
      </c>
      <c r="J93" s="5">
        <v>4110.12</v>
      </c>
    </row>
    <row r="94" spans="1:10" x14ac:dyDescent="0.35">
      <c r="A94" s="3">
        <v>38856</v>
      </c>
      <c r="B94" s="4" t="s">
        <v>44</v>
      </c>
      <c r="C94" s="4" t="s">
        <v>25</v>
      </c>
      <c r="D94" s="4" t="s">
        <v>26</v>
      </c>
      <c r="E94" s="4" t="s">
        <v>30</v>
      </c>
      <c r="F94" s="5">
        <v>19</v>
      </c>
      <c r="G94" s="4">
        <v>244</v>
      </c>
      <c r="H94" s="5">
        <v>2735.24</v>
      </c>
      <c r="I94" s="5">
        <f t="shared" si="1"/>
        <v>4636</v>
      </c>
      <c r="J94" s="5">
        <v>1900.76</v>
      </c>
    </row>
    <row r="95" spans="1:10" x14ac:dyDescent="0.35">
      <c r="A95" s="3">
        <v>38522</v>
      </c>
      <c r="B95" s="4" t="s">
        <v>44</v>
      </c>
      <c r="C95" s="4" t="s">
        <v>22</v>
      </c>
      <c r="D95" s="4" t="s">
        <v>26</v>
      </c>
      <c r="E95" s="4" t="s">
        <v>16</v>
      </c>
      <c r="F95" s="5">
        <v>15</v>
      </c>
      <c r="G95" s="4">
        <v>214</v>
      </c>
      <c r="H95" s="5">
        <v>3001.35</v>
      </c>
      <c r="I95" s="5">
        <f t="shared" si="1"/>
        <v>3210</v>
      </c>
      <c r="J95" s="5">
        <v>208.65</v>
      </c>
    </row>
    <row r="96" spans="1:10" x14ac:dyDescent="0.35">
      <c r="A96" s="3">
        <v>39115</v>
      </c>
      <c r="B96" s="4" t="s">
        <v>44</v>
      </c>
      <c r="C96" s="4" t="s">
        <v>17</v>
      </c>
      <c r="D96" s="4" t="s">
        <v>26</v>
      </c>
      <c r="E96" s="4" t="s">
        <v>21</v>
      </c>
      <c r="F96" s="5">
        <v>25</v>
      </c>
      <c r="G96" s="4">
        <v>46</v>
      </c>
      <c r="H96" s="5">
        <v>494.5</v>
      </c>
      <c r="I96" s="5">
        <f t="shared" si="1"/>
        <v>1150</v>
      </c>
      <c r="J96" s="5">
        <v>655.5</v>
      </c>
    </row>
    <row r="97" spans="1:10" x14ac:dyDescent="0.35">
      <c r="A97" s="3">
        <v>38691</v>
      </c>
      <c r="B97" s="4" t="s">
        <v>44</v>
      </c>
      <c r="C97" s="4" t="s">
        <v>14</v>
      </c>
      <c r="D97" s="4" t="s">
        <v>28</v>
      </c>
      <c r="E97" s="4" t="s">
        <v>27</v>
      </c>
      <c r="F97" s="5">
        <v>21</v>
      </c>
      <c r="G97" s="4">
        <v>114</v>
      </c>
      <c r="H97" s="5">
        <v>1412.46</v>
      </c>
      <c r="I97" s="5">
        <f t="shared" si="1"/>
        <v>2394</v>
      </c>
      <c r="J97" s="5">
        <v>981.54</v>
      </c>
    </row>
    <row r="98" spans="1:10" x14ac:dyDescent="0.35">
      <c r="A98" s="3">
        <v>38811</v>
      </c>
      <c r="B98" s="4" t="s">
        <v>44</v>
      </c>
      <c r="C98" s="4" t="s">
        <v>14</v>
      </c>
      <c r="D98" s="4" t="s">
        <v>28</v>
      </c>
      <c r="E98" s="4" t="s">
        <v>42</v>
      </c>
      <c r="F98" s="5">
        <v>20</v>
      </c>
      <c r="G98" s="4">
        <v>113</v>
      </c>
      <c r="H98" s="5">
        <v>1695</v>
      </c>
      <c r="I98" s="5">
        <f t="shared" si="1"/>
        <v>2260</v>
      </c>
      <c r="J98" s="5">
        <v>565</v>
      </c>
    </row>
    <row r="99" spans="1:10" x14ac:dyDescent="0.35">
      <c r="A99" s="3">
        <v>38633</v>
      </c>
      <c r="B99" s="4" t="s">
        <v>44</v>
      </c>
      <c r="C99" s="4" t="s">
        <v>25</v>
      </c>
      <c r="D99" s="4" t="s">
        <v>28</v>
      </c>
      <c r="E99" s="4" t="s">
        <v>29</v>
      </c>
      <c r="F99" s="5">
        <v>14</v>
      </c>
      <c r="G99" s="4">
        <v>15</v>
      </c>
      <c r="H99" s="5">
        <v>121.8</v>
      </c>
      <c r="I99" s="5">
        <f t="shared" si="1"/>
        <v>210</v>
      </c>
      <c r="J99" s="5">
        <v>88.2</v>
      </c>
    </row>
    <row r="100" spans="1:10" x14ac:dyDescent="0.35">
      <c r="A100" s="3">
        <v>39132</v>
      </c>
      <c r="B100" s="4" t="s">
        <v>44</v>
      </c>
      <c r="C100" s="4" t="s">
        <v>34</v>
      </c>
      <c r="D100" s="4" t="s">
        <v>32</v>
      </c>
      <c r="E100" s="4" t="s">
        <v>24</v>
      </c>
      <c r="F100" s="5">
        <v>16</v>
      </c>
      <c r="G100" s="4">
        <v>191</v>
      </c>
      <c r="H100" s="5">
        <v>2689.28</v>
      </c>
      <c r="I100" s="5">
        <f t="shared" si="1"/>
        <v>3056</v>
      </c>
      <c r="J100" s="5">
        <v>366.72</v>
      </c>
    </row>
    <row r="101" spans="1:10" x14ac:dyDescent="0.35">
      <c r="A101" s="3">
        <v>38686</v>
      </c>
      <c r="B101" s="4" t="s">
        <v>44</v>
      </c>
      <c r="C101" s="4" t="s">
        <v>25</v>
      </c>
      <c r="D101" s="4" t="s">
        <v>32</v>
      </c>
      <c r="E101" s="4" t="s">
        <v>19</v>
      </c>
      <c r="F101" s="5">
        <v>22</v>
      </c>
      <c r="G101" s="4">
        <v>49</v>
      </c>
      <c r="H101" s="5">
        <v>1007.93</v>
      </c>
      <c r="I101" s="5">
        <f t="shared" si="1"/>
        <v>1078</v>
      </c>
      <c r="J101" s="5">
        <v>70.069999999999936</v>
      </c>
    </row>
    <row r="102" spans="1:10" x14ac:dyDescent="0.35">
      <c r="A102" s="3">
        <v>38435</v>
      </c>
      <c r="B102" s="4" t="s">
        <v>44</v>
      </c>
      <c r="C102" s="4" t="s">
        <v>25</v>
      </c>
      <c r="D102" s="4" t="s">
        <v>35</v>
      </c>
      <c r="E102" s="4" t="s">
        <v>30</v>
      </c>
      <c r="F102" s="5">
        <v>19</v>
      </c>
      <c r="G102" s="4">
        <v>385</v>
      </c>
      <c r="H102" s="5">
        <v>4023.25</v>
      </c>
      <c r="I102" s="5">
        <f t="shared" si="1"/>
        <v>7315</v>
      </c>
      <c r="J102" s="5">
        <v>3291.75</v>
      </c>
    </row>
    <row r="103" spans="1:10" x14ac:dyDescent="0.35">
      <c r="A103" s="3">
        <v>38736</v>
      </c>
      <c r="B103" s="4" t="s">
        <v>44</v>
      </c>
      <c r="C103" s="4" t="s">
        <v>22</v>
      </c>
      <c r="D103" s="4" t="s">
        <v>35</v>
      </c>
      <c r="E103" s="4" t="s">
        <v>33</v>
      </c>
      <c r="F103" s="5">
        <v>24</v>
      </c>
      <c r="G103" s="4">
        <v>256</v>
      </c>
      <c r="H103" s="5">
        <v>3379.2</v>
      </c>
      <c r="I103" s="5">
        <f t="shared" si="1"/>
        <v>6144</v>
      </c>
      <c r="J103" s="5">
        <v>2764.8</v>
      </c>
    </row>
    <row r="104" spans="1:10" x14ac:dyDescent="0.35">
      <c r="A104" s="3">
        <v>38412</v>
      </c>
      <c r="B104" s="4" t="s">
        <v>44</v>
      </c>
      <c r="C104" s="4" t="s">
        <v>14</v>
      </c>
      <c r="D104" s="4" t="s">
        <v>35</v>
      </c>
      <c r="E104" s="4" t="s">
        <v>27</v>
      </c>
      <c r="F104" s="5">
        <v>21</v>
      </c>
      <c r="G104" s="4">
        <v>178</v>
      </c>
      <c r="H104" s="5">
        <v>3495.03</v>
      </c>
      <c r="I104" s="5">
        <f t="shared" si="1"/>
        <v>3738</v>
      </c>
      <c r="J104" s="5">
        <v>242.97</v>
      </c>
    </row>
    <row r="105" spans="1:10" x14ac:dyDescent="0.35">
      <c r="A105" s="3">
        <v>38987</v>
      </c>
      <c r="B105" s="4" t="s">
        <v>44</v>
      </c>
      <c r="C105" s="4" t="s">
        <v>22</v>
      </c>
      <c r="D105" s="4" t="s">
        <v>36</v>
      </c>
      <c r="E105" s="4" t="s">
        <v>27</v>
      </c>
      <c r="F105" s="5">
        <v>21</v>
      </c>
      <c r="G105" s="4">
        <v>426</v>
      </c>
      <c r="H105" s="5">
        <v>3310.02</v>
      </c>
      <c r="I105" s="5">
        <f t="shared" si="1"/>
        <v>8946</v>
      </c>
      <c r="J105" s="5">
        <v>5635.98</v>
      </c>
    </row>
    <row r="106" spans="1:10" x14ac:dyDescent="0.35">
      <c r="A106" s="3">
        <v>38558</v>
      </c>
      <c r="B106" s="4" t="s">
        <v>44</v>
      </c>
      <c r="C106" s="4" t="s">
        <v>43</v>
      </c>
      <c r="D106" s="4" t="s">
        <v>36</v>
      </c>
      <c r="E106" s="4" t="s">
        <v>30</v>
      </c>
      <c r="F106" s="5">
        <v>19</v>
      </c>
      <c r="G106" s="4">
        <v>413</v>
      </c>
      <c r="H106" s="5">
        <v>2903.39</v>
      </c>
      <c r="I106" s="5">
        <f t="shared" si="1"/>
        <v>7847</v>
      </c>
      <c r="J106" s="5">
        <v>4943.6099999999997</v>
      </c>
    </row>
    <row r="107" spans="1:10" x14ac:dyDescent="0.35">
      <c r="A107" s="3">
        <v>39008</v>
      </c>
      <c r="B107" s="4" t="s">
        <v>44</v>
      </c>
      <c r="C107" s="4" t="s">
        <v>11</v>
      </c>
      <c r="D107" s="4" t="s">
        <v>36</v>
      </c>
      <c r="E107" s="4" t="s">
        <v>27</v>
      </c>
      <c r="F107" s="5">
        <v>21</v>
      </c>
      <c r="G107" s="4">
        <v>272</v>
      </c>
      <c r="H107" s="5">
        <v>5026.5600000000004</v>
      </c>
      <c r="I107" s="5">
        <f t="shared" si="1"/>
        <v>5712</v>
      </c>
      <c r="J107" s="5">
        <v>685.44</v>
      </c>
    </row>
    <row r="108" spans="1:10" x14ac:dyDescent="0.35">
      <c r="A108" s="3">
        <v>38498</v>
      </c>
      <c r="B108" s="4" t="s">
        <v>45</v>
      </c>
      <c r="C108" s="4" t="s">
        <v>31</v>
      </c>
      <c r="D108" s="4" t="s">
        <v>12</v>
      </c>
      <c r="E108" s="4" t="s">
        <v>13</v>
      </c>
      <c r="F108" s="5">
        <v>21</v>
      </c>
      <c r="G108" s="4">
        <v>331</v>
      </c>
      <c r="H108" s="5">
        <v>5213.25</v>
      </c>
      <c r="I108" s="5">
        <f t="shared" si="1"/>
        <v>6951</v>
      </c>
      <c r="J108" s="5">
        <v>1737.75</v>
      </c>
    </row>
    <row r="109" spans="1:10" x14ac:dyDescent="0.35">
      <c r="A109" s="3">
        <v>38551</v>
      </c>
      <c r="B109" s="4" t="s">
        <v>45</v>
      </c>
      <c r="C109" s="4" t="s">
        <v>22</v>
      </c>
      <c r="D109" s="4" t="s">
        <v>12</v>
      </c>
      <c r="E109" s="4" t="s">
        <v>27</v>
      </c>
      <c r="F109" s="5">
        <v>21</v>
      </c>
      <c r="G109" s="4">
        <v>270</v>
      </c>
      <c r="H109" s="5">
        <v>3118.5</v>
      </c>
      <c r="I109" s="5">
        <f t="shared" si="1"/>
        <v>5670</v>
      </c>
      <c r="J109" s="5">
        <v>2551.5</v>
      </c>
    </row>
    <row r="110" spans="1:10" x14ac:dyDescent="0.35">
      <c r="A110" s="3">
        <v>38435</v>
      </c>
      <c r="B110" s="4" t="s">
        <v>45</v>
      </c>
      <c r="C110" s="4" t="s">
        <v>31</v>
      </c>
      <c r="D110" s="4" t="s">
        <v>38</v>
      </c>
      <c r="E110" s="4" t="s">
        <v>33</v>
      </c>
      <c r="F110" s="5">
        <v>24</v>
      </c>
      <c r="G110" s="4">
        <v>308</v>
      </c>
      <c r="H110" s="5">
        <v>6504.96</v>
      </c>
      <c r="I110" s="5">
        <f t="shared" si="1"/>
        <v>7392</v>
      </c>
      <c r="J110" s="5">
        <v>887.04</v>
      </c>
    </row>
    <row r="111" spans="1:10" x14ac:dyDescent="0.35">
      <c r="A111" s="3">
        <v>38828</v>
      </c>
      <c r="B111" s="4" t="s">
        <v>45</v>
      </c>
      <c r="C111" s="4" t="s">
        <v>31</v>
      </c>
      <c r="D111" s="4" t="s">
        <v>39</v>
      </c>
      <c r="E111" s="4" t="s">
        <v>24</v>
      </c>
      <c r="F111" s="5">
        <v>16</v>
      </c>
      <c r="G111" s="4">
        <v>432</v>
      </c>
      <c r="H111" s="5">
        <v>3110.4</v>
      </c>
      <c r="I111" s="5">
        <f t="shared" si="1"/>
        <v>6912</v>
      </c>
      <c r="J111" s="5">
        <v>3801.6</v>
      </c>
    </row>
    <row r="112" spans="1:10" x14ac:dyDescent="0.35">
      <c r="A112" s="3">
        <v>38590</v>
      </c>
      <c r="B112" s="4" t="s">
        <v>45</v>
      </c>
      <c r="C112" s="4" t="s">
        <v>22</v>
      </c>
      <c r="D112" s="4" t="s">
        <v>39</v>
      </c>
      <c r="E112" s="4" t="s">
        <v>42</v>
      </c>
      <c r="F112" s="5">
        <v>20</v>
      </c>
      <c r="G112" s="4">
        <v>219</v>
      </c>
      <c r="H112" s="5">
        <v>3285</v>
      </c>
      <c r="I112" s="5">
        <f t="shared" si="1"/>
        <v>4380</v>
      </c>
      <c r="J112" s="5">
        <v>1095</v>
      </c>
    </row>
    <row r="113" spans="1:10" x14ac:dyDescent="0.35">
      <c r="A113" s="3">
        <v>38519</v>
      </c>
      <c r="B113" s="4" t="s">
        <v>45</v>
      </c>
      <c r="C113" s="4" t="s">
        <v>14</v>
      </c>
      <c r="D113" s="4" t="s">
        <v>39</v>
      </c>
      <c r="E113" s="4" t="s">
        <v>21</v>
      </c>
      <c r="F113" s="5">
        <v>25</v>
      </c>
      <c r="G113" s="4">
        <v>163</v>
      </c>
      <c r="H113" s="5">
        <v>1507.75</v>
      </c>
      <c r="I113" s="5">
        <f t="shared" si="1"/>
        <v>4075</v>
      </c>
      <c r="J113" s="5">
        <v>2567.25</v>
      </c>
    </row>
    <row r="114" spans="1:10" x14ac:dyDescent="0.35">
      <c r="A114" s="3">
        <v>39131</v>
      </c>
      <c r="B114" s="4" t="s">
        <v>45</v>
      </c>
      <c r="C114" s="4" t="s">
        <v>22</v>
      </c>
      <c r="D114" s="4" t="s">
        <v>39</v>
      </c>
      <c r="E114" s="4" t="s">
        <v>30</v>
      </c>
      <c r="F114" s="5">
        <v>19</v>
      </c>
      <c r="G114" s="4">
        <v>42</v>
      </c>
      <c r="H114" s="5">
        <v>343.14</v>
      </c>
      <c r="I114" s="5">
        <f t="shared" si="1"/>
        <v>798</v>
      </c>
      <c r="J114" s="5">
        <v>454.86</v>
      </c>
    </row>
    <row r="115" spans="1:10" x14ac:dyDescent="0.35">
      <c r="A115" s="3">
        <v>38769</v>
      </c>
      <c r="B115" s="4" t="s">
        <v>45</v>
      </c>
      <c r="C115" s="4" t="s">
        <v>22</v>
      </c>
      <c r="D115" s="4" t="s">
        <v>15</v>
      </c>
      <c r="E115" s="4" t="s">
        <v>30</v>
      </c>
      <c r="F115" s="5">
        <v>19</v>
      </c>
      <c r="G115" s="4">
        <v>413</v>
      </c>
      <c r="H115" s="5">
        <v>4315.8500000000004</v>
      </c>
      <c r="I115" s="5">
        <f t="shared" si="1"/>
        <v>7847</v>
      </c>
      <c r="J115" s="5">
        <v>3531.15</v>
      </c>
    </row>
    <row r="116" spans="1:10" x14ac:dyDescent="0.35">
      <c r="A116" s="3">
        <v>38811</v>
      </c>
      <c r="B116" s="4" t="s">
        <v>45</v>
      </c>
      <c r="C116" s="4" t="s">
        <v>34</v>
      </c>
      <c r="D116" s="4" t="s">
        <v>15</v>
      </c>
      <c r="E116" s="4" t="s">
        <v>13</v>
      </c>
      <c r="F116" s="5">
        <v>21</v>
      </c>
      <c r="G116" s="4">
        <v>320</v>
      </c>
      <c r="H116" s="5">
        <v>3696</v>
      </c>
      <c r="I116" s="5">
        <f t="shared" si="1"/>
        <v>6720</v>
      </c>
      <c r="J116" s="5">
        <v>3024</v>
      </c>
    </row>
    <row r="117" spans="1:10" x14ac:dyDescent="0.35">
      <c r="A117" s="3">
        <v>38536</v>
      </c>
      <c r="B117" s="4" t="s">
        <v>45</v>
      </c>
      <c r="C117" s="4" t="s">
        <v>34</v>
      </c>
      <c r="D117" s="4" t="s">
        <v>15</v>
      </c>
      <c r="E117" s="4" t="s">
        <v>33</v>
      </c>
      <c r="F117" s="5">
        <v>24</v>
      </c>
      <c r="G117" s="4">
        <v>96</v>
      </c>
      <c r="H117" s="5">
        <v>852.48</v>
      </c>
      <c r="I117" s="5">
        <f t="shared" si="1"/>
        <v>2304</v>
      </c>
      <c r="J117" s="5">
        <v>1451.52</v>
      </c>
    </row>
    <row r="118" spans="1:10" x14ac:dyDescent="0.35">
      <c r="A118" s="3">
        <v>38414</v>
      </c>
      <c r="B118" s="4" t="s">
        <v>45</v>
      </c>
      <c r="C118" s="4" t="s">
        <v>22</v>
      </c>
      <c r="D118" s="4" t="s">
        <v>40</v>
      </c>
      <c r="E118" s="4" t="s">
        <v>27</v>
      </c>
      <c r="F118" s="5">
        <v>21</v>
      </c>
      <c r="G118" s="4">
        <v>364</v>
      </c>
      <c r="H118" s="5">
        <v>6726.72</v>
      </c>
      <c r="I118" s="5">
        <f t="shared" si="1"/>
        <v>7644</v>
      </c>
      <c r="J118" s="5">
        <v>917.28</v>
      </c>
    </row>
    <row r="119" spans="1:10" x14ac:dyDescent="0.35">
      <c r="A119" s="3">
        <v>38958</v>
      </c>
      <c r="B119" s="4" t="s">
        <v>45</v>
      </c>
      <c r="C119" s="4" t="s">
        <v>22</v>
      </c>
      <c r="D119" s="4" t="s">
        <v>40</v>
      </c>
      <c r="E119" s="4" t="s">
        <v>27</v>
      </c>
      <c r="F119" s="5">
        <v>21</v>
      </c>
      <c r="G119" s="4">
        <v>150</v>
      </c>
      <c r="H119" s="5">
        <v>1354.5</v>
      </c>
      <c r="I119" s="5">
        <f t="shared" si="1"/>
        <v>3150</v>
      </c>
      <c r="J119" s="5">
        <v>1795.5</v>
      </c>
    </row>
    <row r="120" spans="1:10" x14ac:dyDescent="0.35">
      <c r="A120" s="3">
        <v>38652</v>
      </c>
      <c r="B120" s="4" t="s">
        <v>45</v>
      </c>
      <c r="C120" s="4" t="s">
        <v>17</v>
      </c>
      <c r="D120" s="4" t="s">
        <v>40</v>
      </c>
      <c r="E120" s="4" t="s">
        <v>13</v>
      </c>
      <c r="F120" s="5">
        <v>21</v>
      </c>
      <c r="G120" s="4">
        <v>33</v>
      </c>
      <c r="H120" s="5">
        <v>311.85000000000002</v>
      </c>
      <c r="I120" s="5">
        <f t="shared" si="1"/>
        <v>693</v>
      </c>
      <c r="J120" s="5">
        <v>381.15</v>
      </c>
    </row>
    <row r="121" spans="1:10" x14ac:dyDescent="0.35">
      <c r="A121" s="3">
        <v>38728</v>
      </c>
      <c r="B121" s="4" t="s">
        <v>45</v>
      </c>
      <c r="C121" s="4" t="s">
        <v>34</v>
      </c>
      <c r="D121" s="4" t="s">
        <v>41</v>
      </c>
      <c r="E121" s="4" t="s">
        <v>30</v>
      </c>
      <c r="F121" s="5">
        <v>19</v>
      </c>
      <c r="G121" s="4">
        <v>333</v>
      </c>
      <c r="H121" s="5">
        <v>5915.7449999999999</v>
      </c>
      <c r="I121" s="5">
        <f t="shared" si="1"/>
        <v>6327</v>
      </c>
      <c r="J121" s="5">
        <v>411.255</v>
      </c>
    </row>
    <row r="122" spans="1:10" x14ac:dyDescent="0.35">
      <c r="A122" s="3">
        <v>39005</v>
      </c>
      <c r="B122" s="4" t="s">
        <v>45</v>
      </c>
      <c r="C122" s="4" t="s">
        <v>11</v>
      </c>
      <c r="D122" s="4" t="s">
        <v>41</v>
      </c>
      <c r="E122" s="4" t="s">
        <v>30</v>
      </c>
      <c r="F122" s="5">
        <v>19</v>
      </c>
      <c r="G122" s="4">
        <v>131</v>
      </c>
      <c r="H122" s="5">
        <v>2190.3200000000002</v>
      </c>
      <c r="I122" s="5">
        <f t="shared" si="1"/>
        <v>2489</v>
      </c>
      <c r="J122" s="5">
        <v>298.68</v>
      </c>
    </row>
    <row r="123" spans="1:10" x14ac:dyDescent="0.35">
      <c r="A123" s="3">
        <v>38622</v>
      </c>
      <c r="B123" s="4" t="s">
        <v>45</v>
      </c>
      <c r="C123" s="4" t="s">
        <v>25</v>
      </c>
      <c r="D123" s="4" t="s">
        <v>41</v>
      </c>
      <c r="E123" s="4" t="s">
        <v>27</v>
      </c>
      <c r="F123" s="5">
        <v>21</v>
      </c>
      <c r="G123" s="4">
        <v>85</v>
      </c>
      <c r="H123" s="5">
        <v>1053.1500000000001</v>
      </c>
      <c r="I123" s="5">
        <f t="shared" si="1"/>
        <v>1785</v>
      </c>
      <c r="J123" s="5">
        <v>731.85</v>
      </c>
    </row>
    <row r="124" spans="1:10" x14ac:dyDescent="0.35">
      <c r="A124" s="3">
        <v>38763</v>
      </c>
      <c r="B124" s="4" t="s">
        <v>45</v>
      </c>
      <c r="C124" s="4" t="s">
        <v>22</v>
      </c>
      <c r="D124" s="4" t="s">
        <v>18</v>
      </c>
      <c r="E124" s="4" t="s">
        <v>27</v>
      </c>
      <c r="F124" s="5">
        <v>21</v>
      </c>
      <c r="G124" s="4">
        <v>383</v>
      </c>
      <c r="H124" s="5">
        <v>3619.35</v>
      </c>
      <c r="I124" s="5">
        <f t="shared" si="1"/>
        <v>8043</v>
      </c>
      <c r="J124" s="5">
        <v>4423.6499999999996</v>
      </c>
    </row>
    <row r="125" spans="1:10" x14ac:dyDescent="0.35">
      <c r="A125" s="3">
        <v>38776</v>
      </c>
      <c r="B125" s="4" t="s">
        <v>45</v>
      </c>
      <c r="C125" s="4" t="s">
        <v>25</v>
      </c>
      <c r="D125" s="4" t="s">
        <v>18</v>
      </c>
      <c r="E125" s="4" t="s">
        <v>29</v>
      </c>
      <c r="F125" s="5">
        <v>14</v>
      </c>
      <c r="G125" s="4">
        <v>282</v>
      </c>
      <c r="H125" s="5">
        <v>3474.24</v>
      </c>
      <c r="I125" s="5">
        <f t="shared" si="1"/>
        <v>3948</v>
      </c>
      <c r="J125" s="5">
        <v>473.76</v>
      </c>
    </row>
    <row r="126" spans="1:10" x14ac:dyDescent="0.35">
      <c r="A126" s="3">
        <v>38488</v>
      </c>
      <c r="B126" s="4" t="s">
        <v>45</v>
      </c>
      <c r="C126" s="4" t="s">
        <v>43</v>
      </c>
      <c r="D126" s="4" t="s">
        <v>18</v>
      </c>
      <c r="E126" s="4" t="s">
        <v>30</v>
      </c>
      <c r="F126" s="5">
        <v>19</v>
      </c>
      <c r="G126" s="4">
        <v>183</v>
      </c>
      <c r="H126" s="5">
        <v>2051.4299999999998</v>
      </c>
      <c r="I126" s="5">
        <f t="shared" si="1"/>
        <v>3477</v>
      </c>
      <c r="J126" s="5">
        <v>1425.57</v>
      </c>
    </row>
    <row r="127" spans="1:10" x14ac:dyDescent="0.35">
      <c r="A127" s="3">
        <v>38893</v>
      </c>
      <c r="B127" s="4" t="s">
        <v>45</v>
      </c>
      <c r="C127" s="4" t="s">
        <v>34</v>
      </c>
      <c r="D127" s="4" t="s">
        <v>18</v>
      </c>
      <c r="E127" s="4" t="s">
        <v>13</v>
      </c>
      <c r="F127" s="5">
        <v>21</v>
      </c>
      <c r="G127" s="4">
        <v>15</v>
      </c>
      <c r="H127" s="5">
        <v>173.25</v>
      </c>
      <c r="I127" s="5">
        <f t="shared" si="1"/>
        <v>315</v>
      </c>
      <c r="J127" s="5">
        <v>141.75</v>
      </c>
    </row>
    <row r="128" spans="1:10" x14ac:dyDescent="0.35">
      <c r="A128" s="3">
        <v>38564</v>
      </c>
      <c r="B128" s="4" t="s">
        <v>45</v>
      </c>
      <c r="C128" s="4" t="s">
        <v>34</v>
      </c>
      <c r="D128" s="4" t="s">
        <v>20</v>
      </c>
      <c r="E128" s="4" t="s">
        <v>19</v>
      </c>
      <c r="F128" s="5">
        <v>22</v>
      </c>
      <c r="G128" s="4">
        <v>381</v>
      </c>
      <c r="H128" s="5">
        <v>7376.16</v>
      </c>
      <c r="I128" s="5">
        <f t="shared" si="1"/>
        <v>8382</v>
      </c>
      <c r="J128" s="5">
        <v>1005.84</v>
      </c>
    </row>
    <row r="129" spans="1:10" x14ac:dyDescent="0.35">
      <c r="A129" s="3">
        <v>38698</v>
      </c>
      <c r="B129" s="4" t="s">
        <v>45</v>
      </c>
      <c r="C129" s="4" t="s">
        <v>34</v>
      </c>
      <c r="D129" s="4" t="s">
        <v>20</v>
      </c>
      <c r="E129" s="4" t="s">
        <v>42</v>
      </c>
      <c r="F129" s="5">
        <v>20</v>
      </c>
      <c r="G129" s="4">
        <v>341</v>
      </c>
      <c r="H129" s="5">
        <v>3955.6</v>
      </c>
      <c r="I129" s="5">
        <f t="shared" si="1"/>
        <v>6820</v>
      </c>
      <c r="J129" s="5">
        <v>2864.4</v>
      </c>
    </row>
    <row r="130" spans="1:10" x14ac:dyDescent="0.35">
      <c r="A130" s="3">
        <v>39070</v>
      </c>
      <c r="B130" s="4" t="s">
        <v>45</v>
      </c>
      <c r="C130" s="4" t="s">
        <v>17</v>
      </c>
      <c r="D130" s="4" t="s">
        <v>20</v>
      </c>
      <c r="E130" s="4" t="s">
        <v>27</v>
      </c>
      <c r="F130" s="5">
        <v>21</v>
      </c>
      <c r="G130" s="4">
        <v>225</v>
      </c>
      <c r="H130" s="5">
        <v>2598.75</v>
      </c>
      <c r="I130" s="5">
        <f t="shared" ref="I130:I143" si="2">F130*G130</f>
        <v>4725</v>
      </c>
      <c r="J130" s="5">
        <v>2126.25</v>
      </c>
    </row>
    <row r="131" spans="1:10" x14ac:dyDescent="0.35">
      <c r="A131" s="3">
        <v>38765</v>
      </c>
      <c r="B131" s="4" t="s">
        <v>45</v>
      </c>
      <c r="C131" s="4" t="s">
        <v>22</v>
      </c>
      <c r="D131" s="4" t="s">
        <v>20</v>
      </c>
      <c r="E131" s="4" t="s">
        <v>21</v>
      </c>
      <c r="F131" s="5">
        <v>25</v>
      </c>
      <c r="G131" s="4">
        <v>91</v>
      </c>
      <c r="H131" s="5">
        <v>1342.25</v>
      </c>
      <c r="I131" s="5">
        <f t="shared" si="2"/>
        <v>2275</v>
      </c>
      <c r="J131" s="5">
        <v>932.75</v>
      </c>
    </row>
    <row r="132" spans="1:10" x14ac:dyDescent="0.35">
      <c r="A132" s="3">
        <v>38673</v>
      </c>
      <c r="B132" s="4" t="s">
        <v>45</v>
      </c>
      <c r="C132" s="4" t="s">
        <v>11</v>
      </c>
      <c r="D132" s="4" t="s">
        <v>23</v>
      </c>
      <c r="E132" s="4" t="s">
        <v>16</v>
      </c>
      <c r="F132" s="5">
        <v>15</v>
      </c>
      <c r="G132" s="4">
        <v>458</v>
      </c>
      <c r="H132" s="5">
        <v>2541.9</v>
      </c>
      <c r="I132" s="5">
        <f t="shared" si="2"/>
        <v>6870</v>
      </c>
      <c r="J132" s="5">
        <v>4328.1000000000004</v>
      </c>
    </row>
    <row r="133" spans="1:10" x14ac:dyDescent="0.35">
      <c r="A133" s="3">
        <v>38569</v>
      </c>
      <c r="B133" s="4" t="s">
        <v>45</v>
      </c>
      <c r="C133" s="4" t="s">
        <v>43</v>
      </c>
      <c r="D133" s="4" t="s">
        <v>23</v>
      </c>
      <c r="E133" s="4" t="s">
        <v>42</v>
      </c>
      <c r="F133" s="5">
        <v>20</v>
      </c>
      <c r="G133" s="4">
        <v>6000</v>
      </c>
      <c r="H133" s="5">
        <v>2956.8</v>
      </c>
      <c r="I133" s="5">
        <v>5000</v>
      </c>
      <c r="J133" s="5">
        <v>403.2</v>
      </c>
    </row>
    <row r="134" spans="1:10" x14ac:dyDescent="0.35">
      <c r="A134" s="3">
        <v>39080</v>
      </c>
      <c r="B134" s="4" t="s">
        <v>45</v>
      </c>
      <c r="C134" s="4" t="s">
        <v>14</v>
      </c>
      <c r="D134" s="4" t="s">
        <v>23</v>
      </c>
      <c r="E134" s="4" t="s">
        <v>19</v>
      </c>
      <c r="F134" s="5">
        <v>22</v>
      </c>
      <c r="G134" s="4">
        <v>193</v>
      </c>
      <c r="H134" s="5">
        <v>2505.14</v>
      </c>
      <c r="I134" s="5">
        <f t="shared" ref="I134:I190" si="3">F134*G134</f>
        <v>4246</v>
      </c>
      <c r="J134" s="5">
        <v>1740.86</v>
      </c>
    </row>
    <row r="135" spans="1:10" x14ac:dyDescent="0.35">
      <c r="A135" s="3">
        <v>38485</v>
      </c>
      <c r="B135" s="4" t="s">
        <v>45</v>
      </c>
      <c r="C135" s="4" t="s">
        <v>25</v>
      </c>
      <c r="D135" s="4" t="s">
        <v>26</v>
      </c>
      <c r="E135" s="4" t="s">
        <v>19</v>
      </c>
      <c r="F135" s="5">
        <v>22</v>
      </c>
      <c r="G135" s="4">
        <v>347</v>
      </c>
      <c r="H135" s="5">
        <v>2824.58</v>
      </c>
      <c r="I135" s="5">
        <f t="shared" si="3"/>
        <v>7634</v>
      </c>
      <c r="J135" s="5">
        <v>4809.42</v>
      </c>
    </row>
    <row r="136" spans="1:10" x14ac:dyDescent="0.35">
      <c r="A136" s="3">
        <v>39113</v>
      </c>
      <c r="B136" s="4" t="s">
        <v>45</v>
      </c>
      <c r="C136" s="4" t="s">
        <v>17</v>
      </c>
      <c r="D136" s="4" t="s">
        <v>26</v>
      </c>
      <c r="E136" s="4" t="s">
        <v>24</v>
      </c>
      <c r="F136" s="5">
        <v>16</v>
      </c>
      <c r="G136" s="4">
        <v>461</v>
      </c>
      <c r="H136" s="5">
        <v>3319.2</v>
      </c>
      <c r="I136" s="5">
        <f t="shared" si="3"/>
        <v>7376</v>
      </c>
      <c r="J136" s="5">
        <v>4056.8</v>
      </c>
    </row>
    <row r="137" spans="1:10" x14ac:dyDescent="0.35">
      <c r="A137" s="3">
        <v>38964</v>
      </c>
      <c r="B137" s="4" t="s">
        <v>45</v>
      </c>
      <c r="C137" s="4" t="s">
        <v>17</v>
      </c>
      <c r="D137" s="4" t="s">
        <v>26</v>
      </c>
      <c r="E137" s="4" t="s">
        <v>16</v>
      </c>
      <c r="F137" s="5">
        <v>15</v>
      </c>
      <c r="G137" s="4">
        <v>451</v>
      </c>
      <c r="H137" s="5">
        <v>5073.75</v>
      </c>
      <c r="I137" s="5">
        <f t="shared" si="3"/>
        <v>6765</v>
      </c>
      <c r="J137" s="5">
        <v>1691.25</v>
      </c>
    </row>
    <row r="138" spans="1:10" x14ac:dyDescent="0.35">
      <c r="A138" s="3">
        <v>38675</v>
      </c>
      <c r="B138" s="4" t="s">
        <v>45</v>
      </c>
      <c r="C138" s="4" t="s">
        <v>25</v>
      </c>
      <c r="D138" s="4" t="s">
        <v>26</v>
      </c>
      <c r="E138" s="4" t="s">
        <v>29</v>
      </c>
      <c r="F138" s="5">
        <v>14</v>
      </c>
      <c r="G138" s="4">
        <v>5</v>
      </c>
      <c r="H138" s="5">
        <v>40.6</v>
      </c>
      <c r="I138" s="5">
        <f t="shared" si="3"/>
        <v>70</v>
      </c>
      <c r="J138" s="5">
        <v>29.4</v>
      </c>
    </row>
    <row r="139" spans="1:10" x14ac:dyDescent="0.35">
      <c r="A139" s="3">
        <v>38665</v>
      </c>
      <c r="B139" s="4" t="s">
        <v>45</v>
      </c>
      <c r="C139" s="4" t="s">
        <v>17</v>
      </c>
      <c r="D139" s="4" t="s">
        <v>28</v>
      </c>
      <c r="E139" s="4" t="s">
        <v>21</v>
      </c>
      <c r="F139" s="5">
        <v>25</v>
      </c>
      <c r="G139" s="4">
        <v>457</v>
      </c>
      <c r="H139" s="5">
        <v>10682.375</v>
      </c>
      <c r="I139" s="5">
        <f t="shared" si="3"/>
        <v>11425</v>
      </c>
      <c r="J139" s="5">
        <v>742.625</v>
      </c>
    </row>
    <row r="140" spans="1:10" x14ac:dyDescent="0.35">
      <c r="A140" s="3">
        <v>38656</v>
      </c>
      <c r="B140" s="4" t="s">
        <v>45</v>
      </c>
      <c r="C140" s="4" t="s">
        <v>17</v>
      </c>
      <c r="D140" s="4" t="s">
        <v>28</v>
      </c>
      <c r="E140" s="4" t="s">
        <v>19</v>
      </c>
      <c r="F140" s="5">
        <v>22</v>
      </c>
      <c r="G140" s="4">
        <v>365</v>
      </c>
      <c r="H140" s="5">
        <v>4737.7</v>
      </c>
      <c r="I140" s="5">
        <f t="shared" si="3"/>
        <v>8030</v>
      </c>
      <c r="J140" s="5">
        <v>3292.3</v>
      </c>
    </row>
    <row r="141" spans="1:10" x14ac:dyDescent="0.35">
      <c r="A141" s="3">
        <v>38499</v>
      </c>
      <c r="B141" s="4" t="s">
        <v>45</v>
      </c>
      <c r="C141" s="4" t="s">
        <v>17</v>
      </c>
      <c r="D141" s="4" t="s">
        <v>28</v>
      </c>
      <c r="E141" s="4" t="s">
        <v>13</v>
      </c>
      <c r="F141" s="5">
        <v>21</v>
      </c>
      <c r="G141" s="4">
        <v>363</v>
      </c>
      <c r="H141" s="5">
        <v>4192.6499999999996</v>
      </c>
      <c r="I141" s="5">
        <f t="shared" si="3"/>
        <v>7623</v>
      </c>
      <c r="J141" s="5">
        <v>3430.35</v>
      </c>
    </row>
    <row r="142" spans="1:10" x14ac:dyDescent="0.35">
      <c r="A142" s="3">
        <v>38461</v>
      </c>
      <c r="B142" s="4" t="s">
        <v>45</v>
      </c>
      <c r="C142" s="4" t="s">
        <v>25</v>
      </c>
      <c r="D142" s="4" t="s">
        <v>28</v>
      </c>
      <c r="E142" s="4" t="s">
        <v>13</v>
      </c>
      <c r="F142" s="5">
        <v>21</v>
      </c>
      <c r="G142" s="4">
        <v>149</v>
      </c>
      <c r="H142" s="5">
        <v>1846.11</v>
      </c>
      <c r="I142" s="5">
        <f t="shared" si="3"/>
        <v>3129</v>
      </c>
      <c r="J142" s="5">
        <v>1282.8900000000001</v>
      </c>
    </row>
    <row r="143" spans="1:10" x14ac:dyDescent="0.35">
      <c r="A143" s="3">
        <v>38653</v>
      </c>
      <c r="B143" s="4" t="s">
        <v>45</v>
      </c>
      <c r="C143" s="4" t="s">
        <v>22</v>
      </c>
      <c r="D143" s="4" t="s">
        <v>32</v>
      </c>
      <c r="E143" s="4" t="s">
        <v>21</v>
      </c>
      <c r="F143" s="5">
        <v>25</v>
      </c>
      <c r="G143" s="4">
        <v>305</v>
      </c>
      <c r="H143" s="5">
        <v>5185</v>
      </c>
      <c r="I143" s="5">
        <f t="shared" si="3"/>
        <v>7625</v>
      </c>
      <c r="J143" s="5">
        <v>2440</v>
      </c>
    </row>
    <row r="144" spans="1:10" x14ac:dyDescent="0.35">
      <c r="A144" s="3">
        <v>39121</v>
      </c>
      <c r="B144" s="4" t="s">
        <v>45</v>
      </c>
      <c r="C144" s="4" t="s">
        <v>31</v>
      </c>
      <c r="D144" s="4" t="s">
        <v>32</v>
      </c>
      <c r="E144" s="4" t="s">
        <v>42</v>
      </c>
      <c r="F144" s="5">
        <v>20</v>
      </c>
      <c r="G144" s="4">
        <v>289</v>
      </c>
      <c r="H144" s="5">
        <v>5404.3</v>
      </c>
      <c r="I144" s="5">
        <f t="shared" si="3"/>
        <v>5780</v>
      </c>
      <c r="J144" s="5">
        <v>375.7</v>
      </c>
    </row>
    <row r="145" spans="1:10" x14ac:dyDescent="0.35">
      <c r="A145" s="3">
        <v>38810</v>
      </c>
      <c r="B145" s="4" t="s">
        <v>45</v>
      </c>
      <c r="C145" s="4" t="s">
        <v>22</v>
      </c>
      <c r="D145" s="4" t="s">
        <v>32</v>
      </c>
      <c r="E145" s="4" t="s">
        <v>24</v>
      </c>
      <c r="F145" s="5">
        <v>16</v>
      </c>
      <c r="G145" s="4">
        <v>192</v>
      </c>
      <c r="H145" s="5">
        <v>2088.96</v>
      </c>
      <c r="I145" s="5">
        <f t="shared" si="3"/>
        <v>3072</v>
      </c>
      <c r="J145" s="5">
        <v>983.04</v>
      </c>
    </row>
    <row r="146" spans="1:10" x14ac:dyDescent="0.35">
      <c r="A146" s="3">
        <v>38692</v>
      </c>
      <c r="B146" s="4" t="s">
        <v>45</v>
      </c>
      <c r="C146" s="4" t="s">
        <v>22</v>
      </c>
      <c r="D146" s="4" t="s">
        <v>32</v>
      </c>
      <c r="E146" s="4" t="s">
        <v>21</v>
      </c>
      <c r="F146" s="5">
        <v>25</v>
      </c>
      <c r="G146" s="4">
        <v>118</v>
      </c>
      <c r="H146" s="5">
        <v>2212.5</v>
      </c>
      <c r="I146" s="5">
        <f t="shared" si="3"/>
        <v>2950</v>
      </c>
      <c r="J146" s="5">
        <v>737.5</v>
      </c>
    </row>
    <row r="147" spans="1:10" x14ac:dyDescent="0.35">
      <c r="A147" s="3">
        <v>39047</v>
      </c>
      <c r="B147" s="4" t="s">
        <v>45</v>
      </c>
      <c r="C147" s="4" t="s">
        <v>34</v>
      </c>
      <c r="D147" s="4" t="s">
        <v>35</v>
      </c>
      <c r="E147" s="4" t="s">
        <v>24</v>
      </c>
      <c r="F147" s="5">
        <v>16</v>
      </c>
      <c r="G147" s="4">
        <v>301</v>
      </c>
      <c r="H147" s="5">
        <v>1781.92</v>
      </c>
      <c r="I147" s="5">
        <f t="shared" si="3"/>
        <v>4816</v>
      </c>
      <c r="J147" s="5">
        <v>3034.08</v>
      </c>
    </row>
    <row r="148" spans="1:10" x14ac:dyDescent="0.35">
      <c r="A148" s="3">
        <v>38936</v>
      </c>
      <c r="B148" s="4" t="s">
        <v>45</v>
      </c>
      <c r="C148" s="4" t="s">
        <v>31</v>
      </c>
      <c r="D148" s="4" t="s">
        <v>35</v>
      </c>
      <c r="E148" s="4" t="s">
        <v>42</v>
      </c>
      <c r="F148" s="5">
        <v>20</v>
      </c>
      <c r="G148" s="4">
        <v>93</v>
      </c>
      <c r="H148" s="5">
        <v>1264.8</v>
      </c>
      <c r="I148" s="5">
        <f t="shared" si="3"/>
        <v>1860</v>
      </c>
      <c r="J148" s="5">
        <v>595.20000000000005</v>
      </c>
    </row>
    <row r="149" spans="1:10" x14ac:dyDescent="0.35">
      <c r="A149" s="3">
        <v>39070</v>
      </c>
      <c r="B149" s="4" t="s">
        <v>45</v>
      </c>
      <c r="C149" s="4" t="s">
        <v>17</v>
      </c>
      <c r="D149" s="4" t="s">
        <v>35</v>
      </c>
      <c r="E149" s="4" t="s">
        <v>24</v>
      </c>
      <c r="F149" s="5">
        <v>16</v>
      </c>
      <c r="G149" s="4">
        <v>43</v>
      </c>
      <c r="H149" s="5">
        <v>295.83999999999997</v>
      </c>
      <c r="I149" s="5">
        <f t="shared" si="3"/>
        <v>688</v>
      </c>
      <c r="J149" s="5">
        <v>392.16</v>
      </c>
    </row>
    <row r="150" spans="1:10" x14ac:dyDescent="0.35">
      <c r="A150" s="3">
        <v>39136</v>
      </c>
      <c r="B150" s="4" t="s">
        <v>45</v>
      </c>
      <c r="C150" s="4" t="s">
        <v>14</v>
      </c>
      <c r="D150" s="4" t="s">
        <v>36</v>
      </c>
      <c r="E150" s="4" t="s">
        <v>13</v>
      </c>
      <c r="F150" s="5">
        <v>21</v>
      </c>
      <c r="G150" s="4">
        <v>454</v>
      </c>
      <c r="H150" s="5">
        <v>4099.62</v>
      </c>
      <c r="I150" s="5">
        <f t="shared" si="3"/>
        <v>9534</v>
      </c>
      <c r="J150" s="5">
        <v>5434.38</v>
      </c>
    </row>
    <row r="151" spans="1:10" x14ac:dyDescent="0.35">
      <c r="A151" s="3">
        <v>38759</v>
      </c>
      <c r="B151" s="4" t="s">
        <v>45</v>
      </c>
      <c r="C151" s="4" t="s">
        <v>22</v>
      </c>
      <c r="D151" s="4" t="s">
        <v>36</v>
      </c>
      <c r="E151" s="4" t="s">
        <v>42</v>
      </c>
      <c r="F151" s="5">
        <v>20</v>
      </c>
      <c r="G151" s="4">
        <v>417</v>
      </c>
      <c r="H151" s="5">
        <v>3586.2</v>
      </c>
      <c r="I151" s="5">
        <f t="shared" si="3"/>
        <v>8340</v>
      </c>
      <c r="J151" s="5">
        <v>4753.8</v>
      </c>
    </row>
    <row r="152" spans="1:10" x14ac:dyDescent="0.35">
      <c r="A152" s="3">
        <v>38912</v>
      </c>
      <c r="B152" s="4" t="s">
        <v>45</v>
      </c>
      <c r="C152" s="4" t="s">
        <v>11</v>
      </c>
      <c r="D152" s="4" t="s">
        <v>36</v>
      </c>
      <c r="E152" s="4" t="s">
        <v>24</v>
      </c>
      <c r="F152" s="5">
        <v>16</v>
      </c>
      <c r="G152" s="4">
        <v>369</v>
      </c>
      <c r="H152" s="5">
        <v>4428</v>
      </c>
      <c r="I152" s="5">
        <f t="shared" si="3"/>
        <v>5904</v>
      </c>
      <c r="J152" s="5">
        <v>1476</v>
      </c>
    </row>
    <row r="153" spans="1:10" x14ac:dyDescent="0.35">
      <c r="A153" s="3">
        <v>38590</v>
      </c>
      <c r="B153" s="4" t="s">
        <v>45</v>
      </c>
      <c r="C153" s="4" t="s">
        <v>34</v>
      </c>
      <c r="D153" s="4" t="s">
        <v>36</v>
      </c>
      <c r="E153" s="4" t="s">
        <v>42</v>
      </c>
      <c r="F153" s="5">
        <v>20</v>
      </c>
      <c r="G153" s="4">
        <v>157</v>
      </c>
      <c r="H153" s="5">
        <v>1852.6</v>
      </c>
      <c r="I153" s="5">
        <f t="shared" si="3"/>
        <v>3140</v>
      </c>
      <c r="J153" s="5">
        <v>1287.4000000000001</v>
      </c>
    </row>
    <row r="154" spans="1:10" x14ac:dyDescent="0.35">
      <c r="A154" s="3">
        <v>38513</v>
      </c>
      <c r="B154" s="4" t="s">
        <v>46</v>
      </c>
      <c r="C154" s="4" t="s">
        <v>14</v>
      </c>
      <c r="D154" s="4" t="s">
        <v>12</v>
      </c>
      <c r="E154" s="4" t="s">
        <v>24</v>
      </c>
      <c r="F154" s="5">
        <v>16</v>
      </c>
      <c r="G154" s="4">
        <v>271</v>
      </c>
      <c r="H154" s="5">
        <v>2558.2399999999998</v>
      </c>
      <c r="I154" s="5">
        <f t="shared" si="3"/>
        <v>4336</v>
      </c>
      <c r="J154" s="5">
        <v>1777.76</v>
      </c>
    </row>
    <row r="155" spans="1:10" x14ac:dyDescent="0.35">
      <c r="A155" s="3">
        <v>38933</v>
      </c>
      <c r="B155" s="4" t="s">
        <v>46</v>
      </c>
      <c r="C155" s="4" t="s">
        <v>17</v>
      </c>
      <c r="D155" s="4" t="s">
        <v>38</v>
      </c>
      <c r="E155" s="4" t="s">
        <v>13</v>
      </c>
      <c r="F155" s="5">
        <v>21</v>
      </c>
      <c r="G155" s="4">
        <v>422</v>
      </c>
      <c r="H155" s="5">
        <v>4874.1000000000004</v>
      </c>
      <c r="I155" s="5">
        <f t="shared" si="3"/>
        <v>8862</v>
      </c>
      <c r="J155" s="5">
        <v>3987.9</v>
      </c>
    </row>
    <row r="156" spans="1:10" x14ac:dyDescent="0.35">
      <c r="A156" s="3">
        <v>39086</v>
      </c>
      <c r="B156" s="4" t="s">
        <v>46</v>
      </c>
      <c r="C156" s="4" t="s">
        <v>25</v>
      </c>
      <c r="D156" s="4" t="s">
        <v>38</v>
      </c>
      <c r="E156" s="4" t="s">
        <v>30</v>
      </c>
      <c r="F156" s="5">
        <v>19</v>
      </c>
      <c r="G156" s="4">
        <v>98</v>
      </c>
      <c r="H156" s="5">
        <v>1396.5</v>
      </c>
      <c r="I156" s="5">
        <f t="shared" si="3"/>
        <v>1862</v>
      </c>
      <c r="J156" s="5">
        <v>465.5</v>
      </c>
    </row>
    <row r="157" spans="1:10" x14ac:dyDescent="0.35">
      <c r="A157" s="3">
        <v>38722</v>
      </c>
      <c r="B157" s="4" t="s">
        <v>46</v>
      </c>
      <c r="C157" s="4" t="s">
        <v>25</v>
      </c>
      <c r="D157" s="4" t="s">
        <v>39</v>
      </c>
      <c r="E157" s="4" t="s">
        <v>21</v>
      </c>
      <c r="F157" s="5">
        <v>25</v>
      </c>
      <c r="G157" s="4">
        <v>345</v>
      </c>
      <c r="H157" s="5">
        <v>5088.75</v>
      </c>
      <c r="I157" s="5">
        <f t="shared" si="3"/>
        <v>8625</v>
      </c>
      <c r="J157" s="5">
        <v>3536.25</v>
      </c>
    </row>
    <row r="158" spans="1:10" x14ac:dyDescent="0.35">
      <c r="A158" s="3">
        <v>38930</v>
      </c>
      <c r="B158" s="4" t="s">
        <v>46</v>
      </c>
      <c r="C158" s="4" t="s">
        <v>31</v>
      </c>
      <c r="D158" s="4" t="s">
        <v>39</v>
      </c>
      <c r="E158" s="4" t="s">
        <v>30</v>
      </c>
      <c r="F158" s="5">
        <v>19</v>
      </c>
      <c r="G158" s="4">
        <v>410</v>
      </c>
      <c r="H158" s="5">
        <v>6855.2</v>
      </c>
      <c r="I158" s="5">
        <f t="shared" si="3"/>
        <v>7790</v>
      </c>
      <c r="J158" s="5">
        <v>934.8</v>
      </c>
    </row>
    <row r="159" spans="1:10" x14ac:dyDescent="0.35">
      <c r="A159" s="3">
        <v>38909</v>
      </c>
      <c r="B159" s="4" t="s">
        <v>46</v>
      </c>
      <c r="C159" s="4" t="s">
        <v>43</v>
      </c>
      <c r="D159" s="4" t="s">
        <v>39</v>
      </c>
      <c r="E159" s="4" t="s">
        <v>29</v>
      </c>
      <c r="F159" s="5">
        <v>14</v>
      </c>
      <c r="G159" s="4">
        <v>399</v>
      </c>
      <c r="H159" s="5">
        <v>3239.88</v>
      </c>
      <c r="I159" s="5">
        <f t="shared" si="3"/>
        <v>5586</v>
      </c>
      <c r="J159" s="5">
        <v>2346.12</v>
      </c>
    </row>
    <row r="160" spans="1:10" x14ac:dyDescent="0.35">
      <c r="A160" s="3">
        <v>38729</v>
      </c>
      <c r="B160" s="4" t="s">
        <v>46</v>
      </c>
      <c r="C160" s="4" t="s">
        <v>11</v>
      </c>
      <c r="D160" s="4" t="s">
        <v>39</v>
      </c>
      <c r="E160" s="4" t="s">
        <v>13</v>
      </c>
      <c r="F160" s="5">
        <v>21</v>
      </c>
      <c r="G160" s="4">
        <v>93</v>
      </c>
      <c r="H160" s="5">
        <v>1718.64</v>
      </c>
      <c r="I160" s="5">
        <f t="shared" si="3"/>
        <v>1953</v>
      </c>
      <c r="J160" s="5">
        <v>234.36</v>
      </c>
    </row>
    <row r="161" spans="1:10" x14ac:dyDescent="0.35">
      <c r="A161" s="3">
        <v>38690</v>
      </c>
      <c r="B161" s="4" t="s">
        <v>46</v>
      </c>
      <c r="C161" s="4" t="s">
        <v>34</v>
      </c>
      <c r="D161" s="4" t="s">
        <v>15</v>
      </c>
      <c r="E161" s="4" t="s">
        <v>33</v>
      </c>
      <c r="F161" s="5">
        <v>24</v>
      </c>
      <c r="G161" s="4">
        <v>462</v>
      </c>
      <c r="H161" s="5">
        <v>6098.4</v>
      </c>
      <c r="I161" s="5">
        <f t="shared" si="3"/>
        <v>11088</v>
      </c>
      <c r="J161" s="5">
        <v>4989.6000000000004</v>
      </c>
    </row>
    <row r="162" spans="1:10" x14ac:dyDescent="0.35">
      <c r="A162" s="3">
        <v>39035</v>
      </c>
      <c r="B162" s="4" t="s">
        <v>46</v>
      </c>
      <c r="C162" s="4" t="s">
        <v>25</v>
      </c>
      <c r="D162" s="4" t="s">
        <v>15</v>
      </c>
      <c r="E162" s="4" t="s">
        <v>42</v>
      </c>
      <c r="F162" s="5">
        <v>20</v>
      </c>
      <c r="G162" s="4">
        <v>416</v>
      </c>
      <c r="H162" s="5">
        <v>5657.6</v>
      </c>
      <c r="I162" s="5">
        <f t="shared" si="3"/>
        <v>8320</v>
      </c>
      <c r="J162" s="5">
        <v>2662.4</v>
      </c>
    </row>
    <row r="163" spans="1:10" x14ac:dyDescent="0.35">
      <c r="A163" s="3">
        <v>39101</v>
      </c>
      <c r="B163" s="4" t="s">
        <v>46</v>
      </c>
      <c r="C163" s="4" t="s">
        <v>34</v>
      </c>
      <c r="D163" s="4" t="s">
        <v>15</v>
      </c>
      <c r="E163" s="4" t="s">
        <v>33</v>
      </c>
      <c r="F163" s="5">
        <v>24</v>
      </c>
      <c r="G163" s="4">
        <v>259</v>
      </c>
      <c r="H163" s="5">
        <v>2797.2</v>
      </c>
      <c r="I163" s="5">
        <f t="shared" si="3"/>
        <v>6216</v>
      </c>
      <c r="J163" s="5">
        <v>3418.8</v>
      </c>
    </row>
    <row r="164" spans="1:10" x14ac:dyDescent="0.35">
      <c r="A164" s="3">
        <v>39033</v>
      </c>
      <c r="B164" s="4" t="s">
        <v>46</v>
      </c>
      <c r="C164" s="4" t="s">
        <v>11</v>
      </c>
      <c r="D164" s="4" t="s">
        <v>15</v>
      </c>
      <c r="E164" s="4" t="s">
        <v>16</v>
      </c>
      <c r="F164" s="5">
        <v>15</v>
      </c>
      <c r="G164" s="4">
        <v>118</v>
      </c>
      <c r="H164" s="5">
        <v>1026.5999999999999</v>
      </c>
      <c r="I164" s="5">
        <f t="shared" si="3"/>
        <v>1770</v>
      </c>
      <c r="J164" s="5">
        <v>743.4</v>
      </c>
    </row>
    <row r="165" spans="1:10" x14ac:dyDescent="0.35">
      <c r="A165" s="3">
        <v>38837</v>
      </c>
      <c r="B165" s="4" t="s">
        <v>46</v>
      </c>
      <c r="C165" s="4" t="s">
        <v>22</v>
      </c>
      <c r="D165" s="4" t="s">
        <v>15</v>
      </c>
      <c r="E165" s="4" t="s">
        <v>16</v>
      </c>
      <c r="F165" s="5">
        <v>15</v>
      </c>
      <c r="G165" s="4">
        <v>109</v>
      </c>
      <c r="H165" s="5">
        <v>735.75</v>
      </c>
      <c r="I165" s="5">
        <f t="shared" si="3"/>
        <v>1635</v>
      </c>
      <c r="J165" s="5">
        <v>899.25</v>
      </c>
    </row>
    <row r="166" spans="1:10" x14ac:dyDescent="0.35">
      <c r="A166" s="3">
        <v>38562</v>
      </c>
      <c r="B166" s="4" t="s">
        <v>46</v>
      </c>
      <c r="C166" s="4" t="s">
        <v>25</v>
      </c>
      <c r="D166" s="4" t="s">
        <v>40</v>
      </c>
      <c r="E166" s="4" t="s">
        <v>24</v>
      </c>
      <c r="F166" s="5">
        <v>16</v>
      </c>
      <c r="G166" s="4">
        <v>440</v>
      </c>
      <c r="H166" s="5">
        <v>6195.2</v>
      </c>
      <c r="I166" s="5">
        <f t="shared" si="3"/>
        <v>7040</v>
      </c>
      <c r="J166" s="5">
        <v>844.8</v>
      </c>
    </row>
    <row r="167" spans="1:10" x14ac:dyDescent="0.35">
      <c r="A167" s="3">
        <v>38805</v>
      </c>
      <c r="B167" s="4" t="s">
        <v>46</v>
      </c>
      <c r="C167" s="4" t="s">
        <v>11</v>
      </c>
      <c r="D167" s="4" t="s">
        <v>40</v>
      </c>
      <c r="E167" s="4" t="s">
        <v>27</v>
      </c>
      <c r="F167" s="5">
        <v>21</v>
      </c>
      <c r="G167" s="4">
        <v>323</v>
      </c>
      <c r="H167" s="5">
        <v>3052.35</v>
      </c>
      <c r="I167" s="5">
        <f t="shared" si="3"/>
        <v>6783</v>
      </c>
      <c r="J167" s="5">
        <v>3730.65</v>
      </c>
    </row>
    <row r="168" spans="1:10" x14ac:dyDescent="0.35">
      <c r="A168" s="3">
        <v>38519</v>
      </c>
      <c r="B168" s="4" t="s">
        <v>46</v>
      </c>
      <c r="C168" s="4" t="s">
        <v>43</v>
      </c>
      <c r="D168" s="4" t="s">
        <v>40</v>
      </c>
      <c r="E168" s="4" t="s">
        <v>13</v>
      </c>
      <c r="F168" s="5">
        <v>21</v>
      </c>
      <c r="G168" s="4">
        <v>309</v>
      </c>
      <c r="H168" s="5">
        <v>2790.27</v>
      </c>
      <c r="I168" s="5">
        <f t="shared" si="3"/>
        <v>6489</v>
      </c>
      <c r="J168" s="5">
        <v>3698.73</v>
      </c>
    </row>
    <row r="169" spans="1:10" x14ac:dyDescent="0.35">
      <c r="A169" s="3">
        <v>38486</v>
      </c>
      <c r="B169" s="4" t="s">
        <v>46</v>
      </c>
      <c r="C169" s="4" t="s">
        <v>31</v>
      </c>
      <c r="D169" s="4" t="s">
        <v>41</v>
      </c>
      <c r="E169" s="4" t="s">
        <v>30</v>
      </c>
      <c r="F169" s="5">
        <v>19</v>
      </c>
      <c r="G169" s="4">
        <v>249</v>
      </c>
      <c r="H169" s="5">
        <v>4423.4850000000006</v>
      </c>
      <c r="I169" s="5">
        <f t="shared" si="3"/>
        <v>4731</v>
      </c>
      <c r="J169" s="5">
        <v>307.51499999999942</v>
      </c>
    </row>
    <row r="170" spans="1:10" x14ac:dyDescent="0.35">
      <c r="A170" s="3">
        <v>38852</v>
      </c>
      <c r="B170" s="4" t="s">
        <v>46</v>
      </c>
      <c r="C170" s="4" t="s">
        <v>34</v>
      </c>
      <c r="D170" s="4" t="s">
        <v>41</v>
      </c>
      <c r="E170" s="4" t="s">
        <v>33</v>
      </c>
      <c r="F170" s="5">
        <v>24</v>
      </c>
      <c r="G170" s="4">
        <v>157</v>
      </c>
      <c r="H170" s="5">
        <v>1695.6</v>
      </c>
      <c r="I170" s="5">
        <f t="shared" si="3"/>
        <v>3768</v>
      </c>
      <c r="J170" s="5">
        <v>2072.4</v>
      </c>
    </row>
    <row r="171" spans="1:10" x14ac:dyDescent="0.35">
      <c r="A171" s="3">
        <v>39024</v>
      </c>
      <c r="B171" s="4" t="s">
        <v>46</v>
      </c>
      <c r="C171" s="4" t="s">
        <v>34</v>
      </c>
      <c r="D171" s="4" t="s">
        <v>18</v>
      </c>
      <c r="E171" s="4" t="s">
        <v>19</v>
      </c>
      <c r="F171" s="5">
        <v>22</v>
      </c>
      <c r="G171" s="4">
        <v>406</v>
      </c>
      <c r="H171" s="5">
        <v>4912.6000000000004</v>
      </c>
      <c r="I171" s="5">
        <f t="shared" si="3"/>
        <v>8932</v>
      </c>
      <c r="J171" s="5">
        <v>4019.4</v>
      </c>
    </row>
    <row r="172" spans="1:10" x14ac:dyDescent="0.35">
      <c r="A172" s="3">
        <v>38626</v>
      </c>
      <c r="B172" s="4" t="s">
        <v>46</v>
      </c>
      <c r="C172" s="4" t="s">
        <v>25</v>
      </c>
      <c r="D172" s="4" t="s">
        <v>20</v>
      </c>
      <c r="E172" s="4" t="s">
        <v>16</v>
      </c>
      <c r="F172" s="5">
        <v>15</v>
      </c>
      <c r="G172" s="4">
        <v>250</v>
      </c>
      <c r="H172" s="5">
        <v>2062.5</v>
      </c>
      <c r="I172" s="5">
        <f t="shared" si="3"/>
        <v>3750</v>
      </c>
      <c r="J172" s="5">
        <v>1687.5</v>
      </c>
    </row>
    <row r="173" spans="1:10" x14ac:dyDescent="0.35">
      <c r="A173" s="3">
        <v>39088</v>
      </c>
      <c r="B173" s="4" t="s">
        <v>46</v>
      </c>
      <c r="C173" s="4" t="s">
        <v>11</v>
      </c>
      <c r="D173" s="4" t="s">
        <v>23</v>
      </c>
      <c r="E173" s="4" t="s">
        <v>33</v>
      </c>
      <c r="F173" s="5">
        <v>24</v>
      </c>
      <c r="G173" s="4">
        <v>107</v>
      </c>
      <c r="H173" s="5">
        <v>1155.5999999999999</v>
      </c>
      <c r="I173" s="5">
        <f t="shared" si="3"/>
        <v>2568</v>
      </c>
      <c r="J173" s="5">
        <v>1412.4</v>
      </c>
    </row>
    <row r="174" spans="1:10" x14ac:dyDescent="0.35">
      <c r="A174" s="3">
        <v>38936</v>
      </c>
      <c r="B174" s="4" t="s">
        <v>46</v>
      </c>
      <c r="C174" s="4" t="s">
        <v>17</v>
      </c>
      <c r="D174" s="4" t="s">
        <v>23</v>
      </c>
      <c r="E174" s="4" t="s">
        <v>21</v>
      </c>
      <c r="F174" s="5">
        <v>25</v>
      </c>
      <c r="G174" s="4">
        <v>15</v>
      </c>
      <c r="H174" s="5">
        <v>221.25</v>
      </c>
      <c r="I174" s="5">
        <f t="shared" si="3"/>
        <v>375</v>
      </c>
      <c r="J174" s="5">
        <v>153.75</v>
      </c>
    </row>
    <row r="175" spans="1:10" x14ac:dyDescent="0.35">
      <c r="A175" s="3">
        <v>38644</v>
      </c>
      <c r="B175" s="4" t="s">
        <v>46</v>
      </c>
      <c r="C175" s="4" t="s">
        <v>22</v>
      </c>
      <c r="D175" s="4" t="s">
        <v>26</v>
      </c>
      <c r="E175" s="4" t="s">
        <v>42</v>
      </c>
      <c r="F175" s="5">
        <v>20</v>
      </c>
      <c r="G175" s="4">
        <v>273</v>
      </c>
      <c r="H175" s="5">
        <v>3166.8</v>
      </c>
      <c r="I175" s="5">
        <f t="shared" si="3"/>
        <v>5460</v>
      </c>
      <c r="J175" s="5">
        <v>2293.1999999999998</v>
      </c>
    </row>
    <row r="176" spans="1:10" x14ac:dyDescent="0.35">
      <c r="A176" s="3">
        <v>38966</v>
      </c>
      <c r="B176" s="4" t="s">
        <v>46</v>
      </c>
      <c r="C176" s="4" t="s">
        <v>17</v>
      </c>
      <c r="D176" s="4" t="s">
        <v>28</v>
      </c>
      <c r="E176" s="4" t="s">
        <v>21</v>
      </c>
      <c r="F176" s="5">
        <v>25</v>
      </c>
      <c r="G176" s="4">
        <v>343</v>
      </c>
      <c r="H176" s="5">
        <v>6431.25</v>
      </c>
      <c r="I176" s="5">
        <f t="shared" si="3"/>
        <v>8575</v>
      </c>
      <c r="J176" s="5">
        <v>2143.75</v>
      </c>
    </row>
    <row r="177" spans="1:10" x14ac:dyDescent="0.35">
      <c r="A177" s="3">
        <v>38827</v>
      </c>
      <c r="B177" s="4" t="s">
        <v>46</v>
      </c>
      <c r="C177" s="4" t="s">
        <v>22</v>
      </c>
      <c r="D177" s="4" t="s">
        <v>28</v>
      </c>
      <c r="E177" s="4" t="s">
        <v>21</v>
      </c>
      <c r="F177" s="5">
        <v>25</v>
      </c>
      <c r="G177" s="4">
        <v>255</v>
      </c>
      <c r="H177" s="5">
        <v>3761.25</v>
      </c>
      <c r="I177" s="5">
        <f t="shared" si="3"/>
        <v>6375</v>
      </c>
      <c r="J177" s="5">
        <v>2613.75</v>
      </c>
    </row>
    <row r="178" spans="1:10" x14ac:dyDescent="0.35">
      <c r="A178" s="3">
        <v>38761</v>
      </c>
      <c r="B178" s="4" t="s">
        <v>46</v>
      </c>
      <c r="C178" s="4" t="s">
        <v>14</v>
      </c>
      <c r="D178" s="4" t="s">
        <v>28</v>
      </c>
      <c r="E178" s="4" t="s">
        <v>19</v>
      </c>
      <c r="F178" s="5">
        <v>22</v>
      </c>
      <c r="G178" s="4">
        <v>270</v>
      </c>
      <c r="H178" s="5">
        <v>5227.2</v>
      </c>
      <c r="I178" s="5">
        <f t="shared" si="3"/>
        <v>5940</v>
      </c>
      <c r="J178" s="5">
        <v>712.8</v>
      </c>
    </row>
    <row r="179" spans="1:10" x14ac:dyDescent="0.35">
      <c r="A179" s="3">
        <v>39087</v>
      </c>
      <c r="B179" s="4" t="s">
        <v>46</v>
      </c>
      <c r="C179" s="4" t="s">
        <v>22</v>
      </c>
      <c r="D179" s="4" t="s">
        <v>28</v>
      </c>
      <c r="E179" s="4" t="s">
        <v>27</v>
      </c>
      <c r="F179" s="5">
        <v>21</v>
      </c>
      <c r="G179" s="4">
        <v>280</v>
      </c>
      <c r="H179" s="5">
        <v>3234</v>
      </c>
      <c r="I179" s="5">
        <f t="shared" si="3"/>
        <v>5880</v>
      </c>
      <c r="J179" s="5">
        <v>2646</v>
      </c>
    </row>
    <row r="180" spans="1:10" x14ac:dyDescent="0.35">
      <c r="A180" s="3">
        <v>38785</v>
      </c>
      <c r="B180" s="4" t="s">
        <v>46</v>
      </c>
      <c r="C180" s="4" t="s">
        <v>14</v>
      </c>
      <c r="D180" s="4" t="s">
        <v>28</v>
      </c>
      <c r="E180" s="4" t="s">
        <v>16</v>
      </c>
      <c r="F180" s="5">
        <v>15</v>
      </c>
      <c r="G180" s="4">
        <v>301</v>
      </c>
      <c r="H180" s="5">
        <v>1670.55</v>
      </c>
      <c r="I180" s="5">
        <f t="shared" si="3"/>
        <v>4515</v>
      </c>
      <c r="J180" s="5">
        <v>2844.45</v>
      </c>
    </row>
    <row r="181" spans="1:10" x14ac:dyDescent="0.35">
      <c r="A181" s="3">
        <v>38872</v>
      </c>
      <c r="B181" s="4" t="s">
        <v>46</v>
      </c>
      <c r="C181" s="4" t="s">
        <v>31</v>
      </c>
      <c r="D181" s="4" t="s">
        <v>28</v>
      </c>
      <c r="E181" s="4" t="s">
        <v>29</v>
      </c>
      <c r="F181" s="5">
        <v>14</v>
      </c>
      <c r="G181" s="4">
        <v>317</v>
      </c>
      <c r="H181" s="5">
        <v>2618.42</v>
      </c>
      <c r="I181" s="5">
        <f t="shared" si="3"/>
        <v>4438</v>
      </c>
      <c r="J181" s="5">
        <v>1819.58</v>
      </c>
    </row>
    <row r="182" spans="1:10" x14ac:dyDescent="0.35">
      <c r="A182" s="3">
        <v>38687</v>
      </c>
      <c r="B182" s="4" t="s">
        <v>46</v>
      </c>
      <c r="C182" s="4" t="s">
        <v>22</v>
      </c>
      <c r="D182" s="4" t="s">
        <v>28</v>
      </c>
      <c r="E182" s="4" t="s">
        <v>13</v>
      </c>
      <c r="F182" s="5">
        <v>21</v>
      </c>
      <c r="G182" s="4">
        <v>102</v>
      </c>
      <c r="H182" s="5">
        <v>2002.77</v>
      </c>
      <c r="I182" s="5">
        <f t="shared" si="3"/>
        <v>2142</v>
      </c>
      <c r="J182" s="5">
        <v>139.22999999999999</v>
      </c>
    </row>
    <row r="183" spans="1:10" x14ac:dyDescent="0.35">
      <c r="A183" s="3">
        <v>38720</v>
      </c>
      <c r="B183" s="4" t="s">
        <v>46</v>
      </c>
      <c r="C183" s="4" t="s">
        <v>25</v>
      </c>
      <c r="D183" s="4" t="s">
        <v>28</v>
      </c>
      <c r="E183" s="4" t="s">
        <v>30</v>
      </c>
      <c r="F183" s="5">
        <v>19</v>
      </c>
      <c r="G183" s="4">
        <v>22</v>
      </c>
      <c r="H183" s="5">
        <v>246.62</v>
      </c>
      <c r="I183" s="5">
        <f t="shared" si="3"/>
        <v>418</v>
      </c>
      <c r="J183" s="5">
        <v>171.38</v>
      </c>
    </row>
    <row r="184" spans="1:10" x14ac:dyDescent="0.35">
      <c r="A184" s="3">
        <v>38592</v>
      </c>
      <c r="B184" s="4" t="s">
        <v>46</v>
      </c>
      <c r="C184" s="4" t="s">
        <v>25</v>
      </c>
      <c r="D184" s="4" t="s">
        <v>32</v>
      </c>
      <c r="E184" s="4" t="s">
        <v>27</v>
      </c>
      <c r="F184" s="5">
        <v>21</v>
      </c>
      <c r="G184" s="4">
        <v>485</v>
      </c>
      <c r="H184" s="5">
        <v>4583.25</v>
      </c>
      <c r="I184" s="5">
        <f t="shared" si="3"/>
        <v>10185</v>
      </c>
      <c r="J184" s="5">
        <v>5601.75</v>
      </c>
    </row>
    <row r="185" spans="1:10" x14ac:dyDescent="0.35">
      <c r="A185" s="3">
        <v>38560</v>
      </c>
      <c r="B185" s="4" t="s">
        <v>46</v>
      </c>
      <c r="C185" s="4" t="s">
        <v>43</v>
      </c>
      <c r="D185" s="4" t="s">
        <v>35</v>
      </c>
      <c r="E185" s="4" t="s">
        <v>27</v>
      </c>
      <c r="F185" s="5">
        <v>21</v>
      </c>
      <c r="G185" s="4">
        <v>151</v>
      </c>
      <c r="H185" s="5">
        <v>1744.05</v>
      </c>
      <c r="I185" s="5">
        <f t="shared" si="3"/>
        <v>3171</v>
      </c>
      <c r="J185" s="5">
        <v>1426.95</v>
      </c>
    </row>
    <row r="186" spans="1:10" x14ac:dyDescent="0.35">
      <c r="A186" s="3">
        <v>38584</v>
      </c>
      <c r="B186" s="4" t="s">
        <v>46</v>
      </c>
      <c r="C186" s="4" t="s">
        <v>14</v>
      </c>
      <c r="D186" s="4" t="s">
        <v>35</v>
      </c>
      <c r="E186" s="4" t="s">
        <v>42</v>
      </c>
      <c r="F186" s="5">
        <v>20</v>
      </c>
      <c r="G186" s="4">
        <v>117</v>
      </c>
      <c r="H186" s="5">
        <v>1591.2</v>
      </c>
      <c r="I186" s="5">
        <f t="shared" si="3"/>
        <v>2340</v>
      </c>
      <c r="J186" s="5">
        <v>748.8</v>
      </c>
    </row>
    <row r="187" spans="1:10" x14ac:dyDescent="0.35">
      <c r="A187" s="3">
        <v>38928</v>
      </c>
      <c r="B187" s="4" t="s">
        <v>46</v>
      </c>
      <c r="C187" s="4" t="s">
        <v>14</v>
      </c>
      <c r="D187" s="4" t="s">
        <v>36</v>
      </c>
      <c r="E187" s="4" t="s">
        <v>19</v>
      </c>
      <c r="F187" s="5">
        <v>22</v>
      </c>
      <c r="G187" s="4">
        <v>408</v>
      </c>
      <c r="H187" s="5">
        <v>6103.68</v>
      </c>
      <c r="I187" s="5">
        <f t="shared" si="3"/>
        <v>8976</v>
      </c>
      <c r="J187" s="5">
        <v>2872.32</v>
      </c>
    </row>
    <row r="188" spans="1:10" x14ac:dyDescent="0.35">
      <c r="A188" s="3">
        <v>39118</v>
      </c>
      <c r="B188" s="4" t="s">
        <v>46</v>
      </c>
      <c r="C188" s="4" t="s">
        <v>43</v>
      </c>
      <c r="D188" s="4" t="s">
        <v>36</v>
      </c>
      <c r="E188" s="4" t="s">
        <v>13</v>
      </c>
      <c r="F188" s="5">
        <v>21</v>
      </c>
      <c r="G188" s="4">
        <v>234</v>
      </c>
      <c r="H188" s="5">
        <v>2702.7</v>
      </c>
      <c r="I188" s="5">
        <f t="shared" si="3"/>
        <v>4914</v>
      </c>
      <c r="J188" s="5">
        <v>2211.3000000000002</v>
      </c>
    </row>
    <row r="189" spans="1:10" x14ac:dyDescent="0.35">
      <c r="A189" s="3">
        <v>38999</v>
      </c>
      <c r="B189" s="4" t="s">
        <v>46</v>
      </c>
      <c r="C189" s="4" t="s">
        <v>11</v>
      </c>
      <c r="D189" s="4" t="s">
        <v>36</v>
      </c>
      <c r="E189" s="4" t="s">
        <v>42</v>
      </c>
      <c r="F189" s="5">
        <v>20</v>
      </c>
      <c r="G189" s="4">
        <v>205</v>
      </c>
      <c r="H189" s="5">
        <v>2788</v>
      </c>
      <c r="I189" s="5">
        <f t="shared" si="3"/>
        <v>4100</v>
      </c>
      <c r="J189" s="5">
        <v>1312</v>
      </c>
    </row>
    <row r="190" spans="1:10" x14ac:dyDescent="0.35">
      <c r="A190" s="3">
        <v>38420</v>
      </c>
      <c r="B190" s="4" t="s">
        <v>46</v>
      </c>
      <c r="C190" s="4" t="s">
        <v>14</v>
      </c>
      <c r="D190" s="4" t="s">
        <v>36</v>
      </c>
      <c r="E190" s="4" t="s">
        <v>29</v>
      </c>
      <c r="F190" s="5">
        <v>14</v>
      </c>
      <c r="G190" s="4">
        <v>49</v>
      </c>
      <c r="H190" s="5">
        <v>294.98</v>
      </c>
      <c r="I190" s="5">
        <f t="shared" si="3"/>
        <v>686</v>
      </c>
      <c r="J190" s="5">
        <v>391.02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289D-4517-4FBE-82BC-847B803B288F}">
  <dimension ref="A1"/>
  <sheetViews>
    <sheetView workbookViewId="0">
      <selection activeCell="B24" sqref="B24"/>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B0C1-CD07-47C6-ACC5-421622BBF437}">
  <dimension ref="A1:A9"/>
  <sheetViews>
    <sheetView zoomScale="140" zoomScaleNormal="140" workbookViewId="0">
      <selection activeCell="A3" sqref="A3"/>
    </sheetView>
  </sheetViews>
  <sheetFormatPr defaultRowHeight="14.5" x14ac:dyDescent="0.35"/>
  <sheetData>
    <row r="1" spans="1:1" x14ac:dyDescent="0.35">
      <c r="A1" t="s">
        <v>47</v>
      </c>
    </row>
    <row r="3" spans="1:1" x14ac:dyDescent="0.35">
      <c r="A3" s="6" t="s">
        <v>48</v>
      </c>
    </row>
    <row r="4" spans="1:1" x14ac:dyDescent="0.35">
      <c r="A4" t="s">
        <v>49</v>
      </c>
    </row>
    <row r="5" spans="1:1" x14ac:dyDescent="0.35">
      <c r="A5" t="s">
        <v>50</v>
      </c>
    </row>
    <row r="6" spans="1:1" x14ac:dyDescent="0.35">
      <c r="A6" s="7" t="s">
        <v>51</v>
      </c>
    </row>
    <row r="7" spans="1:1" x14ac:dyDescent="0.35">
      <c r="A7" t="s">
        <v>52</v>
      </c>
    </row>
    <row r="8" spans="1:1" x14ac:dyDescent="0.35">
      <c r="A8" t="s">
        <v>53</v>
      </c>
    </row>
    <row r="9" spans="1:1" x14ac:dyDescent="0.35">
      <c r="A9"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Processing</vt:lpstr>
      <vt:lpstr>dashboard</vt:lpstr>
      <vt:lpstr>Sheet7</vt:lpstr>
      <vt:lpstr>Sheet6</vt:lpstr>
      <vt:lpstr>Data</vt:lpstr>
      <vt:lpstr>Prototype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Eeshani</dc:creator>
  <cp:lastModifiedBy>Eeshani</cp:lastModifiedBy>
  <dcterms:created xsi:type="dcterms:W3CDTF">2020-05-02T06:18:19Z</dcterms:created>
  <dcterms:modified xsi:type="dcterms:W3CDTF">2020-05-02T07:27:15Z</dcterms:modified>
</cp:coreProperties>
</file>