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c47243\Documents\mantid-development\mantid-docs\documents\Project-Management\Tools\RoadmapUpdate\"/>
    </mc:Choice>
  </mc:AlternateContent>
  <bookViews>
    <workbookView xWindow="1033" yWindow="467" windowWidth="27767" windowHeight="17533"/>
  </bookViews>
  <sheets>
    <sheet name="issues" sheetId="1" r:id="rId1"/>
    <sheet name="assignees" sheetId="2" r:id="rId2"/>
  </sheets>
  <externalReferences>
    <externalReference r:id="rId3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2" l="1"/>
  <c r="C28" i="2"/>
  <c r="C29" i="2"/>
  <c r="C30" i="2"/>
  <c r="C31" i="2"/>
  <c r="C4" i="2"/>
  <c r="C5" i="2"/>
  <c r="C25" i="2"/>
  <c r="C26" i="2"/>
  <c r="C6" i="2"/>
  <c r="C7" i="2"/>
  <c r="C23" i="2"/>
  <c r="C24" i="2"/>
  <c r="C8" i="2"/>
  <c r="C2" i="2"/>
  <c r="C3" i="2"/>
  <c r="C9" i="2"/>
  <c r="C10" i="2"/>
  <c r="C11" i="2"/>
  <c r="C12" i="2"/>
  <c r="C13" i="2"/>
  <c r="C14" i="2"/>
  <c r="C15" i="2"/>
  <c r="C16" i="2"/>
  <c r="C17" i="2"/>
  <c r="C18" i="2"/>
  <c r="C21" i="2" l="1"/>
  <c r="C19" i="2"/>
  <c r="C20" i="2"/>
  <c r="C22" i="2" l="1"/>
</calcChain>
</file>

<file path=xl/sharedStrings.xml><?xml version="1.0" encoding="utf-8"?>
<sst xmlns="http://schemas.openxmlformats.org/spreadsheetml/2006/main" count="168" uniqueCount="127">
  <si>
    <t>Title</t>
  </si>
  <si>
    <t>Additional Body Text</t>
  </si>
  <si>
    <t>Assignee</t>
  </si>
  <si>
    <t>Unscripted Testing ISIS Indirect interfaces</t>
  </si>
  <si>
    <t>Unscripted Testing Live Data ORNL</t>
  </si>
  <si>
    <t>Unscripted Testing SCD event data reduction</t>
  </si>
  <si>
    <t>Unscripted Testing Documentation</t>
  </si>
  <si>
    <t>Unscripted Testing DGSReduction</t>
  </si>
  <si>
    <t>Unscripted Testing Muon</t>
  </si>
  <si>
    <t>Unscripted Testing ISIS SANS</t>
  </si>
  <si>
    <t>Unscripted Testing QECoverage</t>
  </si>
  <si>
    <t>Unscripted Testing ORNL HFIR diffraction &amp; 4Circle</t>
  </si>
  <si>
    <t>Unscripted Testing ORNL SANS</t>
  </si>
  <si>
    <t>Unscripted Testing FilterEvents</t>
  </si>
  <si>
    <t>Unscripted Testing DynamicPDF</t>
  </si>
  <si>
    <t>Unscripted Testing Engineering Diffraction</t>
  </si>
  <si>
    <t>Unscripted Testing Step scan analysis</t>
  </si>
  <si>
    <t>See http://www.mantidproject.org/Step_Scan_Interface</t>
  </si>
  <si>
    <t>Unscripted Testing Workspace Groups</t>
  </si>
  <si>
    <t>Unscripted Testing ORNL Powder Diffraction</t>
  </si>
  <si>
    <t>See http://www.mantidproject.org/PowderDiffractionReduction</t>
  </si>
  <si>
    <t>Unscripted Testing Sample Transmission calculator</t>
  </si>
  <si>
    <t>Unscripted Testing Live Data ISIS</t>
  </si>
  <si>
    <t>Name</t>
  </si>
  <si>
    <t>AndreiSavici</t>
  </si>
  <si>
    <t>Andrei Savici</t>
  </si>
  <si>
    <t>AnthonyLim23</t>
  </si>
  <si>
    <t>gemmaguest</t>
  </si>
  <si>
    <t>Gemma Guest</t>
  </si>
  <si>
    <t>gvardany</t>
  </si>
  <si>
    <t>Gagik Vardanyan</t>
  </si>
  <si>
    <t>JeanBilheux</t>
  </si>
  <si>
    <t>Jean Bilheux</t>
  </si>
  <si>
    <t>jmborr</t>
  </si>
  <si>
    <t>Jose Borreguero</t>
  </si>
  <si>
    <t>martyngigg</t>
  </si>
  <si>
    <t>Martyn Gigg</t>
  </si>
  <si>
    <t>mdoucet</t>
  </si>
  <si>
    <t>Mathieu Doucet</t>
  </si>
  <si>
    <t>OwenArnold</t>
  </si>
  <si>
    <t>Owen Arnold</t>
  </si>
  <si>
    <t>peterfpeterson</t>
  </si>
  <si>
    <t>Pete Peterson</t>
  </si>
  <si>
    <t>quantumsteve</t>
  </si>
  <si>
    <t>Steven Hahn</t>
  </si>
  <si>
    <t>ricleal</t>
  </si>
  <si>
    <t>Ricardo Ferraz Leal</t>
  </si>
  <si>
    <t>rosswhitfield</t>
  </si>
  <si>
    <t>Ross Whitfield</t>
  </si>
  <si>
    <t>SimonHeybrock</t>
  </si>
  <si>
    <t>Simon Heybrock</t>
  </si>
  <si>
    <t>wdzhou</t>
  </si>
  <si>
    <t>Wenduo Zhou</t>
  </si>
  <si>
    <t>yxqd</t>
  </si>
  <si>
    <t>Jiao</t>
  </si>
  <si>
    <t>Login</t>
  </si>
  <si>
    <t>Unscripted Testing TOFConverter</t>
  </si>
  <si>
    <t>http://developer.mantidproject.org/Testing/ErrorReporter-ProjectRecovery/ProjectRecoveryTesting.html</t>
  </si>
  <si>
    <t>http://developer.mantidproject.org/Testing/ErrorReporter-ProjectRecovery/ErrorReporterTesting.html</t>
  </si>
  <si>
    <t>Follow:  http://www.mantidproject.org/Direct:DgsReduction
     and http://www.mantidproject.org/Create_MD_Workspace_GUI#Direct_Inelastic_Mod_Q</t>
  </si>
  <si>
    <t>size</t>
  </si>
  <si>
    <t>large</t>
  </si>
  <si>
    <t>small/medium</t>
  </si>
  <si>
    <t>very large</t>
  </si>
  <si>
    <t>very small</t>
  </si>
  <si>
    <t>medium</t>
  </si>
  <si>
    <t>small</t>
  </si>
  <si>
    <t>Make sure that inputs and outputs work sensibly, stress test with some bad inputs (e.g. letters in a numeric input)
See http://docs.mantidproject.org/v3.7.2/interfaces/SampleTransmissionCalculator.html</t>
  </si>
  <si>
    <t>Make sure that inputs and outputs work sensibly, stress test with some bad inputs (e.g. letters in a numeric input)
See http://docs.mantidproject.org/v3.12.0/interfaces/TOF%20Converter.html</t>
  </si>
  <si>
    <t xml:space="preserve">Follow the directions at: http://developer.mantidproject.org/Testing/IndirectInelastic/IndirectInelasticAcceptanceTests.html
</t>
  </si>
  <si>
    <t>DTasev</t>
  </si>
  <si>
    <t>Dimitar Tasev</t>
  </si>
  <si>
    <t>Pasarus</t>
  </si>
  <si>
    <t>Sam Jones</t>
  </si>
  <si>
    <t>robertapplin</t>
  </si>
  <si>
    <t>Rob Applin</t>
  </si>
  <si>
    <t>mganeva</t>
  </si>
  <si>
    <t>x</t>
  </si>
  <si>
    <t>?</t>
  </si>
  <si>
    <t>No Assigned</t>
  </si>
  <si>
    <t>Harrietbrown</t>
  </si>
  <si>
    <t>Harriet Brown</t>
  </si>
  <si>
    <t>See https://mantidproject.github.io/mslice/ and follow Quick Start, this should probably be tested in iDAaaS</t>
  </si>
  <si>
    <t>DanielMurphy22</t>
  </si>
  <si>
    <t>DannyHindson</t>
  </si>
  <si>
    <t>RichardWaiteSTFC</t>
  </si>
  <si>
    <t>StephenSmith25</t>
  </si>
  <si>
    <t>DavidFair</t>
  </si>
  <si>
    <t>David Fair</t>
  </si>
  <si>
    <t>Unscripted testing Project Recovery</t>
  </si>
  <si>
    <t>Unscripted testing Error Reporter</t>
  </si>
  <si>
    <t>Unscripted Testing  Mantid Basics Course</t>
  </si>
  <si>
    <t>Unscripted Testing M-slice</t>
  </si>
  <si>
    <t>Stephen Smith</t>
  </si>
  <si>
    <t>Daniel Murphy</t>
  </si>
  <si>
    <t>Richard Waite</t>
  </si>
  <si>
    <t>Danny Hindson</t>
  </si>
  <si>
    <t>Unscripted Testing ISIS SANS (new GUI)</t>
  </si>
  <si>
    <t>See https://developer.mantidproject.org/Testing/SANSGUI/SANSGUITests.html</t>
  </si>
  <si>
    <t>See https://developer.mantidproject.org/Testing/LiveData/LiveDataTests.html</t>
  </si>
  <si>
    <t>Link made in mantid PR #27128</t>
  </si>
  <si>
    <t>Unscripted Testing ISIS Reflectometry</t>
  </si>
  <si>
    <t>For testing procedures see http://developer.mantidproject.org/Testing/ReflectometryGUI/ReflectometryGUITests.html</t>
  </si>
  <si>
    <t>Unscripted Testing Workbench Group 2</t>
  </si>
  <si>
    <t>Unscripted Testing Workbench Group 3</t>
  </si>
  <si>
    <t>Unscripted Testing Workbench Group 4</t>
  </si>
  <si>
    <t>Unscripted Testing Workbench Group 1</t>
  </si>
  <si>
    <t>http://developer.mantidproject.org/Testing/Core/Core.html</t>
  </si>
  <si>
    <t>See instructions at https://developer.mantidproject.org/Testing/MuonAnalysis_test_guides/index.html
http://developer.mantidproject.org/Testing/MuonInterface/MuonTesting.html</t>
  </si>
  <si>
    <t>Anthony Lim</t>
  </si>
  <si>
    <t>clayton-tom</t>
  </si>
  <si>
    <t>Tom Clayton</t>
  </si>
  <si>
    <t>rprospero</t>
  </si>
  <si>
    <t>Adam Washington</t>
  </si>
  <si>
    <t>tolu28-coder</t>
  </si>
  <si>
    <t>Matt-Cumber</t>
  </si>
  <si>
    <t>Matthew Cumber</t>
  </si>
  <si>
    <t>Toluwalase Agoro</t>
  </si>
  <si>
    <t>joseph-torsney</t>
  </si>
  <si>
    <t>Joseph Torsney</t>
  </si>
  <si>
    <t>* Follow the examples at http://docs.mantidproject.org/nightly/concepts/WorkspaceGroup.html 
* Ensure MantidWorkbench displays Group Workspaces correctly in the workspace tree</t>
  </si>
  <si>
    <t>David, is this the old interface in MantidPlot, so maybe doesn't need testing? I've assigned to you so you can decide! Follow: http://www.mantidproject.org/SANS_Data_Analysis_at_ISIS</t>
  </si>
  <si>
    <t xml:space="preserve">In the build directory run `cmake docs-html` 
Check in the `docs/html` directoy:
* Algorithm, fit, concept and api pages should be generated
* Algorithm dialog snapshots should appear on algorithm pages in offline help
* Math formulae should appear on algorithm pages in offline help
* workflow diagrams should appear on algorithm pages in offline help
You may wish to use this script: [OpenMostDocumentationForTesting.py](https://github.com/mantidproject/mantid/blob/master/tools/scripts/OpenMostDocumentationForTesting.py) to open all the online docs pages!
</t>
  </si>
  <si>
    <t xml:space="preserve"> Manual Testing Sliceviewer</t>
  </si>
  <si>
    <t>Test for both MDEvent and MDHisto workspaces: Briefly I tested for both MDEvent and MDHisto workspaces:
[ ] 1. Viewing 2D,3D and 4D MD data - (changing bins and sliders, color limits, colormap etc.)
[ ] 2. Panning, home, Zooming/Dynamic rebinning - both by selecting region with mouse and scrolling
[ ] 3. Toggling tracking of cursor
[ ] 4. Toggle gridlines
[ ] 5. Experiment with line plots and box integration (disabled fro non-orthogonal data)
[ ] 6. Changing viewing axes
[ ] 7. Peak overlay (multiple peaks workspaces, integrated peaks, sorting table, zooming on peaks, changing axes with peaks shown, peak overlay should not be shown for 2D data)
[ ] 8. Repeat (1-7) for data with non-orthogonal axes
[ ] 9. Play around with window - resizing, adjusting peak table size
[ ] 10. Saving plot
[ ] 11. Delete/rename underlying workspaces (at present sliceviewer does not update)</t>
  </si>
  <si>
    <t>Follow: https://developer.mantidproject.org/Testing/EngineeringDiffraction/EngineeringDiffractionTestGuide.html</t>
  </si>
  <si>
    <t>* Build a docs-html target of Mantid
* Build docs-qtassistant and docs-qthelp so that autogenerated plots are available
* Check against the online documentation (http://docs.mantidproject.org/nightly/tutorials/mantid_basic_course/index.html#mantid-basic-course)
* Open up the basic course (docs/html/tutorials/mantid_basic_course/index.html)
* Check that the pages in there make 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</si>
</sst>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92E"/>
      <name val="Segoe UI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8" fillId="0" borderId="0" xfId="42" applyAlignment="1">
      <alignment wrapText="1"/>
    </xf>
    <xf numFmtId="0" fontId="19" fillId="0" borderId="0" xfId="0" applyFont="1"/>
    <xf numFmtId="0" fontId="0" fillId="0" borderId="0" xfId="0" applyAlignment="1">
      <alignment vertical="center"/>
    </xf>
    <xf numFmtId="0" fontId="20" fillId="0" borderId="0" xfId="0" applyFont="1"/>
    <xf numFmtId="0" fontId="6" fillId="2" borderId="0" xfId="6" applyAlignment="1">
      <alignment wrapText="1"/>
    </xf>
    <xf numFmtId="0" fontId="6" fillId="2" borderId="0" xfId="6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eveloper.mantidproject.org/Testing/Core/Core.html" TargetMode="External"/><Relationship Id="rId2" Type="http://schemas.openxmlformats.org/officeDocument/2006/relationships/hyperlink" Target="http://developer.mantidproject.org/Testing/Core/Core.html" TargetMode="External"/><Relationship Id="rId1" Type="http://schemas.openxmlformats.org/officeDocument/2006/relationships/hyperlink" Target="http://developer.mantidproject.org/Testing/IndirectInelastic/IndirectInelasticAcceptanceTests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developer.mantidproject.org/Testing/Core/Core.html" TargetMode="External"/><Relationship Id="rId4" Type="http://schemas.openxmlformats.org/officeDocument/2006/relationships/hyperlink" Target="http://developer.mantidproject.org/Testing/Core/Cor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22" workbookViewId="0">
      <selection activeCell="B27" sqref="B27"/>
    </sheetView>
  </sheetViews>
  <sheetFormatPr defaultColWidth="9.1171875" defaultRowHeight="14.35" x14ac:dyDescent="0.5"/>
  <cols>
    <col min="1" max="1" width="46" style="1" customWidth="1"/>
    <col min="2" max="2" width="72.703125" style="1" customWidth="1"/>
    <col min="3" max="3" width="20.87890625" style="1" customWidth="1"/>
    <col min="4" max="16384" width="9.1171875" style="1"/>
  </cols>
  <sheetData>
    <row r="1" spans="1:5" s="2" customFormat="1" x14ac:dyDescent="0.5">
      <c r="A1" s="2" t="s">
        <v>0</v>
      </c>
      <c r="B1" s="2" t="s">
        <v>1</v>
      </c>
      <c r="C1" s="2" t="s">
        <v>2</v>
      </c>
      <c r="E1" s="2" t="s">
        <v>60</v>
      </c>
    </row>
    <row r="2" spans="1:5" ht="57.35" x14ac:dyDescent="0.5">
      <c r="A2" s="1" t="s">
        <v>3</v>
      </c>
      <c r="B2" s="4" t="s">
        <v>69</v>
      </c>
      <c r="C2" t="s">
        <v>74</v>
      </c>
      <c r="E2" s="1" t="s">
        <v>61</v>
      </c>
    </row>
    <row r="3" spans="1:5" x14ac:dyDescent="0.5">
      <c r="A3" s="1" t="s">
        <v>4</v>
      </c>
      <c r="C3" s="8" t="s">
        <v>41</v>
      </c>
    </row>
    <row r="4" spans="1:5" x14ac:dyDescent="0.5">
      <c r="A4" s="1" t="s">
        <v>5</v>
      </c>
      <c r="C4" s="8" t="s">
        <v>41</v>
      </c>
    </row>
    <row r="5" spans="1:5" ht="186.35" x14ac:dyDescent="0.5">
      <c r="A5" s="1" t="s">
        <v>6</v>
      </c>
      <c r="B5" s="1" t="s">
        <v>122</v>
      </c>
      <c r="C5" t="s">
        <v>110</v>
      </c>
      <c r="E5" s="1" t="s">
        <v>62</v>
      </c>
    </row>
    <row r="6" spans="1:5" ht="43" x14ac:dyDescent="0.5">
      <c r="A6" s="1" t="s">
        <v>7</v>
      </c>
      <c r="B6" s="1" t="s">
        <v>59</v>
      </c>
      <c r="C6" s="9" t="s">
        <v>76</v>
      </c>
    </row>
    <row r="7" spans="1:5" x14ac:dyDescent="0.5">
      <c r="A7" s="1" t="s">
        <v>106</v>
      </c>
      <c r="B7" s="4" t="s">
        <v>107</v>
      </c>
      <c r="C7" s="6" t="s">
        <v>115</v>
      </c>
      <c r="E7" s="1" t="s">
        <v>61</v>
      </c>
    </row>
    <row r="8" spans="1:5" ht="16.350000000000001" x14ac:dyDescent="0.65">
      <c r="A8" s="1" t="s">
        <v>103</v>
      </c>
      <c r="B8" s="4" t="s">
        <v>107</v>
      </c>
      <c r="C8" s="5" t="s">
        <v>114</v>
      </c>
      <c r="E8" s="1" t="s">
        <v>61</v>
      </c>
    </row>
    <row r="9" spans="1:5" ht="15.7" x14ac:dyDescent="0.55000000000000004">
      <c r="A9" s="1" t="s">
        <v>104</v>
      </c>
      <c r="B9" s="4" t="s">
        <v>107</v>
      </c>
      <c r="C9" s="7" t="s">
        <v>110</v>
      </c>
      <c r="E9" s="1" t="s">
        <v>61</v>
      </c>
    </row>
    <row r="10" spans="1:5" ht="15.7" x14ac:dyDescent="0.55000000000000004">
      <c r="A10" s="1" t="s">
        <v>105</v>
      </c>
      <c r="B10" s="10" t="s">
        <v>107</v>
      </c>
      <c r="C10" s="7" t="s">
        <v>118</v>
      </c>
    </row>
    <row r="11" spans="1:5" ht="43" x14ac:dyDescent="0.5">
      <c r="A11" s="1" t="s">
        <v>8</v>
      </c>
      <c r="B11" s="1" t="s">
        <v>108</v>
      </c>
      <c r="C11" s="1" t="s">
        <v>26</v>
      </c>
      <c r="E11" s="1" t="s">
        <v>63</v>
      </c>
    </row>
    <row r="12" spans="1:5" ht="43" x14ac:dyDescent="0.5">
      <c r="A12" s="1" t="s">
        <v>56</v>
      </c>
      <c r="B12" s="1" t="s">
        <v>68</v>
      </c>
      <c r="C12" s="6" t="s">
        <v>114</v>
      </c>
      <c r="E12" s="1" t="s">
        <v>64</v>
      </c>
    </row>
    <row r="13" spans="1:5" ht="43" x14ac:dyDescent="0.5">
      <c r="A13" s="1" t="s">
        <v>9</v>
      </c>
      <c r="B13" s="1" t="s">
        <v>121</v>
      </c>
      <c r="C13" t="s">
        <v>87</v>
      </c>
      <c r="E13" s="1" t="s">
        <v>65</v>
      </c>
    </row>
    <row r="14" spans="1:5" x14ac:dyDescent="0.5">
      <c r="A14" s="1" t="s">
        <v>10</v>
      </c>
      <c r="C14" s="8" t="s">
        <v>24</v>
      </c>
    </row>
    <row r="15" spans="1:5" ht="12.75" customHeight="1" x14ac:dyDescent="0.5">
      <c r="A15" s="1" t="s">
        <v>11</v>
      </c>
      <c r="C15" s="8" t="s">
        <v>47</v>
      </c>
    </row>
    <row r="16" spans="1:5" x14ac:dyDescent="0.5">
      <c r="A16" s="1" t="s">
        <v>12</v>
      </c>
      <c r="C16" s="8" t="s">
        <v>51</v>
      </c>
    </row>
    <row r="17" spans="1:6" x14ac:dyDescent="0.5">
      <c r="A17" s="1" t="s">
        <v>13</v>
      </c>
      <c r="C17" t="s">
        <v>85</v>
      </c>
    </row>
    <row r="18" spans="1:6" x14ac:dyDescent="0.5">
      <c r="A18" s="1" t="s">
        <v>14</v>
      </c>
      <c r="C18" s="8" t="s">
        <v>41</v>
      </c>
    </row>
    <row r="19" spans="1:6" ht="43" x14ac:dyDescent="0.5">
      <c r="A19" s="1" t="s">
        <v>15</v>
      </c>
      <c r="B19" s="1" t="s">
        <v>125</v>
      </c>
      <c r="C19" s="1" t="s">
        <v>86</v>
      </c>
      <c r="E19" s="1" t="s">
        <v>65</v>
      </c>
    </row>
    <row r="20" spans="1:6" x14ac:dyDescent="0.5">
      <c r="A20" s="1" t="s">
        <v>16</v>
      </c>
      <c r="B20" s="1" t="s">
        <v>17</v>
      </c>
      <c r="C20" s="8" t="s">
        <v>24</v>
      </c>
    </row>
    <row r="21" spans="1:6" ht="43" x14ac:dyDescent="0.5">
      <c r="A21" s="1" t="s">
        <v>18</v>
      </c>
      <c r="B21" s="1" t="s">
        <v>120</v>
      </c>
      <c r="C21" t="s">
        <v>80</v>
      </c>
      <c r="E21" s="1" t="s">
        <v>66</v>
      </c>
    </row>
    <row r="22" spans="1:6" x14ac:dyDescent="0.5">
      <c r="A22" s="1" t="s">
        <v>19</v>
      </c>
      <c r="B22" s="1" t="s">
        <v>20</v>
      </c>
      <c r="C22" s="8" t="s">
        <v>41</v>
      </c>
    </row>
    <row r="23" spans="1:6" ht="43" x14ac:dyDescent="0.5">
      <c r="A23" s="1" t="s">
        <v>21</v>
      </c>
      <c r="B23" s="1" t="s">
        <v>67</v>
      </c>
      <c r="C23" s="6" t="s">
        <v>118</v>
      </c>
      <c r="E23" s="1" t="s">
        <v>64</v>
      </c>
    </row>
    <row r="24" spans="1:6" ht="43" x14ac:dyDescent="0.5">
      <c r="A24" s="1" t="s">
        <v>101</v>
      </c>
      <c r="B24" s="1" t="s">
        <v>102</v>
      </c>
      <c r="C24" t="s">
        <v>84</v>
      </c>
      <c r="D24" s="1" t="s">
        <v>77</v>
      </c>
      <c r="E24" s="1" t="s">
        <v>63</v>
      </c>
    </row>
    <row r="25" spans="1:6" x14ac:dyDescent="0.5">
      <c r="A25" s="1" t="s">
        <v>97</v>
      </c>
      <c r="B25" s="1" t="s">
        <v>98</v>
      </c>
      <c r="C25" t="s">
        <v>80</v>
      </c>
      <c r="E25" s="1" t="s">
        <v>77</v>
      </c>
    </row>
    <row r="26" spans="1:6" ht="57.35" x14ac:dyDescent="0.5">
      <c r="A26" s="1" t="s">
        <v>22</v>
      </c>
      <c r="B26" s="1" t="s">
        <v>99</v>
      </c>
      <c r="C26" t="s">
        <v>112</v>
      </c>
      <c r="E26" s="1" t="s">
        <v>77</v>
      </c>
      <c r="F26" s="1" t="s">
        <v>100</v>
      </c>
    </row>
    <row r="27" spans="1:6" ht="100.35" x14ac:dyDescent="0.5">
      <c r="A27" s="1" t="s">
        <v>91</v>
      </c>
      <c r="B27" s="1" t="s">
        <v>126</v>
      </c>
      <c r="C27" s="1" t="s">
        <v>83</v>
      </c>
      <c r="E27" s="1" t="s">
        <v>77</v>
      </c>
    </row>
    <row r="28" spans="1:6" ht="28.7" x14ac:dyDescent="0.5">
      <c r="A28" s="1" t="s">
        <v>92</v>
      </c>
      <c r="B28" s="1" t="s">
        <v>82</v>
      </c>
      <c r="C28" t="s">
        <v>83</v>
      </c>
    </row>
    <row r="29" spans="1:6" ht="28.7" x14ac:dyDescent="0.5">
      <c r="A29" s="1" t="s">
        <v>89</v>
      </c>
      <c r="B29" s="1" t="s">
        <v>57</v>
      </c>
      <c r="C29" s="1" t="s">
        <v>27</v>
      </c>
      <c r="E29" s="1" t="s">
        <v>78</v>
      </c>
    </row>
    <row r="30" spans="1:6" ht="28.7" x14ac:dyDescent="0.5">
      <c r="A30" s="1" t="s">
        <v>90</v>
      </c>
      <c r="B30" s="1" t="s">
        <v>58</v>
      </c>
      <c r="C30" s="1" t="s">
        <v>115</v>
      </c>
      <c r="E30" s="1" t="s">
        <v>77</v>
      </c>
    </row>
    <row r="31" spans="1:6" ht="229.35" x14ac:dyDescent="0.5">
      <c r="A31" s="1" t="s">
        <v>123</v>
      </c>
      <c r="B31" s="1" t="s">
        <v>124</v>
      </c>
    </row>
  </sheetData>
  <dataValidations count="1">
    <dataValidation allowBlank="1" showInputMessage="1" showErrorMessage="1" sqref="F6:F7"/>
  </dataValidations>
  <hyperlinks>
    <hyperlink ref="B2" r:id="rId1" display="http://developer.mantidproject.org/Testing/IndirectInelastic/IndirectInelasticAcceptanceTests.html_x000a_"/>
    <hyperlink ref="B10" r:id="rId2"/>
    <hyperlink ref="B8" r:id="rId3"/>
    <hyperlink ref="B9" r:id="rId4"/>
    <hyperlink ref="B7" r:id="rId5"/>
  </hyperlinks>
  <pageMargins left="0.7" right="0.7" top="0.75" bottom="0.75" header="0.3" footer="0.3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[issue_templateupdate.xlsx]assignees!#REF!</xm:f>
          </x14:formula1>
          <xm:sqref>C31:C37</xm:sqref>
        </x14:dataValidation>
        <x14:dataValidation type="list" allowBlank="1" showInputMessage="1" showErrorMessage="1">
          <x14:formula1>
            <xm:f>assignees!$A$4:$A$21</xm:f>
          </x14:formula1>
          <xm:sqref>C21:C30 C2:C13 C15:C19</xm:sqref>
        </x14:dataValidation>
        <x14:dataValidation type="list" allowBlank="1" showInputMessage="1" showErrorMessage="1">
          <x14:formula1>
            <xm:f>assignees!$A$4:$A$22</xm:f>
          </x14:formula1>
          <xm:sqref>C20 C14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25" sqref="E25"/>
    </sheetView>
  </sheetViews>
  <sheetFormatPr defaultColWidth="8.87890625" defaultRowHeight="14.35" x14ac:dyDescent="0.5"/>
  <cols>
    <col min="1" max="1" width="19.703125" bestFit="1" customWidth="1"/>
    <col min="2" max="2" width="23" bestFit="1" customWidth="1"/>
  </cols>
  <sheetData>
    <row r="1" spans="1:3" x14ac:dyDescent="0.5">
      <c r="A1" s="3" t="s">
        <v>55</v>
      </c>
      <c r="B1" s="3" t="s">
        <v>23</v>
      </c>
      <c r="C1" s="3" t="s">
        <v>79</v>
      </c>
    </row>
    <row r="2" spans="1:3" x14ac:dyDescent="0.5">
      <c r="A2" t="s">
        <v>70</v>
      </c>
      <c r="B2" t="s">
        <v>71</v>
      </c>
      <c r="C2">
        <f>COUNTIF(issues!$C:$C,assignees!A2)</f>
        <v>0</v>
      </c>
    </row>
    <row r="3" spans="1:3" x14ac:dyDescent="0.5">
      <c r="A3" t="s">
        <v>72</v>
      </c>
      <c r="B3" t="s">
        <v>73</v>
      </c>
      <c r="C3">
        <f>COUNTIF(issues!$C:$C,assignees!A3)</f>
        <v>0</v>
      </c>
    </row>
    <row r="4" spans="1:3" x14ac:dyDescent="0.5">
      <c r="A4" t="s">
        <v>26</v>
      </c>
      <c r="B4" t="s">
        <v>109</v>
      </c>
      <c r="C4">
        <f>COUNTIF(issues!$C:$C,assignees!A4)</f>
        <v>1</v>
      </c>
    </row>
    <row r="5" spans="1:3" x14ac:dyDescent="0.5">
      <c r="A5" t="s">
        <v>27</v>
      </c>
      <c r="B5" t="s">
        <v>28</v>
      </c>
      <c r="C5">
        <f>COUNTIF(issues!$C:$C,assignees!A5)</f>
        <v>1</v>
      </c>
    </row>
    <row r="6" spans="1:3" x14ac:dyDescent="0.5">
      <c r="A6" t="s">
        <v>80</v>
      </c>
      <c r="B6" t="s">
        <v>81</v>
      </c>
      <c r="C6">
        <f>COUNTIF(issues!$C:$C,assignees!A6)</f>
        <v>2</v>
      </c>
    </row>
    <row r="7" spans="1:3" x14ac:dyDescent="0.5">
      <c r="A7" t="s">
        <v>35</v>
      </c>
      <c r="B7" t="s">
        <v>36</v>
      </c>
      <c r="C7">
        <f>COUNTIF(issues!$C:$C,assignees!A7)</f>
        <v>0</v>
      </c>
    </row>
    <row r="8" spans="1:3" x14ac:dyDescent="0.5">
      <c r="A8" t="s">
        <v>41</v>
      </c>
      <c r="B8" t="s">
        <v>42</v>
      </c>
      <c r="C8">
        <f>COUNTIF(issues!$C:$C,assignees!A8)</f>
        <v>4</v>
      </c>
    </row>
    <row r="9" spans="1:3" x14ac:dyDescent="0.5">
      <c r="A9" t="s">
        <v>47</v>
      </c>
      <c r="B9" t="s">
        <v>48</v>
      </c>
      <c r="C9">
        <f>COUNTIF(issues!$C:$C,assignees!A9)</f>
        <v>1</v>
      </c>
    </row>
    <row r="10" spans="1:3" x14ac:dyDescent="0.5">
      <c r="A10" t="s">
        <v>51</v>
      </c>
      <c r="B10" t="s">
        <v>52</v>
      </c>
      <c r="C10">
        <f>COUNTIF(issues!$C:$C,assignees!A10)</f>
        <v>1</v>
      </c>
    </row>
    <row r="11" spans="1:3" x14ac:dyDescent="0.5">
      <c r="A11" t="s">
        <v>118</v>
      </c>
      <c r="B11" t="s">
        <v>119</v>
      </c>
      <c r="C11">
        <f>COUNTIF(issues!$C:$C,assignees!A11)</f>
        <v>2</v>
      </c>
    </row>
    <row r="12" spans="1:3" x14ac:dyDescent="0.5">
      <c r="A12" t="s">
        <v>74</v>
      </c>
      <c r="B12" t="s">
        <v>75</v>
      </c>
      <c r="C12">
        <f>COUNTIF(issues!$C:$C,assignees!A12)</f>
        <v>1</v>
      </c>
    </row>
    <row r="13" spans="1:3" x14ac:dyDescent="0.5">
      <c r="A13" s="6" t="s">
        <v>115</v>
      </c>
      <c r="B13" s="6" t="s">
        <v>116</v>
      </c>
      <c r="C13">
        <f>COUNTIF(issues!$C:$C,assignees!A13)</f>
        <v>2</v>
      </c>
    </row>
    <row r="14" spans="1:3" x14ac:dyDescent="0.5">
      <c r="A14" t="s">
        <v>114</v>
      </c>
      <c r="B14" t="s">
        <v>117</v>
      </c>
      <c r="C14">
        <f>COUNTIF(issues!$C:$C,assignees!A14)</f>
        <v>2</v>
      </c>
    </row>
    <row r="15" spans="1:3" ht="15.7" x14ac:dyDescent="0.55000000000000004">
      <c r="A15" s="7" t="s">
        <v>112</v>
      </c>
      <c r="B15" s="7" t="s">
        <v>113</v>
      </c>
      <c r="C15">
        <f>COUNTIF(issues!$C:$C,assignees!A15)</f>
        <v>1</v>
      </c>
    </row>
    <row r="16" spans="1:3" x14ac:dyDescent="0.5">
      <c r="A16" t="s">
        <v>110</v>
      </c>
      <c r="B16" t="s">
        <v>111</v>
      </c>
      <c r="C16">
        <f>COUNTIF(issues!$C:$C,assignees!A16)</f>
        <v>2</v>
      </c>
    </row>
    <row r="17" spans="1:3" x14ac:dyDescent="0.5">
      <c r="A17" t="s">
        <v>87</v>
      </c>
      <c r="B17" t="s">
        <v>88</v>
      </c>
      <c r="C17">
        <f>COUNTIF(issues!$C:$C,assignees!A17)</f>
        <v>1</v>
      </c>
    </row>
    <row r="18" spans="1:3" x14ac:dyDescent="0.5">
      <c r="A18" t="s">
        <v>86</v>
      </c>
      <c r="B18" t="s">
        <v>93</v>
      </c>
      <c r="C18">
        <f>COUNTIF(issues!$C:$C,assignees!A18)</f>
        <v>1</v>
      </c>
    </row>
    <row r="19" spans="1:3" x14ac:dyDescent="0.5">
      <c r="A19" t="s">
        <v>83</v>
      </c>
      <c r="B19" t="s">
        <v>94</v>
      </c>
      <c r="C19">
        <f>COUNTIF(issues!$C:$C,assignees!A19)</f>
        <v>2</v>
      </c>
    </row>
    <row r="20" spans="1:3" x14ac:dyDescent="0.5">
      <c r="A20" t="s">
        <v>85</v>
      </c>
      <c r="B20" t="s">
        <v>95</v>
      </c>
      <c r="C20">
        <f>COUNTIF(issues!$C:$C,assignees!A20)</f>
        <v>1</v>
      </c>
    </row>
    <row r="21" spans="1:3" x14ac:dyDescent="0.5">
      <c r="A21" t="s">
        <v>84</v>
      </c>
      <c r="B21" t="s">
        <v>96</v>
      </c>
      <c r="C21">
        <f>COUNTIF(issues!$C:$C,assignees!A21)</f>
        <v>1</v>
      </c>
    </row>
    <row r="22" spans="1:3" x14ac:dyDescent="0.5">
      <c r="A22" t="s">
        <v>24</v>
      </c>
      <c r="B22" t="s">
        <v>25</v>
      </c>
      <c r="C22">
        <f>COUNTIF(issues!$C:$C,assignees!A22)</f>
        <v>2</v>
      </c>
    </row>
    <row r="23" spans="1:3" x14ac:dyDescent="0.5">
      <c r="A23" t="s">
        <v>33</v>
      </c>
      <c r="B23" t="s">
        <v>34</v>
      </c>
      <c r="C23">
        <f>COUNTIF(issues!$C:$C,assignees!A23)</f>
        <v>0</v>
      </c>
    </row>
    <row r="24" spans="1:3" x14ac:dyDescent="0.5">
      <c r="A24" t="s">
        <v>37</v>
      </c>
      <c r="B24" t="s">
        <v>38</v>
      </c>
      <c r="C24">
        <f>COUNTIF(issues!$C:$C,assignees!A24)</f>
        <v>0</v>
      </c>
    </row>
    <row r="25" spans="1:3" x14ac:dyDescent="0.5">
      <c r="A25" t="s">
        <v>29</v>
      </c>
      <c r="B25" t="s">
        <v>30</v>
      </c>
      <c r="C25">
        <f>COUNTIF(issues!$C:$C,assignees!A25)</f>
        <v>0</v>
      </c>
    </row>
    <row r="26" spans="1:3" x14ac:dyDescent="0.5">
      <c r="A26" t="s">
        <v>31</v>
      </c>
      <c r="B26" t="s">
        <v>32</v>
      </c>
      <c r="C26">
        <f>COUNTIF(issues!$C:$C,assignees!A26)</f>
        <v>0</v>
      </c>
    </row>
    <row r="27" spans="1:3" x14ac:dyDescent="0.5">
      <c r="A27" t="s">
        <v>39</v>
      </c>
      <c r="B27" t="s">
        <v>40</v>
      </c>
      <c r="C27">
        <f>COUNTIF(issues!$C:$C,assignees!A27)</f>
        <v>0</v>
      </c>
    </row>
    <row r="28" spans="1:3" x14ac:dyDescent="0.5">
      <c r="A28" t="s">
        <v>43</v>
      </c>
      <c r="B28" t="s">
        <v>44</v>
      </c>
      <c r="C28">
        <f>COUNTIF(issues!$C:$C,assignees!A28)</f>
        <v>0</v>
      </c>
    </row>
    <row r="29" spans="1:3" x14ac:dyDescent="0.5">
      <c r="A29" t="s">
        <v>45</v>
      </c>
      <c r="B29" t="s">
        <v>46</v>
      </c>
      <c r="C29">
        <f>COUNTIF(issues!$C:$C,assignees!A29)</f>
        <v>0</v>
      </c>
    </row>
    <row r="30" spans="1:3" x14ac:dyDescent="0.5">
      <c r="A30" t="s">
        <v>49</v>
      </c>
      <c r="B30" t="s">
        <v>50</v>
      </c>
      <c r="C30">
        <f>COUNTIF(issues!$C:$C,assignees!A30)</f>
        <v>0</v>
      </c>
    </row>
    <row r="31" spans="1:3" x14ac:dyDescent="0.5">
      <c r="A31" t="s">
        <v>53</v>
      </c>
      <c r="B31" t="s">
        <v>54</v>
      </c>
      <c r="C31">
        <f>COUNTIF(issues!$C:$C,assignees!A31)</f>
        <v>0</v>
      </c>
    </row>
  </sheetData>
  <sortState ref="A4:C16">
    <sortCondition descending="1" ref="C4:C27"/>
  </sortState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assignees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Applin, Robert (STFC,RAL,ISIS)</cp:lastModifiedBy>
  <dcterms:created xsi:type="dcterms:W3CDTF">2017-02-16T16:40:00Z</dcterms:created>
  <dcterms:modified xsi:type="dcterms:W3CDTF">2021-05-05T14:38:36Z</dcterms:modified>
</cp:coreProperties>
</file>