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toanalytics-my.sharepoint.com/personal/mattheos_protopapas_kedrosanalytics_com/Documents/Technical Materials/logistics/"/>
    </mc:Choice>
  </mc:AlternateContent>
  <xr:revisionPtr revIDLastSave="192" documentId="8_{D5B9FCD6-7600-45A6-B339-34E3F4E36C22}" xr6:coauthVersionLast="47" xr6:coauthVersionMax="47" xr10:uidLastSave="{CC73C8D3-2D5F-476C-83EF-C13445A94D51}"/>
  <bookViews>
    <workbookView xWindow="-120" yWindow="-120" windowWidth="29040" windowHeight="15720" xr2:uid="{18ECA560-AF18-42FD-9EAE-517105DDF84C}"/>
  </bookViews>
  <sheets>
    <sheet name="Results" sheetId="3" r:id="rId1"/>
    <sheet name="orders" sheetId="2" r:id="rId2"/>
    <sheet name="SKU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scipy.stats import norm
import pandas as pd
import numpy as np
#Get tables into data frames
params = xl(%P2%,headers=True)
sku_list = xl(%P3%,headers=True)
orders = xl(%P4%, headers=True)
# Get distinct SKU IDs
sku_ids = sku_list["SKU ID"]
# Create a list of dictionaries to store the results for each SKU ID
results = pd.DataFrame(columns=['sku_id', 'Minimum stock we should have', 'Reorder when stock reaches this level', 'Quantity to Order'])
# Iterate through each SKU ID and filter the DataFrame
for sku in sku_ids:
    df = orders[orders['sku_id'] == sku]
    # Step 1: Create daily demand time series
    df['order_datetime'] = pd.to_datetime(df['order_datetime'])
    df['order_date'] = df['order_datetime'].dt.date
    daily_demand = df.groupby('order_date')['order_size'].sum()
    # Step 2: Fill missing dates
    date_range = pd.date_range(start=daily_demand.index.min(), end=daily_demand.index.max())
    daily_demand = daily_demand.reindex(date_range, fill_value=0)
    # Step 3: Calculate safety stock &amp; reorder point
    avg_daily_demand = daily_demand.mean()
    demand_std = daily_demand.std()
    #lead time is fixed in this example
    lead_time_days = params.loc[params['Parameter']=="Lead Time in Days","Value"].values[0]
    #find the control type of the specific SKU, look it up onto params to get the SLA (prob)    
    param_control_type = sku_list.loc[sku_list["SKU ID"] == sku,"Control Type"].values[0] +"z"
    probability = params.loc[params['Parameter']==param_control_type,"Value"].values[0]
    #and find the z-score
    z_score = norm.ppf(probability)
    safety_stock = z_score * demand_std * np.sqrt(lead_time_days)
    reorder_point = (avg_daily_demand * lead_time_days) + safety_stock
    #calculate EOQ
    holding_cost = sku_list.loc[sku_list["SKU ID"] == sku,"Holding Cost per Unit Day"].values[0] 
    cost_per_order = params.loc[params['Parameter']=="Cost per Order","Value"].values[0]
    EOQ = np.sqrt((2 * avg_daily_demand * cost_per_order) / holding_cost)
    #store results
    new_row = pd.DataFrame([{
    'sku_id': sku,
    'Minimum stock we should have': f"{safety_stock:.2f}",
    'Reorder when stock reaches this level': f"{reorder_point:.2f}",
    'Quantity to Order': f"{EOQ:.2f}" }])
    results = pd.concat([results, new_row], ignore_index=True)
results</code>
    </pythonScript>
  </pythonScripts>
</python>
</file>

<file path=xl/sharedStrings.xml><?xml version="1.0" encoding="utf-8"?>
<sst xmlns="http://schemas.openxmlformats.org/spreadsheetml/2006/main" count="135" uniqueCount="31">
  <si>
    <t>SKU ID</t>
  </si>
  <si>
    <t>SKU Description</t>
  </si>
  <si>
    <t>Category</t>
  </si>
  <si>
    <t>SKU1001</t>
  </si>
  <si>
    <t>Wireless Noise-Canceling Headphones</t>
  </si>
  <si>
    <t>Electronics</t>
  </si>
  <si>
    <t>SKU1002</t>
  </si>
  <si>
    <t>Stainless Steel Water Bottle - 1L</t>
  </si>
  <si>
    <t>Home &amp; Kitchen</t>
  </si>
  <si>
    <t>SKU1003</t>
  </si>
  <si>
    <t>Ergonomic Office Chair - Black</t>
  </si>
  <si>
    <t>Furniture</t>
  </si>
  <si>
    <t>SKU1004</t>
  </si>
  <si>
    <t>Smart LED Light Bulb - 10W, RGB</t>
  </si>
  <si>
    <t>Home Automation</t>
  </si>
  <si>
    <t>SKU1005</t>
  </si>
  <si>
    <t>Portable Bluetooth Speaker - Blue</t>
  </si>
  <si>
    <t>order_datetime</t>
  </si>
  <si>
    <t>order_size</t>
  </si>
  <si>
    <t>sku_id</t>
  </si>
  <si>
    <t>Cost per Order</t>
  </si>
  <si>
    <t>Lead Time in Days</t>
  </si>
  <si>
    <t>Parameter</t>
  </si>
  <si>
    <t>Value</t>
  </si>
  <si>
    <t>Control Type</t>
  </si>
  <si>
    <t>A</t>
  </si>
  <si>
    <t>B</t>
  </si>
  <si>
    <t>Bz</t>
  </si>
  <si>
    <t>Az</t>
  </si>
  <si>
    <t>Cz</t>
  </si>
  <si>
    <t>Holding Cost per Unit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</si>
</sst>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C07]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/>
    <xf numFmtId="164" fontId="0" fillId="0" borderId="0" xfId="0" applyNumberFormat="1" applyAlignment="1">
      <alignment vertical="center" wrapTex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2" borderId="1" xfId="1"/>
  </cellXfs>
  <cellStyles count="2">
    <cellStyle name="Normal" xfId="0" builtinId="0"/>
    <cellStyle name="Output" xfId="1" builtinId="2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[$€-C07]\ #,##0.0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3/09/relationships/Python" Target="pytho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BD708-FD43-4AD9-BD30-058FFEE554B3}" name="orders" displayName="orders" ref="A1:C101" totalsRowShown="0">
  <autoFilter ref="A1:C101" xr:uid="{762BD708-FD43-4AD9-BD30-058FFEE554B3}"/>
  <tableColumns count="3">
    <tableColumn id="1" xr3:uid="{6E745768-EAF4-4889-A070-4B5EA3D9BCF8}" name="order_datetime" dataDxfId="8"/>
    <tableColumn id="2" xr3:uid="{CFE5703E-143A-493C-9D33-3F3295E5F90B}" name="order_size"/>
    <tableColumn id="3" xr3:uid="{DF10CA7C-FCDE-4FFF-9A12-C01A92F9D8F9}" name="sku_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9A0F4-3D52-4384-9E56-C3C2D3CF5EAD}" name="SKUs" displayName="SKUs" ref="A1:E6" totalsRowShown="0" headerRowDxfId="7" dataDxfId="6">
  <autoFilter ref="A1:E6" xr:uid="{1259A0F4-3D52-4384-9E56-C3C2D3CF5EAD}"/>
  <tableColumns count="5">
    <tableColumn id="1" xr3:uid="{3E74630F-046F-493F-AE52-A9048240FA05}" name="SKU ID" dataDxfId="5"/>
    <tableColumn id="2" xr3:uid="{F7205EF2-9ECC-4819-9C26-80BA95AAC71A}" name="SKU Description" dataDxfId="4"/>
    <tableColumn id="3" xr3:uid="{72F93711-88F9-4E40-9923-239727C51987}" name="Category" dataDxfId="3"/>
    <tableColumn id="4" xr3:uid="{B15F48A3-3F15-4F30-A05B-31125498AFDF}" name="Control Type" dataDxfId="2"/>
    <tableColumn id="5" xr3:uid="{5B7801B1-DE0C-43EA-BE76-9BC2EB73B889}" name="Holding Cost per Unit Day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39E7BE-CDB2-46B5-9AC8-EBEA23E4FD76}" name="Params" displayName="Params" ref="H1:I6" totalsRowShown="0" headerRowCellStyle="Output">
  <autoFilter ref="H1:I6" xr:uid="{8A39E7BE-CDB2-46B5-9AC8-EBEA23E4FD76}"/>
  <tableColumns count="2">
    <tableColumn id="1" xr3:uid="{278CA1A5-FA48-4D1F-A815-0268ADFCFA4D}" name="Parameter" dataDxfId="0"/>
    <tableColumn id="2" xr3:uid="{3A1A2B3C-D02C-422D-9D20-401E2A13897F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1015-52DE-472D-9894-B6187A9F126C}">
  <sheetPr>
    <tabColor rgb="FFFFC000"/>
  </sheetPr>
  <dimension ref="A1:D6"/>
  <sheetViews>
    <sheetView tabSelected="1" workbookViewId="0"/>
  </sheetViews>
  <sheetFormatPr defaultRowHeight="15" x14ac:dyDescent="0.25"/>
  <cols>
    <col min="1" max="1" width="22.140625" customWidth="1"/>
    <col min="2" max="2" width="19.5703125" customWidth="1"/>
    <col min="3" max="3" width="24" customWidth="1"/>
    <col min="4" max="4" width="10.42578125" customWidth="1"/>
  </cols>
  <sheetData>
    <row r="1" spans="1:4" ht="30" x14ac:dyDescent="0.25">
      <c r="A1" s="1" t="str" cm="1">
        <f t="array" ref="A1:D6">_xlfn._xlws.PY(0,0,Params[#All],SKUs[#All],orders[#All])</f>
        <v>sku_id</v>
      </c>
      <c r="B1" s="1" t="str">
        <v>Minimum stock we should have</v>
      </c>
      <c r="C1" s="1" t="str">
        <v>Reorder when stock reaches this level</v>
      </c>
      <c r="D1" s="1" t="str">
        <v>Quantity to Order</v>
      </c>
    </row>
    <row r="2" spans="1:4" x14ac:dyDescent="0.25">
      <c r="A2" s="7" t="str">
        <v>SKU1001</v>
      </c>
      <c r="B2" s="7" t="str">
        <v>64.41</v>
      </c>
      <c r="C2" s="7" t="str">
        <v>90.27</v>
      </c>
      <c r="D2" s="7" t="str">
        <v>22.74</v>
      </c>
    </row>
    <row r="3" spans="1:4" x14ac:dyDescent="0.25">
      <c r="A3" s="7" t="str">
        <v>SKU1002</v>
      </c>
      <c r="B3" s="7" t="str">
        <v>68.77</v>
      </c>
      <c r="C3" s="7" t="str">
        <v>110.65</v>
      </c>
      <c r="D3" s="7" t="str">
        <v>23.63</v>
      </c>
    </row>
    <row r="4" spans="1:4" x14ac:dyDescent="0.25">
      <c r="A4" s="7" t="str">
        <v>SKU1003</v>
      </c>
      <c r="B4" s="7" t="str">
        <v>33.30</v>
      </c>
      <c r="C4" s="7" t="str">
        <v>53.12</v>
      </c>
      <c r="D4" s="7" t="str">
        <v>14.08</v>
      </c>
    </row>
    <row r="5" spans="1:4" x14ac:dyDescent="0.25">
      <c r="A5" s="7" t="str">
        <v>SKU1004</v>
      </c>
      <c r="B5" s="7" t="str">
        <v>40.11</v>
      </c>
      <c r="C5" s="7" t="str">
        <v>64.47</v>
      </c>
      <c r="D5" s="7" t="str">
        <v>22.07</v>
      </c>
    </row>
    <row r="6" spans="1:4" x14ac:dyDescent="0.25">
      <c r="A6" s="7" t="str">
        <v>SKU1005</v>
      </c>
      <c r="B6" s="7" t="str">
        <v>58.59</v>
      </c>
      <c r="C6" s="7" t="str">
        <v>95.23</v>
      </c>
      <c r="D6" s="7" t="str">
        <v>17.12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246F-3847-44AF-9858-B442B5F4E7B2}">
  <dimension ref="A1:C101"/>
  <sheetViews>
    <sheetView workbookViewId="0">
      <selection activeCell="B5" sqref="B5"/>
    </sheetView>
  </sheetViews>
  <sheetFormatPr defaultRowHeight="15" x14ac:dyDescent="0.25"/>
  <cols>
    <col min="1" max="1" width="15.140625" customWidth="1"/>
    <col min="2" max="2" width="11.140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s="3">
        <v>45750.136932870373</v>
      </c>
      <c r="B2">
        <v>50</v>
      </c>
      <c r="C2" t="s">
        <v>12</v>
      </c>
    </row>
    <row r="3" spans="1:3" x14ac:dyDescent="0.25">
      <c r="A3" s="3">
        <v>45715.363958333335</v>
      </c>
      <c r="B3">
        <v>50</v>
      </c>
      <c r="C3" t="s">
        <v>15</v>
      </c>
    </row>
    <row r="4" spans="1:3" x14ac:dyDescent="0.25">
      <c r="A4" s="3">
        <v>45725.282777777778</v>
      </c>
      <c r="B4">
        <v>45</v>
      </c>
      <c r="C4" t="s">
        <v>6</v>
      </c>
    </row>
    <row r="5" spans="1:3" x14ac:dyDescent="0.25">
      <c r="A5" s="3">
        <v>45716.761724537035</v>
      </c>
      <c r="B5">
        <v>20</v>
      </c>
      <c r="C5" t="s">
        <v>6</v>
      </c>
    </row>
    <row r="6" spans="1:3" x14ac:dyDescent="0.25">
      <c r="A6" s="3">
        <v>45694.048518518517</v>
      </c>
      <c r="B6">
        <v>20</v>
      </c>
      <c r="C6" t="s">
        <v>15</v>
      </c>
    </row>
    <row r="7" spans="1:3" x14ac:dyDescent="0.25">
      <c r="A7" s="3">
        <v>45730.237280092595</v>
      </c>
      <c r="B7">
        <v>30</v>
      </c>
      <c r="C7" t="s">
        <v>15</v>
      </c>
    </row>
    <row r="8" spans="1:3" x14ac:dyDescent="0.25">
      <c r="A8" s="3">
        <v>45768.68650462963</v>
      </c>
      <c r="B8">
        <v>40</v>
      </c>
      <c r="C8" t="s">
        <v>6</v>
      </c>
    </row>
    <row r="9" spans="1:3" x14ac:dyDescent="0.25">
      <c r="A9" s="3">
        <v>45679.947430555556</v>
      </c>
      <c r="B9">
        <v>30</v>
      </c>
      <c r="C9" t="s">
        <v>6</v>
      </c>
    </row>
    <row r="10" spans="1:3" x14ac:dyDescent="0.25">
      <c r="A10" s="3">
        <v>45706.962870370371</v>
      </c>
      <c r="B10">
        <v>20</v>
      </c>
      <c r="C10" t="s">
        <v>3</v>
      </c>
    </row>
    <row r="11" spans="1:3" x14ac:dyDescent="0.25">
      <c r="A11" s="3">
        <v>45699.862245370372</v>
      </c>
      <c r="B11">
        <v>40</v>
      </c>
      <c r="C11" t="s">
        <v>12</v>
      </c>
    </row>
    <row r="12" spans="1:3" x14ac:dyDescent="0.25">
      <c r="A12" s="3">
        <v>45680.833993055552</v>
      </c>
      <c r="B12">
        <v>40</v>
      </c>
      <c r="C12" t="s">
        <v>6</v>
      </c>
    </row>
    <row r="13" spans="1:3" x14ac:dyDescent="0.25">
      <c r="A13" s="3">
        <v>45680.485358796293</v>
      </c>
      <c r="B13">
        <v>40</v>
      </c>
      <c r="C13" t="s">
        <v>15</v>
      </c>
    </row>
    <row r="14" spans="1:3" x14ac:dyDescent="0.25">
      <c r="A14" s="3">
        <v>45708.227106481485</v>
      </c>
      <c r="B14">
        <v>50</v>
      </c>
      <c r="C14" t="s">
        <v>6</v>
      </c>
    </row>
    <row r="15" spans="1:3" x14ac:dyDescent="0.25">
      <c r="A15" s="3">
        <v>45683.357002314813</v>
      </c>
      <c r="B15">
        <v>20</v>
      </c>
      <c r="C15" t="s">
        <v>6</v>
      </c>
    </row>
    <row r="16" spans="1:3" x14ac:dyDescent="0.25">
      <c r="A16" s="3">
        <v>45729.184594907405</v>
      </c>
      <c r="B16">
        <v>50</v>
      </c>
      <c r="C16" t="s">
        <v>9</v>
      </c>
    </row>
    <row r="17" spans="1:3" x14ac:dyDescent="0.25">
      <c r="A17" s="3">
        <v>45712.544560185182</v>
      </c>
      <c r="B17">
        <v>30</v>
      </c>
      <c r="C17" t="s">
        <v>6</v>
      </c>
    </row>
    <row r="18" spans="1:3" x14ac:dyDescent="0.25">
      <c r="A18" s="3">
        <v>45676.769872685189</v>
      </c>
      <c r="B18">
        <v>50</v>
      </c>
      <c r="C18" t="s">
        <v>15</v>
      </c>
    </row>
    <row r="19" spans="1:3" x14ac:dyDescent="0.25">
      <c r="A19" s="3">
        <v>45744.562511574077</v>
      </c>
      <c r="B19">
        <v>20</v>
      </c>
      <c r="C19" t="s">
        <v>6</v>
      </c>
    </row>
    <row r="20" spans="1:3" x14ac:dyDescent="0.25">
      <c r="A20" s="3">
        <v>45701.458726851852</v>
      </c>
      <c r="B20">
        <v>30</v>
      </c>
      <c r="C20" t="s">
        <v>12</v>
      </c>
    </row>
    <row r="21" spans="1:3" x14ac:dyDescent="0.25">
      <c r="A21" s="3">
        <v>45770.701886574076</v>
      </c>
      <c r="B21">
        <v>50</v>
      </c>
      <c r="C21" t="s">
        <v>6</v>
      </c>
    </row>
    <row r="22" spans="1:3" x14ac:dyDescent="0.25">
      <c r="A22" s="3">
        <v>45768.855266203704</v>
      </c>
      <c r="B22">
        <v>20</v>
      </c>
      <c r="C22" t="s">
        <v>6</v>
      </c>
    </row>
    <row r="23" spans="1:3" x14ac:dyDescent="0.25">
      <c r="A23" s="3">
        <v>45676.823541666665</v>
      </c>
      <c r="B23">
        <v>30</v>
      </c>
      <c r="C23" t="s">
        <v>6</v>
      </c>
    </row>
    <row r="24" spans="1:3" x14ac:dyDescent="0.25">
      <c r="A24" s="3">
        <v>45780.837384259263</v>
      </c>
      <c r="B24">
        <v>50</v>
      </c>
      <c r="C24" t="s">
        <v>6</v>
      </c>
    </row>
    <row r="25" spans="1:3" x14ac:dyDescent="0.25">
      <c r="A25" s="3">
        <v>45670.665439814817</v>
      </c>
      <c r="B25">
        <v>10</v>
      </c>
      <c r="C25" t="s">
        <v>6</v>
      </c>
    </row>
    <row r="26" spans="1:3" x14ac:dyDescent="0.25">
      <c r="A26" s="3">
        <v>45748.349131944444</v>
      </c>
      <c r="B26">
        <v>20</v>
      </c>
      <c r="C26" t="s">
        <v>15</v>
      </c>
    </row>
    <row r="27" spans="1:3" x14ac:dyDescent="0.25">
      <c r="A27" s="3">
        <v>45716.843692129631</v>
      </c>
      <c r="B27">
        <v>10</v>
      </c>
      <c r="C27" t="s">
        <v>15</v>
      </c>
    </row>
    <row r="28" spans="1:3" x14ac:dyDescent="0.25">
      <c r="A28" s="3">
        <v>45776.372094907405</v>
      </c>
      <c r="B28">
        <v>50</v>
      </c>
      <c r="C28" t="s">
        <v>12</v>
      </c>
    </row>
    <row r="29" spans="1:3" x14ac:dyDescent="0.25">
      <c r="A29" s="3">
        <v>45710.509108796294</v>
      </c>
      <c r="B29">
        <v>30</v>
      </c>
      <c r="C29" t="s">
        <v>9</v>
      </c>
    </row>
    <row r="30" spans="1:3" x14ac:dyDescent="0.25">
      <c r="A30" s="3">
        <v>45720.045694444445</v>
      </c>
      <c r="B30">
        <v>40</v>
      </c>
      <c r="C30" t="s">
        <v>15</v>
      </c>
    </row>
    <row r="31" spans="1:3" x14ac:dyDescent="0.25">
      <c r="A31" s="3">
        <v>45660.740185185183</v>
      </c>
      <c r="B31">
        <v>30</v>
      </c>
      <c r="C31" t="s">
        <v>9</v>
      </c>
    </row>
    <row r="32" spans="1:3" x14ac:dyDescent="0.25">
      <c r="A32" s="3">
        <v>45749.765844907408</v>
      </c>
      <c r="B32">
        <v>20</v>
      </c>
      <c r="C32" t="s">
        <v>6</v>
      </c>
    </row>
    <row r="33" spans="1:3" x14ac:dyDescent="0.25">
      <c r="A33" s="3">
        <v>45723.442094907405</v>
      </c>
      <c r="B33">
        <v>10</v>
      </c>
      <c r="C33" t="s">
        <v>15</v>
      </c>
    </row>
    <row r="34" spans="1:3" x14ac:dyDescent="0.25">
      <c r="A34" s="3">
        <v>45720.217118055552</v>
      </c>
      <c r="B34">
        <v>50</v>
      </c>
      <c r="C34" t="s">
        <v>3</v>
      </c>
    </row>
    <row r="35" spans="1:3" x14ac:dyDescent="0.25">
      <c r="A35" s="3">
        <v>45685.100995370369</v>
      </c>
      <c r="B35">
        <v>50</v>
      </c>
      <c r="C35" t="s">
        <v>15</v>
      </c>
    </row>
    <row r="36" spans="1:3" x14ac:dyDescent="0.25">
      <c r="A36" s="3">
        <v>45744.934641203705</v>
      </c>
      <c r="B36">
        <v>50</v>
      </c>
      <c r="C36" t="s">
        <v>3</v>
      </c>
    </row>
    <row r="37" spans="1:3" x14ac:dyDescent="0.25">
      <c r="A37" s="3">
        <v>45706.083738425928</v>
      </c>
      <c r="B37">
        <v>40</v>
      </c>
      <c r="C37" t="s">
        <v>6</v>
      </c>
    </row>
    <row r="38" spans="1:3" x14ac:dyDescent="0.25">
      <c r="A38" s="3">
        <v>45704.70826388889</v>
      </c>
      <c r="B38">
        <v>30</v>
      </c>
      <c r="C38" t="s">
        <v>9</v>
      </c>
    </row>
    <row r="39" spans="1:3" x14ac:dyDescent="0.25">
      <c r="A39" s="3">
        <v>45701.309293981481</v>
      </c>
      <c r="B39">
        <v>40</v>
      </c>
      <c r="C39" t="s">
        <v>6</v>
      </c>
    </row>
    <row r="40" spans="1:3" x14ac:dyDescent="0.25">
      <c r="A40" s="3">
        <v>45670.845127314817</v>
      </c>
      <c r="B40">
        <v>50</v>
      </c>
      <c r="C40" t="s">
        <v>3</v>
      </c>
    </row>
    <row r="41" spans="1:3" x14ac:dyDescent="0.25">
      <c r="A41" s="3">
        <v>45675.793067129627</v>
      </c>
      <c r="B41">
        <v>50</v>
      </c>
      <c r="C41" t="s">
        <v>9</v>
      </c>
    </row>
    <row r="42" spans="1:3" x14ac:dyDescent="0.25">
      <c r="A42" s="3">
        <v>45744.433391203704</v>
      </c>
      <c r="B42">
        <v>30</v>
      </c>
      <c r="C42" t="s">
        <v>12</v>
      </c>
    </row>
    <row r="43" spans="1:3" x14ac:dyDescent="0.25">
      <c r="A43" s="3">
        <v>45756.471284722225</v>
      </c>
      <c r="B43">
        <v>20</v>
      </c>
      <c r="C43" t="s">
        <v>12</v>
      </c>
    </row>
    <row r="44" spans="1:3" x14ac:dyDescent="0.25">
      <c r="A44" s="3">
        <v>45703.279097222221</v>
      </c>
      <c r="B44">
        <v>40</v>
      </c>
      <c r="C44" t="s">
        <v>9</v>
      </c>
    </row>
    <row r="45" spans="1:3" x14ac:dyDescent="0.25">
      <c r="A45" s="3">
        <v>45744.202245370368</v>
      </c>
      <c r="B45">
        <v>30</v>
      </c>
      <c r="C45" t="s">
        <v>12</v>
      </c>
    </row>
    <row r="46" spans="1:3" x14ac:dyDescent="0.25">
      <c r="A46" s="3">
        <v>45748.641875000001</v>
      </c>
      <c r="B46">
        <v>30</v>
      </c>
      <c r="C46" t="s">
        <v>6</v>
      </c>
    </row>
    <row r="47" spans="1:3" x14ac:dyDescent="0.25">
      <c r="A47" s="3">
        <v>45665.952881944446</v>
      </c>
      <c r="B47">
        <v>30</v>
      </c>
      <c r="C47" t="s">
        <v>12</v>
      </c>
    </row>
    <row r="48" spans="1:3" x14ac:dyDescent="0.25">
      <c r="A48" s="3">
        <v>45670.414027777777</v>
      </c>
      <c r="B48">
        <v>10</v>
      </c>
      <c r="C48" t="s">
        <v>6</v>
      </c>
    </row>
    <row r="49" spans="1:3" x14ac:dyDescent="0.25">
      <c r="A49" s="3">
        <v>45754.140034722222</v>
      </c>
      <c r="B49">
        <v>50</v>
      </c>
      <c r="C49" t="s">
        <v>3</v>
      </c>
    </row>
    <row r="50" spans="1:3" x14ac:dyDescent="0.25">
      <c r="A50" s="3">
        <v>45733.711099537039</v>
      </c>
      <c r="B50">
        <v>40</v>
      </c>
      <c r="C50" t="s">
        <v>9</v>
      </c>
    </row>
    <row r="51" spans="1:3" x14ac:dyDescent="0.25">
      <c r="A51" s="3">
        <v>45740.877928240741</v>
      </c>
      <c r="B51">
        <v>40</v>
      </c>
      <c r="C51" t="s">
        <v>15</v>
      </c>
    </row>
    <row r="52" spans="1:3" x14ac:dyDescent="0.25">
      <c r="A52" s="3">
        <v>45663.065937500003</v>
      </c>
      <c r="B52">
        <v>10</v>
      </c>
      <c r="C52" t="s">
        <v>12</v>
      </c>
    </row>
    <row r="53" spans="1:3" x14ac:dyDescent="0.25">
      <c r="A53" s="3">
        <v>45677.305775462963</v>
      </c>
      <c r="B53">
        <v>40</v>
      </c>
      <c r="C53" t="s">
        <v>6</v>
      </c>
    </row>
    <row r="54" spans="1:3" x14ac:dyDescent="0.25">
      <c r="A54" s="3">
        <v>45668.746122685188</v>
      </c>
      <c r="B54">
        <v>10</v>
      </c>
      <c r="C54" t="s">
        <v>15</v>
      </c>
    </row>
    <row r="55" spans="1:3" x14ac:dyDescent="0.25">
      <c r="A55" s="3">
        <v>45668.245706018519</v>
      </c>
      <c r="B55">
        <v>10</v>
      </c>
      <c r="C55" t="s">
        <v>12</v>
      </c>
    </row>
    <row r="56" spans="1:3" x14ac:dyDescent="0.25">
      <c r="A56" s="3">
        <v>45685.218981481485</v>
      </c>
      <c r="B56">
        <v>30</v>
      </c>
      <c r="C56" t="s">
        <v>3</v>
      </c>
    </row>
    <row r="57" spans="1:3" x14ac:dyDescent="0.25">
      <c r="A57" s="3">
        <v>45714.814571759256</v>
      </c>
      <c r="B57">
        <v>50</v>
      </c>
      <c r="C57" t="s">
        <v>6</v>
      </c>
    </row>
    <row r="58" spans="1:3" x14ac:dyDescent="0.25">
      <c r="A58" s="3">
        <v>45727.545740740738</v>
      </c>
      <c r="B58">
        <v>20</v>
      </c>
      <c r="C58" t="s">
        <v>15</v>
      </c>
    </row>
    <row r="59" spans="1:3" x14ac:dyDescent="0.25">
      <c r="A59" s="3">
        <v>45660.903726851851</v>
      </c>
      <c r="B59">
        <v>40</v>
      </c>
      <c r="C59" t="s">
        <v>12</v>
      </c>
    </row>
    <row r="60" spans="1:3" x14ac:dyDescent="0.25">
      <c r="A60" s="3">
        <v>45694.339618055557</v>
      </c>
      <c r="B60">
        <v>50</v>
      </c>
      <c r="C60" t="s">
        <v>15</v>
      </c>
    </row>
    <row r="61" spans="1:3" x14ac:dyDescent="0.25">
      <c r="A61" s="3">
        <v>45770.414317129631</v>
      </c>
      <c r="B61">
        <v>20</v>
      </c>
      <c r="C61" t="s">
        <v>9</v>
      </c>
    </row>
    <row r="62" spans="1:3" x14ac:dyDescent="0.25">
      <c r="A62" s="3">
        <v>45756.841574074075</v>
      </c>
      <c r="B62">
        <v>10</v>
      </c>
      <c r="C62" t="s">
        <v>3</v>
      </c>
    </row>
    <row r="63" spans="1:3" x14ac:dyDescent="0.25">
      <c r="A63" s="3">
        <v>45703.156817129631</v>
      </c>
      <c r="B63">
        <v>30</v>
      </c>
      <c r="C63" t="s">
        <v>15</v>
      </c>
    </row>
    <row r="64" spans="1:3" x14ac:dyDescent="0.25">
      <c r="A64" s="3">
        <v>45744.841249999998</v>
      </c>
      <c r="B64">
        <v>30</v>
      </c>
      <c r="C64" t="s">
        <v>3</v>
      </c>
    </row>
    <row r="65" spans="1:3" x14ac:dyDescent="0.25">
      <c r="A65" s="3">
        <v>45678.364965277775</v>
      </c>
      <c r="B65">
        <v>40</v>
      </c>
      <c r="C65" t="s">
        <v>6</v>
      </c>
    </row>
    <row r="66" spans="1:3" x14ac:dyDescent="0.25">
      <c r="A66" s="3">
        <v>45753.995659722219</v>
      </c>
      <c r="B66">
        <v>20</v>
      </c>
      <c r="C66" t="s">
        <v>15</v>
      </c>
    </row>
    <row r="67" spans="1:3" x14ac:dyDescent="0.25">
      <c r="A67" s="3">
        <v>45705.358877314815</v>
      </c>
      <c r="B67">
        <v>50</v>
      </c>
      <c r="C67" t="s">
        <v>12</v>
      </c>
    </row>
    <row r="68" spans="1:3" x14ac:dyDescent="0.25">
      <c r="A68" s="3">
        <v>45751.272361111114</v>
      </c>
      <c r="B68">
        <v>40</v>
      </c>
      <c r="C68" t="s">
        <v>3</v>
      </c>
    </row>
    <row r="69" spans="1:3" x14ac:dyDescent="0.25">
      <c r="A69" s="3">
        <v>45741.685740740744</v>
      </c>
      <c r="B69">
        <v>30</v>
      </c>
      <c r="C69" t="s">
        <v>9</v>
      </c>
    </row>
    <row r="70" spans="1:3" x14ac:dyDescent="0.25">
      <c r="A70" s="3">
        <v>45735.341226851851</v>
      </c>
      <c r="B70">
        <v>30</v>
      </c>
      <c r="C70" t="s">
        <v>12</v>
      </c>
    </row>
    <row r="71" spans="1:3" x14ac:dyDescent="0.25">
      <c r="A71" s="3">
        <v>45676.201874999999</v>
      </c>
      <c r="B71">
        <v>20</v>
      </c>
      <c r="C71" t="s">
        <v>6</v>
      </c>
    </row>
    <row r="72" spans="1:3" x14ac:dyDescent="0.25">
      <c r="A72" s="3">
        <v>45698.691724537035</v>
      </c>
      <c r="B72">
        <v>30</v>
      </c>
      <c r="C72" t="s">
        <v>9</v>
      </c>
    </row>
    <row r="73" spans="1:3" x14ac:dyDescent="0.25">
      <c r="A73" s="3">
        <v>45722.878310185188</v>
      </c>
      <c r="B73">
        <v>50</v>
      </c>
      <c r="C73" t="s">
        <v>15</v>
      </c>
    </row>
    <row r="74" spans="1:3" x14ac:dyDescent="0.25">
      <c r="A74" s="3">
        <v>45738.4215625</v>
      </c>
      <c r="B74">
        <v>50</v>
      </c>
      <c r="C74" t="s">
        <v>15</v>
      </c>
    </row>
    <row r="75" spans="1:3" x14ac:dyDescent="0.25">
      <c r="A75" s="3">
        <v>45712.465138888889</v>
      </c>
      <c r="B75">
        <v>10</v>
      </c>
      <c r="C75" t="s">
        <v>3</v>
      </c>
    </row>
    <row r="76" spans="1:3" x14ac:dyDescent="0.25">
      <c r="A76" s="3">
        <v>45747.099027777775</v>
      </c>
      <c r="B76">
        <v>10</v>
      </c>
      <c r="C76" t="s">
        <v>15</v>
      </c>
    </row>
    <row r="77" spans="1:3" x14ac:dyDescent="0.25">
      <c r="A77" s="3">
        <v>45751.47861111111</v>
      </c>
      <c r="B77">
        <v>30</v>
      </c>
      <c r="C77" t="s">
        <v>3</v>
      </c>
    </row>
    <row r="78" spans="1:3" x14ac:dyDescent="0.25">
      <c r="A78" s="3">
        <v>45751.639918981484</v>
      </c>
      <c r="B78">
        <v>40</v>
      </c>
      <c r="C78" t="s">
        <v>12</v>
      </c>
    </row>
    <row r="79" spans="1:3" x14ac:dyDescent="0.25">
      <c r="A79" s="3">
        <v>45670.838993055557</v>
      </c>
      <c r="B79">
        <v>50</v>
      </c>
      <c r="C79" t="s">
        <v>3</v>
      </c>
    </row>
    <row r="80" spans="1:3" x14ac:dyDescent="0.25">
      <c r="A80" s="3">
        <v>45710.754282407404</v>
      </c>
      <c r="B80">
        <v>40</v>
      </c>
      <c r="C80" t="s">
        <v>15</v>
      </c>
    </row>
    <row r="81" spans="1:3" x14ac:dyDescent="0.25">
      <c r="A81" s="3">
        <v>45699.201168981483</v>
      </c>
      <c r="B81">
        <v>50</v>
      </c>
      <c r="C81" t="s">
        <v>6</v>
      </c>
    </row>
    <row r="82" spans="1:3" x14ac:dyDescent="0.25">
      <c r="A82" s="3">
        <v>45672.034050925926</v>
      </c>
      <c r="B82">
        <v>10</v>
      </c>
      <c r="C82" t="s">
        <v>12</v>
      </c>
    </row>
    <row r="83" spans="1:3" x14ac:dyDescent="0.25">
      <c r="A83" s="3">
        <v>45661.228078703702</v>
      </c>
      <c r="B83">
        <v>50</v>
      </c>
      <c r="C83" t="s">
        <v>6</v>
      </c>
    </row>
    <row r="84" spans="1:3" x14ac:dyDescent="0.25">
      <c r="A84" s="3">
        <v>45764.980949074074</v>
      </c>
      <c r="B84">
        <v>10</v>
      </c>
      <c r="C84" t="s">
        <v>15</v>
      </c>
    </row>
    <row r="85" spans="1:3" x14ac:dyDescent="0.25">
      <c r="A85" s="3">
        <v>45679.139166666668</v>
      </c>
      <c r="B85">
        <v>20</v>
      </c>
      <c r="C85" t="s">
        <v>12</v>
      </c>
    </row>
    <row r="86" spans="1:3" x14ac:dyDescent="0.25">
      <c r="A86" s="3">
        <v>45743.666018518517</v>
      </c>
      <c r="B86">
        <v>50</v>
      </c>
      <c r="C86" t="s">
        <v>6</v>
      </c>
    </row>
    <row r="87" spans="1:3" x14ac:dyDescent="0.25">
      <c r="A87" s="3">
        <v>45675.488240740742</v>
      </c>
      <c r="B87">
        <v>30</v>
      </c>
      <c r="C87" t="s">
        <v>12</v>
      </c>
    </row>
    <row r="88" spans="1:3" x14ac:dyDescent="0.25">
      <c r="A88" s="3">
        <v>45676.426550925928</v>
      </c>
      <c r="B88">
        <v>10</v>
      </c>
      <c r="C88" t="s">
        <v>15</v>
      </c>
    </row>
    <row r="89" spans="1:3" x14ac:dyDescent="0.25">
      <c r="A89" s="3">
        <v>45715.528414351851</v>
      </c>
      <c r="B89">
        <v>40</v>
      </c>
      <c r="C89" t="s">
        <v>6</v>
      </c>
    </row>
    <row r="90" spans="1:3" x14ac:dyDescent="0.25">
      <c r="A90" s="3">
        <v>45748.406469907408</v>
      </c>
      <c r="B90">
        <v>20</v>
      </c>
      <c r="C90" t="s">
        <v>6</v>
      </c>
    </row>
    <row r="91" spans="1:3" x14ac:dyDescent="0.25">
      <c r="A91" s="3">
        <v>45745.381805555553</v>
      </c>
      <c r="B91">
        <v>50</v>
      </c>
      <c r="C91" t="s">
        <v>9</v>
      </c>
    </row>
    <row r="92" spans="1:3" x14ac:dyDescent="0.25">
      <c r="A92" s="3">
        <v>45681.061886574076</v>
      </c>
      <c r="B92">
        <v>10</v>
      </c>
      <c r="C92" t="s">
        <v>9</v>
      </c>
    </row>
    <row r="93" spans="1:3" x14ac:dyDescent="0.25">
      <c r="A93" s="3">
        <v>45726.962060185186</v>
      </c>
      <c r="B93">
        <v>20</v>
      </c>
      <c r="C93" t="s">
        <v>15</v>
      </c>
    </row>
    <row r="94" spans="1:3" x14ac:dyDescent="0.25">
      <c r="A94" s="3">
        <v>45744.040636574071</v>
      </c>
      <c r="B94">
        <v>30</v>
      </c>
      <c r="C94" t="s">
        <v>12</v>
      </c>
    </row>
    <row r="95" spans="1:3" x14ac:dyDescent="0.25">
      <c r="A95" s="3">
        <v>45768.795324074075</v>
      </c>
      <c r="B95">
        <v>40</v>
      </c>
      <c r="C95" t="s">
        <v>15</v>
      </c>
    </row>
    <row r="96" spans="1:3" x14ac:dyDescent="0.25">
      <c r="A96" s="3">
        <v>45766.557581018518</v>
      </c>
      <c r="B96">
        <v>20</v>
      </c>
      <c r="C96" t="s">
        <v>15</v>
      </c>
    </row>
    <row r="97" spans="1:3" x14ac:dyDescent="0.25">
      <c r="A97" s="3">
        <v>45768.72283564815</v>
      </c>
      <c r="B97">
        <v>50</v>
      </c>
      <c r="C97" t="s">
        <v>6</v>
      </c>
    </row>
    <row r="98" spans="1:3" x14ac:dyDescent="0.25">
      <c r="A98" s="3">
        <v>45687.200787037036</v>
      </c>
      <c r="B98">
        <v>30</v>
      </c>
      <c r="C98" t="s">
        <v>3</v>
      </c>
    </row>
    <row r="99" spans="1:3" x14ac:dyDescent="0.25">
      <c r="A99" s="3">
        <v>45752.292037037034</v>
      </c>
      <c r="B99">
        <v>20</v>
      </c>
      <c r="C99" t="s">
        <v>12</v>
      </c>
    </row>
    <row r="100" spans="1:3" x14ac:dyDescent="0.25">
      <c r="A100" s="3">
        <v>45681.74931712963</v>
      </c>
      <c r="B100">
        <v>20</v>
      </c>
      <c r="C100" t="s">
        <v>9</v>
      </c>
    </row>
    <row r="101" spans="1:3" x14ac:dyDescent="0.25">
      <c r="A101" s="3">
        <v>45662.3746875</v>
      </c>
      <c r="B101">
        <v>10</v>
      </c>
      <c r="C10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9675-E20B-4FF1-98CF-F18D5E60E81F}">
  <dimension ref="A1:I6"/>
  <sheetViews>
    <sheetView topLeftCell="B1" workbookViewId="0">
      <selection activeCell="B13" sqref="B13"/>
    </sheetView>
  </sheetViews>
  <sheetFormatPr defaultRowHeight="15" x14ac:dyDescent="0.25"/>
  <cols>
    <col min="1" max="1" width="13.140625" customWidth="1"/>
    <col min="2" max="2" width="41.28515625" customWidth="1"/>
    <col min="3" max="3" width="21.5703125" customWidth="1"/>
    <col min="4" max="4" width="15.42578125" customWidth="1"/>
    <col min="5" max="5" width="29.140625" bestFit="1" customWidth="1"/>
    <col min="8" max="8" width="17.42578125" bestFit="1" customWidth="1"/>
  </cols>
  <sheetData>
    <row r="1" spans="1:9" ht="16.899999999999999" customHeight="1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30</v>
      </c>
      <c r="H1" s="10" t="s">
        <v>22</v>
      </c>
      <c r="I1" s="10" t="s">
        <v>23</v>
      </c>
    </row>
    <row r="2" spans="1:9" x14ac:dyDescent="0.25">
      <c r="A2" s="2" t="s">
        <v>3</v>
      </c>
      <c r="B2" s="8" t="s">
        <v>4</v>
      </c>
      <c r="C2" s="8" t="s">
        <v>5</v>
      </c>
      <c r="D2" s="8" t="s">
        <v>25</v>
      </c>
      <c r="E2" s="9">
        <v>1</v>
      </c>
      <c r="H2" s="5" t="s">
        <v>20</v>
      </c>
      <c r="I2" s="4">
        <v>50</v>
      </c>
    </row>
    <row r="3" spans="1:9" x14ac:dyDescent="0.25">
      <c r="A3" s="2" t="s">
        <v>6</v>
      </c>
      <c r="B3" s="8" t="s">
        <v>7</v>
      </c>
      <c r="C3" s="8" t="s">
        <v>8</v>
      </c>
      <c r="D3" s="8" t="s">
        <v>25</v>
      </c>
      <c r="E3" s="9">
        <v>1.5</v>
      </c>
      <c r="H3" s="5" t="s">
        <v>21</v>
      </c>
      <c r="I3">
        <v>5</v>
      </c>
    </row>
    <row r="4" spans="1:9" x14ac:dyDescent="0.25">
      <c r="A4" s="2" t="s">
        <v>9</v>
      </c>
      <c r="B4" s="8" t="s">
        <v>10</v>
      </c>
      <c r="C4" s="8" t="s">
        <v>11</v>
      </c>
      <c r="D4" s="8" t="s">
        <v>26</v>
      </c>
      <c r="E4" s="9">
        <v>2</v>
      </c>
      <c r="H4" s="5" t="s">
        <v>28</v>
      </c>
      <c r="I4" s="6">
        <v>0.95</v>
      </c>
    </row>
    <row r="5" spans="1:9" x14ac:dyDescent="0.25">
      <c r="A5" s="2" t="s">
        <v>12</v>
      </c>
      <c r="B5" s="8" t="s">
        <v>13</v>
      </c>
      <c r="C5" s="8" t="s">
        <v>14</v>
      </c>
      <c r="D5" s="8" t="s">
        <v>26</v>
      </c>
      <c r="E5" s="9">
        <v>1</v>
      </c>
      <c r="H5" s="5" t="s">
        <v>27</v>
      </c>
      <c r="I5" s="6">
        <v>0.9</v>
      </c>
    </row>
    <row r="6" spans="1:9" x14ac:dyDescent="0.25">
      <c r="A6" s="2" t="s">
        <v>15</v>
      </c>
      <c r="B6" s="8" t="s">
        <v>16</v>
      </c>
      <c r="C6" s="8" t="s">
        <v>5</v>
      </c>
      <c r="D6" s="8" t="s">
        <v>25</v>
      </c>
      <c r="E6" s="9">
        <v>2.5</v>
      </c>
      <c r="H6" s="5" t="s">
        <v>29</v>
      </c>
      <c r="I6" s="6">
        <v>0.8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orders</vt:lpstr>
      <vt:lpstr>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Protopapas</dc:creator>
  <cp:lastModifiedBy>Matt Protopapas</cp:lastModifiedBy>
  <dcterms:created xsi:type="dcterms:W3CDTF">2025-05-04T11:00:45Z</dcterms:created>
  <dcterms:modified xsi:type="dcterms:W3CDTF">2025-05-06T09:16:46Z</dcterms:modified>
</cp:coreProperties>
</file>