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DA&amp;V\Practicals\"/>
    </mc:Choice>
  </mc:AlternateContent>
  <xr:revisionPtr revIDLastSave="0" documentId="13_ncr:1_{FAE40BB7-36F3-4F04-B1D3-F33177D8E24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9" i="1" l="1"/>
  <c r="P49" i="1" s="1"/>
  <c r="O48" i="1"/>
  <c r="I48" i="1"/>
  <c r="O47" i="1"/>
  <c r="I47" i="1"/>
  <c r="O46" i="1"/>
  <c r="I46" i="1"/>
  <c r="O45" i="1"/>
  <c r="I45" i="1"/>
  <c r="O44" i="1"/>
  <c r="I44" i="1"/>
  <c r="O43" i="1"/>
  <c r="I43" i="1"/>
  <c r="O42" i="1"/>
  <c r="I42" i="1"/>
  <c r="O41" i="1"/>
  <c r="I41" i="1"/>
  <c r="O40" i="1"/>
  <c r="I40" i="1"/>
  <c r="P39" i="1"/>
  <c r="P38" i="1"/>
  <c r="O37" i="1"/>
  <c r="I37" i="1"/>
  <c r="O36" i="1"/>
  <c r="I36" i="1"/>
  <c r="O35" i="1"/>
  <c r="I35" i="1"/>
  <c r="O34" i="1"/>
  <c r="I34" i="1"/>
  <c r="O33" i="1"/>
  <c r="P33" i="1" s="1"/>
  <c r="O32" i="1"/>
  <c r="P32" i="1" s="1"/>
  <c r="O31" i="1"/>
  <c r="I31" i="1"/>
  <c r="O30" i="1"/>
  <c r="I30" i="1"/>
  <c r="O29" i="1"/>
  <c r="I29" i="1"/>
  <c r="O28" i="1"/>
  <c r="I28" i="1"/>
  <c r="O27" i="1"/>
  <c r="I27" i="1"/>
  <c r="O26" i="1"/>
  <c r="I26" i="1"/>
  <c r="O25" i="1"/>
  <c r="I25" i="1"/>
  <c r="O24" i="1"/>
  <c r="I24" i="1"/>
  <c r="O23" i="1"/>
  <c r="I23" i="1"/>
  <c r="O22" i="1"/>
  <c r="I22" i="1"/>
  <c r="O21" i="1"/>
  <c r="I21" i="1"/>
  <c r="O20" i="1"/>
  <c r="I20" i="1"/>
  <c r="O19" i="1"/>
  <c r="I19" i="1"/>
  <c r="O18" i="1"/>
  <c r="I18" i="1"/>
  <c r="O17" i="1"/>
  <c r="I17" i="1"/>
  <c r="O16" i="1"/>
  <c r="I16" i="1"/>
  <c r="O15" i="1"/>
  <c r="I15" i="1"/>
  <c r="O14" i="1"/>
  <c r="I14" i="1"/>
  <c r="O13" i="1"/>
  <c r="P13" i="1" s="1"/>
  <c r="P12" i="1"/>
  <c r="P11" i="1"/>
  <c r="O10" i="1"/>
  <c r="I10" i="1"/>
  <c r="P9" i="1"/>
  <c r="O8" i="1"/>
  <c r="I8" i="1"/>
  <c r="O7" i="1"/>
  <c r="I7" i="1"/>
  <c r="O6" i="1"/>
  <c r="I6" i="1"/>
  <c r="O5" i="1"/>
  <c r="I5" i="1"/>
  <c r="O4" i="1"/>
  <c r="I4" i="1"/>
  <c r="O3" i="1"/>
  <c r="I3" i="1"/>
  <c r="O2" i="1"/>
  <c r="P2" i="1" s="1"/>
  <c r="P16" i="1" l="1"/>
  <c r="P35" i="1"/>
  <c r="P29" i="1"/>
  <c r="P8" i="1"/>
  <c r="P43" i="1"/>
  <c r="P47" i="1"/>
  <c r="P14" i="1"/>
  <c r="P23" i="1"/>
  <c r="P27" i="1"/>
  <c r="P26" i="1"/>
  <c r="P37" i="1"/>
  <c r="P42" i="1"/>
  <c r="P30" i="1"/>
  <c r="P31" i="1"/>
  <c r="P3" i="1"/>
  <c r="P7" i="1"/>
  <c r="P40" i="1"/>
  <c r="P21" i="1"/>
  <c r="P25" i="1"/>
  <c r="P41" i="1"/>
  <c r="P45" i="1"/>
  <c r="P6" i="1"/>
  <c r="P10" i="1"/>
  <c r="P15" i="1"/>
  <c r="P19" i="1"/>
  <c r="P22" i="1"/>
  <c r="P34" i="1"/>
  <c r="P46" i="1"/>
  <c r="P20" i="1"/>
  <c r="P24" i="1"/>
  <c r="P28" i="1"/>
  <c r="P44" i="1"/>
  <c r="P4" i="1"/>
  <c r="P17" i="1"/>
  <c r="P48" i="1"/>
  <c r="P5" i="1"/>
  <c r="P18" i="1"/>
  <c r="P36" i="1"/>
</calcChain>
</file>

<file path=xl/sharedStrings.xml><?xml version="1.0" encoding="utf-8"?>
<sst xmlns="http://schemas.openxmlformats.org/spreadsheetml/2006/main" count="161" uniqueCount="83">
  <si>
    <t>Enrollment_number</t>
  </si>
  <si>
    <t>Name</t>
  </si>
  <si>
    <t>Gender</t>
  </si>
  <si>
    <t>Physics</t>
  </si>
  <si>
    <t>BEE</t>
  </si>
  <si>
    <t>BME</t>
  </si>
  <si>
    <t>PPS</t>
  </si>
  <si>
    <t>Maths2</t>
  </si>
  <si>
    <t>Sem1_SPI</t>
  </si>
  <si>
    <t>PDS</t>
  </si>
  <si>
    <t>ADA</t>
  </si>
  <si>
    <t>CN</t>
  </si>
  <si>
    <t>SE</t>
  </si>
  <si>
    <t>IPDC</t>
  </si>
  <si>
    <t>Sem2_SPI</t>
  </si>
  <si>
    <t>CPI</t>
  </si>
  <si>
    <t>Address</t>
  </si>
  <si>
    <t>Manish Awtani</t>
  </si>
  <si>
    <t>M</t>
  </si>
  <si>
    <t>surat</t>
  </si>
  <si>
    <t>Jeet Bhalodiya</t>
  </si>
  <si>
    <t>Parth Bhatia</t>
  </si>
  <si>
    <t>Keertan Bhatt</t>
  </si>
  <si>
    <t>Yash bhavsar</t>
  </si>
  <si>
    <t>Vinit Changawala</t>
  </si>
  <si>
    <t>Jay chauhan</t>
  </si>
  <si>
    <t>bardoli</t>
  </si>
  <si>
    <t>Divyesh Chhatrani</t>
  </si>
  <si>
    <t>mahuwa</t>
  </si>
  <si>
    <t>Manankumar Choraria</t>
  </si>
  <si>
    <t>Rakesh Chodhary</t>
  </si>
  <si>
    <t>Mustafa Dahodwala</t>
  </si>
  <si>
    <t>mandvi</t>
  </si>
  <si>
    <t>Vedant Darji</t>
  </si>
  <si>
    <t>Abhishek Das</t>
  </si>
  <si>
    <t>Harshal Desai</t>
  </si>
  <si>
    <t>anaval</t>
  </si>
  <si>
    <t>Preet Desai</t>
  </si>
  <si>
    <t>karcheliya</t>
  </si>
  <si>
    <t>Isha Dhameliya</t>
  </si>
  <si>
    <t>F</t>
  </si>
  <si>
    <t>Nirav Dhimmar</t>
  </si>
  <si>
    <t>kadodara</t>
  </si>
  <si>
    <t>Meghraj Dodiya</t>
  </si>
  <si>
    <t>Navsari</t>
  </si>
  <si>
    <t>Sunil Gamit</t>
  </si>
  <si>
    <t>Songadh</t>
  </si>
  <si>
    <t>Vallari Gandhi</t>
  </si>
  <si>
    <t>vyara</t>
  </si>
  <si>
    <t>Mak Teck</t>
  </si>
  <si>
    <t>bilimora</t>
  </si>
  <si>
    <t>Nidhi Gupta</t>
  </si>
  <si>
    <t>Yash Jarivala</t>
  </si>
  <si>
    <t>Aum Joshi</t>
  </si>
  <si>
    <t>Shiv Kataria</t>
  </si>
  <si>
    <t>Visakha Kharvasiya</t>
  </si>
  <si>
    <t>Punit Khatri</t>
  </si>
  <si>
    <t>Ruchit Kosambiya</t>
  </si>
  <si>
    <t>Lad Isha</t>
  </si>
  <si>
    <t>Adil Mangera</t>
  </si>
  <si>
    <t>valsad</t>
  </si>
  <si>
    <t>Yash Marvadi</t>
  </si>
  <si>
    <t>siker</t>
  </si>
  <si>
    <t>Dharmik Mistry</t>
  </si>
  <si>
    <t>Dinkel Mistry</t>
  </si>
  <si>
    <t>Vyara</t>
  </si>
  <si>
    <t>Khatarnak Khiladi</t>
  </si>
  <si>
    <t>Smit Mistry</t>
  </si>
  <si>
    <t>Surat</t>
  </si>
  <si>
    <t>Dhruv Mojila</t>
  </si>
  <si>
    <t>Kenil Panchal</t>
  </si>
  <si>
    <t>Mahimna pandya</t>
  </si>
  <si>
    <t>Venus Paneliya</t>
  </si>
  <si>
    <t>Aaryan Parmar</t>
  </si>
  <si>
    <t>Minka Patel</t>
  </si>
  <si>
    <t>Dhairya patel</t>
  </si>
  <si>
    <t>Hitesh Patel</t>
  </si>
  <si>
    <t>navsari</t>
  </si>
  <si>
    <t>Khyati Patel</t>
  </si>
  <si>
    <t>Kishan Patel</t>
  </si>
  <si>
    <t>Krunal Patel</t>
  </si>
  <si>
    <t>Milan Patel</t>
  </si>
  <si>
    <t>Neel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</si>
</sst>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2"/>
      <name val="Times New Roman"/>
      <charset val="1"/>
    </font>
    <font>
      <sz val="12"/>
      <color rgb="FF000000"/>
      <name val="Times New Roman"/>
      <charset val="1"/>
    </font>
    <font>
      <sz val="10"/>
      <name val="Times New Roman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Normal="100" workbookViewId="0">
      <pane xSplit="2" topLeftCell="C1" activePane="topRight" state="frozen"/>
      <selection pane="topRight" activeCell="D1" sqref="D1:D1048576"/>
    </sheetView>
  </sheetViews>
  <sheetFormatPr defaultColWidth="14.44140625" defaultRowHeight="13.2" x14ac:dyDescent="0.25"/>
  <cols>
    <col min="2" max="2" width="36.33203125" customWidth="1"/>
    <col min="4" max="4" width="20.109375" customWidth="1"/>
    <col min="17" max="17" width="29.44140625" customWidth="1"/>
  </cols>
  <sheetData>
    <row r="1" spans="1:2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">
        <v>190840131001</v>
      </c>
      <c r="B2" s="1" t="s">
        <v>17</v>
      </c>
      <c r="C2" s="1" t="s">
        <v>18</v>
      </c>
      <c r="D2" s="1">
        <v>69</v>
      </c>
      <c r="E2" s="1">
        <v>62</v>
      </c>
      <c r="F2" s="1">
        <v>66</v>
      </c>
      <c r="G2" s="1">
        <v>63</v>
      </c>
      <c r="H2" s="1">
        <v>62</v>
      </c>
      <c r="I2" s="1">
        <v>9</v>
      </c>
      <c r="J2" s="1">
        <v>69</v>
      </c>
      <c r="K2" s="1">
        <v>61</v>
      </c>
      <c r="L2" s="1">
        <v>62</v>
      </c>
      <c r="M2" s="1">
        <v>67</v>
      </c>
      <c r="N2" s="1">
        <v>68</v>
      </c>
      <c r="O2" s="2">
        <f t="shared" ref="O2:O8" si="0">SUM(J2:N2)/50</f>
        <v>6.54</v>
      </c>
      <c r="P2" s="2">
        <f t="shared" ref="P2:P49" si="1">SUM(I2,O2)/2</f>
        <v>7.77</v>
      </c>
      <c r="Q2" s="1" t="s">
        <v>19</v>
      </c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">
        <v>190840131003</v>
      </c>
      <c r="B3" s="1" t="s">
        <v>20</v>
      </c>
      <c r="C3" s="1" t="s">
        <v>18</v>
      </c>
      <c r="D3" s="1">
        <v>60</v>
      </c>
      <c r="E3" s="1">
        <v>63</v>
      </c>
      <c r="F3" s="1">
        <v>58</v>
      </c>
      <c r="G3" s="1">
        <v>55</v>
      </c>
      <c r="H3" s="1">
        <v>55</v>
      </c>
      <c r="I3" s="2">
        <f t="shared" ref="I3:I8" si="2">SUM(D3:H3)/50</f>
        <v>5.82</v>
      </c>
      <c r="J3" s="1">
        <v>57</v>
      </c>
      <c r="K3" s="1">
        <v>53</v>
      </c>
      <c r="L3" s="1">
        <v>55</v>
      </c>
      <c r="M3" s="1">
        <v>65</v>
      </c>
      <c r="N3" s="1">
        <v>67</v>
      </c>
      <c r="O3" s="2">
        <f t="shared" si="0"/>
        <v>5.94</v>
      </c>
      <c r="P3" s="2">
        <f t="shared" si="1"/>
        <v>5.8800000000000008</v>
      </c>
      <c r="Q3" s="1" t="s">
        <v>19</v>
      </c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1">
        <v>190840131004</v>
      </c>
      <c r="B4" s="1" t="s">
        <v>21</v>
      </c>
      <c r="C4" s="1" t="s">
        <v>18</v>
      </c>
      <c r="D4" s="1">
        <v>56</v>
      </c>
      <c r="E4" s="1">
        <v>58</v>
      </c>
      <c r="F4" s="1">
        <v>52</v>
      </c>
      <c r="G4" s="1">
        <v>53</v>
      </c>
      <c r="H4" s="1">
        <v>63</v>
      </c>
      <c r="I4" s="2">
        <f t="shared" si="2"/>
        <v>5.64</v>
      </c>
      <c r="J4" s="1">
        <v>54</v>
      </c>
      <c r="K4" s="1">
        <v>52</v>
      </c>
      <c r="L4" s="1">
        <v>53</v>
      </c>
      <c r="M4" s="1">
        <v>54</v>
      </c>
      <c r="N4" s="1">
        <v>55</v>
      </c>
      <c r="O4" s="2">
        <f t="shared" si="0"/>
        <v>5.36</v>
      </c>
      <c r="P4" s="2">
        <f t="shared" si="1"/>
        <v>5.5</v>
      </c>
      <c r="Q4" s="1" t="s">
        <v>19</v>
      </c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>
        <v>190840131006</v>
      </c>
      <c r="B5" s="1" t="s">
        <v>22</v>
      </c>
      <c r="C5" s="1" t="s">
        <v>18</v>
      </c>
      <c r="D5" s="1">
        <v>62</v>
      </c>
      <c r="E5" s="1">
        <v>52</v>
      </c>
      <c r="F5" s="1">
        <v>58</v>
      </c>
      <c r="G5" s="1">
        <v>60</v>
      </c>
      <c r="H5" s="1">
        <v>61</v>
      </c>
      <c r="I5" s="2">
        <f t="shared" si="2"/>
        <v>5.86</v>
      </c>
      <c r="J5" s="1">
        <v>65</v>
      </c>
      <c r="K5" s="1">
        <v>47</v>
      </c>
      <c r="L5" s="1">
        <v>57</v>
      </c>
      <c r="M5" s="1">
        <v>68</v>
      </c>
      <c r="N5" s="1">
        <v>69</v>
      </c>
      <c r="O5" s="2">
        <f t="shared" si="0"/>
        <v>6.12</v>
      </c>
      <c r="P5" s="2">
        <f t="shared" si="1"/>
        <v>5.99</v>
      </c>
      <c r="Q5" s="1" t="s">
        <v>19</v>
      </c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1">
        <v>190840131007</v>
      </c>
      <c r="B6" s="1" t="s">
        <v>23</v>
      </c>
      <c r="C6" s="1" t="s">
        <v>18</v>
      </c>
      <c r="D6" s="1">
        <v>65</v>
      </c>
      <c r="E6" s="1">
        <v>45</v>
      </c>
      <c r="F6" s="1">
        <v>32</v>
      </c>
      <c r="G6" s="1">
        <v>56</v>
      </c>
      <c r="H6" s="1">
        <v>54</v>
      </c>
      <c r="I6" s="2">
        <f t="shared" si="2"/>
        <v>5.04</v>
      </c>
      <c r="J6" s="1">
        <v>65</v>
      </c>
      <c r="K6" s="1">
        <v>56</v>
      </c>
      <c r="L6" s="1">
        <v>56</v>
      </c>
      <c r="M6" s="1">
        <v>66</v>
      </c>
      <c r="N6" s="1">
        <v>54</v>
      </c>
      <c r="O6" s="2">
        <f t="shared" si="0"/>
        <v>5.94</v>
      </c>
      <c r="P6" s="2">
        <f t="shared" si="1"/>
        <v>5.49</v>
      </c>
      <c r="Q6" s="1" t="s">
        <v>19</v>
      </c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1">
        <v>190840131008</v>
      </c>
      <c r="B7" s="1" t="s">
        <v>24</v>
      </c>
      <c r="C7" s="1" t="s">
        <v>18</v>
      </c>
      <c r="D7" s="1">
        <v>69</v>
      </c>
      <c r="E7" s="1">
        <v>68</v>
      </c>
      <c r="F7" s="1">
        <v>62</v>
      </c>
      <c r="G7" s="1">
        <v>60</v>
      </c>
      <c r="H7" s="1">
        <v>65</v>
      </c>
      <c r="I7" s="2">
        <f t="shared" si="2"/>
        <v>6.48</v>
      </c>
      <c r="J7" s="1">
        <v>65</v>
      </c>
      <c r="K7" s="1">
        <v>64</v>
      </c>
      <c r="L7" s="1">
        <v>63</v>
      </c>
      <c r="M7" s="1">
        <v>66</v>
      </c>
      <c r="N7" s="1">
        <v>70</v>
      </c>
      <c r="O7" s="2">
        <f t="shared" si="0"/>
        <v>6.56</v>
      </c>
      <c r="P7" s="2">
        <f t="shared" si="1"/>
        <v>6.52</v>
      </c>
      <c r="Q7" s="1" t="s">
        <v>19</v>
      </c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1">
        <v>190840131009</v>
      </c>
      <c r="B8" s="1" t="s">
        <v>25</v>
      </c>
      <c r="C8" s="1" t="s">
        <v>18</v>
      </c>
      <c r="D8" s="1">
        <v>57</v>
      </c>
      <c r="E8" s="1">
        <v>62</v>
      </c>
      <c r="F8" s="1">
        <v>55</v>
      </c>
      <c r="G8" s="1">
        <v>59</v>
      </c>
      <c r="H8" s="1">
        <v>61</v>
      </c>
      <c r="I8" s="2">
        <f t="shared" si="2"/>
        <v>5.88</v>
      </c>
      <c r="J8" s="1">
        <v>67</v>
      </c>
      <c r="K8" s="1">
        <v>67</v>
      </c>
      <c r="L8" s="1">
        <v>51</v>
      </c>
      <c r="M8" s="1">
        <v>50</v>
      </c>
      <c r="N8" s="1">
        <v>69</v>
      </c>
      <c r="O8" s="2">
        <f t="shared" si="0"/>
        <v>6.08</v>
      </c>
      <c r="P8" s="2">
        <f t="shared" si="1"/>
        <v>5.98</v>
      </c>
      <c r="Q8" s="1" t="s">
        <v>26</v>
      </c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>
        <v>190840131010</v>
      </c>
      <c r="B9" s="1" t="s">
        <v>27</v>
      </c>
      <c r="C9" s="1" t="s">
        <v>18</v>
      </c>
      <c r="D9" s="1">
        <v>61</v>
      </c>
      <c r="E9" s="1">
        <v>66</v>
      </c>
      <c r="F9" s="1">
        <v>67</v>
      </c>
      <c r="G9" s="1">
        <v>64</v>
      </c>
      <c r="H9" s="1">
        <v>63</v>
      </c>
      <c r="I9" s="1">
        <v>9.5299999999999994</v>
      </c>
      <c r="J9" s="1">
        <v>66</v>
      </c>
      <c r="K9" s="1">
        <v>63</v>
      </c>
      <c r="L9" s="1">
        <v>61</v>
      </c>
      <c r="M9" s="1">
        <v>69</v>
      </c>
      <c r="N9" s="1">
        <v>70</v>
      </c>
      <c r="O9" s="1">
        <v>9.43</v>
      </c>
      <c r="P9" s="2">
        <f t="shared" si="1"/>
        <v>9.48</v>
      </c>
      <c r="Q9" s="1" t="s">
        <v>28</v>
      </c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">
        <v>190840131011</v>
      </c>
      <c r="B10" s="1" t="s">
        <v>29</v>
      </c>
      <c r="C10" s="1" t="s">
        <v>18</v>
      </c>
      <c r="D10" s="1">
        <v>65</v>
      </c>
      <c r="E10" s="1">
        <v>55</v>
      </c>
      <c r="F10" s="1">
        <v>67</v>
      </c>
      <c r="G10" s="1">
        <v>56</v>
      </c>
      <c r="H10" s="1">
        <v>65</v>
      </c>
      <c r="I10" s="2">
        <f>SUM(D10:H10)/50</f>
        <v>6.16</v>
      </c>
      <c r="J10" s="1">
        <v>65</v>
      </c>
      <c r="K10" s="1">
        <v>63</v>
      </c>
      <c r="L10" s="1">
        <v>53</v>
      </c>
      <c r="M10" s="1">
        <v>56</v>
      </c>
      <c r="N10" s="1">
        <v>54</v>
      </c>
      <c r="O10" s="2">
        <f>SUM(J10:N10)/50</f>
        <v>5.82</v>
      </c>
      <c r="P10" s="2">
        <f t="shared" si="1"/>
        <v>5.99</v>
      </c>
      <c r="Q10" s="1" t="s">
        <v>19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>
        <v>190840131012</v>
      </c>
      <c r="B11" s="1" t="s">
        <v>30</v>
      </c>
      <c r="C11" s="1" t="s">
        <v>18</v>
      </c>
      <c r="D11" s="1">
        <v>60</v>
      </c>
      <c r="E11" s="1">
        <v>58</v>
      </c>
      <c r="F11" s="1">
        <v>55</v>
      </c>
      <c r="G11" s="1">
        <v>54</v>
      </c>
      <c r="H11" s="1">
        <v>60</v>
      </c>
      <c r="I11" s="1">
        <v>8.5500000000000007</v>
      </c>
      <c r="J11" s="1">
        <v>50</v>
      </c>
      <c r="K11" s="1">
        <v>55</v>
      </c>
      <c r="L11" s="1">
        <v>55</v>
      </c>
      <c r="M11" s="1">
        <v>50</v>
      </c>
      <c r="N11" s="1">
        <v>65</v>
      </c>
      <c r="O11" s="3">
        <v>8.33</v>
      </c>
      <c r="P11" s="2">
        <f t="shared" si="1"/>
        <v>8.4400000000000013</v>
      </c>
      <c r="Q11" s="1" t="s">
        <v>19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>
        <v>190840131013</v>
      </c>
      <c r="B12" s="1" t="s">
        <v>31</v>
      </c>
      <c r="C12" s="1" t="s">
        <v>18</v>
      </c>
      <c r="D12" s="1">
        <v>65</v>
      </c>
      <c r="E12" s="1">
        <v>55</v>
      </c>
      <c r="F12" s="1">
        <v>60</v>
      </c>
      <c r="G12" s="1">
        <v>65</v>
      </c>
      <c r="H12" s="1">
        <v>64</v>
      </c>
      <c r="I12" s="1">
        <v>8.6</v>
      </c>
      <c r="J12" s="1">
        <v>60</v>
      </c>
      <c r="K12" s="1">
        <v>50</v>
      </c>
      <c r="L12" s="1">
        <v>55</v>
      </c>
      <c r="M12" s="1">
        <v>65</v>
      </c>
      <c r="N12" s="1">
        <v>68</v>
      </c>
      <c r="O12" s="1">
        <v>6.45</v>
      </c>
      <c r="P12" s="2">
        <f t="shared" si="1"/>
        <v>7.5250000000000004</v>
      </c>
      <c r="Q12" s="1" t="s">
        <v>32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>
        <v>190840131014</v>
      </c>
      <c r="B13" s="1" t="s">
        <v>33</v>
      </c>
      <c r="C13" s="1" t="s">
        <v>18</v>
      </c>
      <c r="D13" s="1">
        <v>65</v>
      </c>
      <c r="E13" s="1">
        <v>56</v>
      </c>
      <c r="F13" s="1">
        <v>48</v>
      </c>
      <c r="G13" s="1">
        <v>63</v>
      </c>
      <c r="H13" s="1">
        <v>45</v>
      </c>
      <c r="I13" s="1">
        <v>7.8</v>
      </c>
      <c r="J13" s="1">
        <v>45</v>
      </c>
      <c r="K13" s="1">
        <v>50</v>
      </c>
      <c r="L13" s="1">
        <v>52</v>
      </c>
      <c r="M13" s="1">
        <v>55</v>
      </c>
      <c r="N13" s="1">
        <v>70</v>
      </c>
      <c r="O13" s="2">
        <f t="shared" ref="O13:O37" si="3">SUM(J13:N13)/50</f>
        <v>5.44</v>
      </c>
      <c r="P13" s="2">
        <f t="shared" si="1"/>
        <v>6.62</v>
      </c>
      <c r="Q13" s="1" t="s">
        <v>19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>
        <v>190840131015</v>
      </c>
      <c r="B14" s="1" t="s">
        <v>34</v>
      </c>
      <c r="C14" s="1" t="s">
        <v>18</v>
      </c>
      <c r="D14" s="1">
        <v>45</v>
      </c>
      <c r="E14" s="1">
        <v>50</v>
      </c>
      <c r="F14" s="1">
        <v>43</v>
      </c>
      <c r="G14" s="1">
        <v>35</v>
      </c>
      <c r="H14" s="1">
        <v>45</v>
      </c>
      <c r="I14" s="2">
        <f t="shared" ref="I14:I31" si="4">SUM(D14:H14)/50</f>
        <v>4.3600000000000003</v>
      </c>
      <c r="J14" s="1">
        <v>54</v>
      </c>
      <c r="K14" s="1">
        <v>36</v>
      </c>
      <c r="L14" s="1">
        <v>47</v>
      </c>
      <c r="M14" s="1">
        <v>49</v>
      </c>
      <c r="N14" s="1">
        <v>52</v>
      </c>
      <c r="O14" s="2">
        <f t="shared" si="3"/>
        <v>4.76</v>
      </c>
      <c r="P14" s="2">
        <f t="shared" si="1"/>
        <v>4.5600000000000005</v>
      </c>
      <c r="Q14" s="1" t="s">
        <v>26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">
        <v>190840131016</v>
      </c>
      <c r="B15" s="1" t="s">
        <v>35</v>
      </c>
      <c r="C15" s="1" t="s">
        <v>18</v>
      </c>
      <c r="D15" s="1">
        <v>40</v>
      </c>
      <c r="E15" s="1">
        <v>44</v>
      </c>
      <c r="F15" s="1">
        <v>45</v>
      </c>
      <c r="G15" s="1">
        <v>50</v>
      </c>
      <c r="H15" s="1">
        <v>50</v>
      </c>
      <c r="I15" s="2">
        <f t="shared" si="4"/>
        <v>4.58</v>
      </c>
      <c r="J15" s="1">
        <v>45</v>
      </c>
      <c r="K15" s="1">
        <v>40</v>
      </c>
      <c r="L15" s="1">
        <v>45</v>
      </c>
      <c r="M15" s="1">
        <v>50</v>
      </c>
      <c r="N15" s="1">
        <v>60</v>
      </c>
      <c r="O15" s="2">
        <f t="shared" si="3"/>
        <v>4.8</v>
      </c>
      <c r="P15" s="2">
        <f t="shared" si="1"/>
        <v>4.6899999999999995</v>
      </c>
      <c r="Q15" s="1" t="s">
        <v>36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>
        <v>190840131017</v>
      </c>
      <c r="B16" s="1" t="s">
        <v>37</v>
      </c>
      <c r="C16" s="1" t="s">
        <v>18</v>
      </c>
      <c r="D16" s="1">
        <v>50</v>
      </c>
      <c r="E16" s="1">
        <v>59</v>
      </c>
      <c r="F16" s="1">
        <v>52</v>
      </c>
      <c r="G16" s="1">
        <v>55</v>
      </c>
      <c r="H16" s="1">
        <v>51</v>
      </c>
      <c r="I16" s="2">
        <f t="shared" si="4"/>
        <v>5.34</v>
      </c>
      <c r="J16" s="1">
        <v>55</v>
      </c>
      <c r="K16" s="1">
        <v>57</v>
      </c>
      <c r="L16" s="1">
        <v>54</v>
      </c>
      <c r="M16" s="1">
        <v>56</v>
      </c>
      <c r="N16" s="1">
        <v>60</v>
      </c>
      <c r="O16" s="2">
        <f t="shared" si="3"/>
        <v>5.64</v>
      </c>
      <c r="P16" s="2">
        <f t="shared" si="1"/>
        <v>5.49</v>
      </c>
      <c r="Q16" s="1" t="s">
        <v>38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>
        <v>190840131018</v>
      </c>
      <c r="B17" s="1" t="s">
        <v>39</v>
      </c>
      <c r="C17" s="1" t="s">
        <v>40</v>
      </c>
      <c r="D17" s="1">
        <v>68</v>
      </c>
      <c r="E17" s="1">
        <v>58</v>
      </c>
      <c r="F17" s="1">
        <v>57</v>
      </c>
      <c r="G17" s="1">
        <v>56</v>
      </c>
      <c r="H17" s="1">
        <v>62</v>
      </c>
      <c r="I17" s="2">
        <f t="shared" si="4"/>
        <v>6.02</v>
      </c>
      <c r="J17" s="1">
        <v>57</v>
      </c>
      <c r="K17" s="1">
        <v>60</v>
      </c>
      <c r="L17" s="1">
        <v>62</v>
      </c>
      <c r="M17" s="1">
        <v>63</v>
      </c>
      <c r="N17" s="1">
        <v>67</v>
      </c>
      <c r="O17" s="2">
        <f t="shared" si="3"/>
        <v>6.18</v>
      </c>
      <c r="P17" s="2">
        <f t="shared" si="1"/>
        <v>6.1</v>
      </c>
      <c r="Q17" s="1" t="s">
        <v>19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>
        <v>190840131019</v>
      </c>
      <c r="B18" s="1" t="s">
        <v>41</v>
      </c>
      <c r="C18" s="1" t="s">
        <v>18</v>
      </c>
      <c r="D18" s="1">
        <v>54</v>
      </c>
      <c r="E18" s="1">
        <v>45</v>
      </c>
      <c r="F18" s="1">
        <v>65</v>
      </c>
      <c r="G18" s="1">
        <v>34</v>
      </c>
      <c r="H18" s="1">
        <v>34</v>
      </c>
      <c r="I18" s="2">
        <f t="shared" si="4"/>
        <v>4.6399999999999997</v>
      </c>
      <c r="J18" s="1">
        <v>56</v>
      </c>
      <c r="K18" s="1">
        <v>45</v>
      </c>
      <c r="L18" s="1">
        <v>54</v>
      </c>
      <c r="M18" s="1">
        <v>54</v>
      </c>
      <c r="N18" s="1">
        <v>56</v>
      </c>
      <c r="O18" s="2">
        <f t="shared" si="3"/>
        <v>5.3</v>
      </c>
      <c r="P18" s="2">
        <f t="shared" si="1"/>
        <v>4.97</v>
      </c>
      <c r="Q18" s="1" t="s">
        <v>42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>
        <v>190840131020</v>
      </c>
      <c r="B19" s="1" t="s">
        <v>43</v>
      </c>
      <c r="C19" s="1" t="s">
        <v>18</v>
      </c>
      <c r="D19" s="1">
        <v>65</v>
      </c>
      <c r="E19" s="1">
        <v>45</v>
      </c>
      <c r="F19" s="1">
        <v>47</v>
      </c>
      <c r="G19" s="1">
        <v>24</v>
      </c>
      <c r="H19" s="1">
        <v>25</v>
      </c>
      <c r="I19" s="2">
        <f t="shared" si="4"/>
        <v>4.12</v>
      </c>
      <c r="J19" s="1">
        <v>26</v>
      </c>
      <c r="K19" s="1">
        <v>14</v>
      </c>
      <c r="L19" s="1">
        <v>58</v>
      </c>
      <c r="M19" s="1">
        <v>45</v>
      </c>
      <c r="N19" s="1">
        <v>15</v>
      </c>
      <c r="O19" s="2">
        <f t="shared" si="3"/>
        <v>3.16</v>
      </c>
      <c r="P19" s="2">
        <f t="shared" si="1"/>
        <v>3.64</v>
      </c>
      <c r="Q19" s="1" t="s">
        <v>44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>
        <v>190840131021</v>
      </c>
      <c r="B20" s="1" t="s">
        <v>45</v>
      </c>
      <c r="C20" s="1" t="s">
        <v>18</v>
      </c>
      <c r="D20" s="1">
        <v>45</v>
      </c>
      <c r="E20" s="1">
        <v>48</v>
      </c>
      <c r="F20" s="1">
        <v>34</v>
      </c>
      <c r="G20" s="1">
        <v>38</v>
      </c>
      <c r="H20" s="1">
        <v>58</v>
      </c>
      <c r="I20" s="2">
        <f t="shared" si="4"/>
        <v>4.46</v>
      </c>
      <c r="J20" s="1">
        <v>36</v>
      </c>
      <c r="K20" s="1">
        <v>48</v>
      </c>
      <c r="L20" s="1">
        <v>49</v>
      </c>
      <c r="M20" s="1">
        <v>36</v>
      </c>
      <c r="N20" s="1">
        <v>46</v>
      </c>
      <c r="O20" s="2">
        <f t="shared" si="3"/>
        <v>4.3</v>
      </c>
      <c r="P20" s="2">
        <f t="shared" si="1"/>
        <v>4.38</v>
      </c>
      <c r="Q20" s="1" t="s">
        <v>46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1">
        <v>190840131022</v>
      </c>
      <c r="B21" s="1" t="s">
        <v>47</v>
      </c>
      <c r="C21" s="1" t="s">
        <v>40</v>
      </c>
      <c r="D21" s="1">
        <v>62</v>
      </c>
      <c r="E21" s="1">
        <v>65</v>
      </c>
      <c r="F21" s="1">
        <v>67</v>
      </c>
      <c r="G21" s="1">
        <v>61</v>
      </c>
      <c r="H21" s="1">
        <v>66</v>
      </c>
      <c r="I21" s="2">
        <f t="shared" si="4"/>
        <v>6.42</v>
      </c>
      <c r="J21" s="1">
        <v>67</v>
      </c>
      <c r="K21" s="1">
        <v>65</v>
      </c>
      <c r="L21" s="1">
        <v>67</v>
      </c>
      <c r="M21" s="1">
        <v>68</v>
      </c>
      <c r="N21" s="1">
        <v>64</v>
      </c>
      <c r="O21" s="2">
        <f t="shared" si="3"/>
        <v>6.62</v>
      </c>
      <c r="P21" s="2">
        <f t="shared" si="1"/>
        <v>6.52</v>
      </c>
      <c r="Q21" s="1" t="s">
        <v>48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>
        <v>190840131023</v>
      </c>
      <c r="B22" s="1" t="s">
        <v>49</v>
      </c>
      <c r="C22" s="1" t="s">
        <v>18</v>
      </c>
      <c r="D22" s="1">
        <v>56</v>
      </c>
      <c r="E22" s="1">
        <v>67</v>
      </c>
      <c r="F22" s="1">
        <v>54</v>
      </c>
      <c r="G22" s="1">
        <v>47</v>
      </c>
      <c r="H22" s="1">
        <v>64</v>
      </c>
      <c r="I22" s="2">
        <f t="shared" si="4"/>
        <v>5.76</v>
      </c>
      <c r="J22" s="1">
        <v>56</v>
      </c>
      <c r="K22" s="1">
        <v>55</v>
      </c>
      <c r="L22" s="1">
        <v>32</v>
      </c>
      <c r="M22" s="1">
        <v>37</v>
      </c>
      <c r="N22" s="1">
        <v>56</v>
      </c>
      <c r="O22" s="2">
        <f t="shared" si="3"/>
        <v>4.72</v>
      </c>
      <c r="P22" s="2">
        <f t="shared" si="1"/>
        <v>5.24</v>
      </c>
      <c r="Q22" s="1" t="s">
        <v>50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1">
        <v>190840131024</v>
      </c>
      <c r="B23" s="1" t="s">
        <v>51</v>
      </c>
      <c r="C23" s="1" t="s">
        <v>40</v>
      </c>
      <c r="D23" s="1">
        <v>65</v>
      </c>
      <c r="E23" s="1">
        <v>62</v>
      </c>
      <c r="F23" s="1">
        <v>67</v>
      </c>
      <c r="G23" s="1">
        <v>66</v>
      </c>
      <c r="H23" s="1">
        <v>69</v>
      </c>
      <c r="I23" s="2">
        <f t="shared" si="4"/>
        <v>6.58</v>
      </c>
      <c r="J23" s="1">
        <v>68</v>
      </c>
      <c r="K23" s="1">
        <v>63</v>
      </c>
      <c r="L23" s="1">
        <v>67</v>
      </c>
      <c r="M23" s="1">
        <v>67</v>
      </c>
      <c r="N23" s="1">
        <v>65</v>
      </c>
      <c r="O23" s="2">
        <f t="shared" si="3"/>
        <v>6.6</v>
      </c>
      <c r="P23" s="2">
        <f t="shared" si="1"/>
        <v>6.59</v>
      </c>
      <c r="Q23" s="1" t="s">
        <v>26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>
        <v>190840131025</v>
      </c>
      <c r="B24" s="1" t="s">
        <v>52</v>
      </c>
      <c r="C24" s="1" t="s">
        <v>18</v>
      </c>
      <c r="D24" s="1">
        <v>60</v>
      </c>
      <c r="E24" s="1">
        <v>62</v>
      </c>
      <c r="F24" s="1">
        <v>55</v>
      </c>
      <c r="G24" s="1">
        <v>58</v>
      </c>
      <c r="H24" s="1">
        <v>45</v>
      </c>
      <c r="I24" s="2">
        <f t="shared" si="4"/>
        <v>5.6</v>
      </c>
      <c r="J24" s="1">
        <v>70</v>
      </c>
      <c r="K24" s="1">
        <v>36</v>
      </c>
      <c r="L24" s="1">
        <v>47</v>
      </c>
      <c r="M24" s="1">
        <v>58</v>
      </c>
      <c r="N24" s="1">
        <v>39</v>
      </c>
      <c r="O24" s="2">
        <f t="shared" si="3"/>
        <v>5</v>
      </c>
      <c r="P24" s="2">
        <f t="shared" si="1"/>
        <v>5.3</v>
      </c>
      <c r="Q24" s="1" t="s">
        <v>19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>
        <v>190840131026</v>
      </c>
      <c r="B25" s="1" t="s">
        <v>53</v>
      </c>
      <c r="C25" s="1" t="s">
        <v>18</v>
      </c>
      <c r="D25" s="1">
        <v>65</v>
      </c>
      <c r="E25" s="1">
        <v>58</v>
      </c>
      <c r="F25" s="1">
        <v>54</v>
      </c>
      <c r="G25" s="1">
        <v>65</v>
      </c>
      <c r="H25" s="1">
        <v>67</v>
      </c>
      <c r="I25" s="2">
        <f t="shared" si="4"/>
        <v>6.18</v>
      </c>
      <c r="J25" s="1">
        <v>68</v>
      </c>
      <c r="K25" s="1">
        <v>69</v>
      </c>
      <c r="L25" s="1">
        <v>70</v>
      </c>
      <c r="M25" s="1">
        <v>54</v>
      </c>
      <c r="N25" s="1">
        <v>52</v>
      </c>
      <c r="O25" s="2">
        <f t="shared" si="3"/>
        <v>6.26</v>
      </c>
      <c r="P25" s="2">
        <f t="shared" si="1"/>
        <v>6.22</v>
      </c>
      <c r="Q25" s="1" t="s">
        <v>26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6" x14ac:dyDescent="0.3">
      <c r="A26" s="1">
        <v>190840131027</v>
      </c>
      <c r="B26" s="1" t="s">
        <v>54</v>
      </c>
      <c r="C26" s="1" t="s">
        <v>18</v>
      </c>
      <c r="D26" s="1">
        <v>45</v>
      </c>
      <c r="E26" s="1">
        <v>47</v>
      </c>
      <c r="F26" s="1">
        <v>48</v>
      </c>
      <c r="G26" s="1">
        <v>49</v>
      </c>
      <c r="H26" s="1">
        <v>42</v>
      </c>
      <c r="I26" s="2">
        <f t="shared" si="4"/>
        <v>4.62</v>
      </c>
      <c r="J26" s="1">
        <v>69</v>
      </c>
      <c r="K26" s="1">
        <v>45</v>
      </c>
      <c r="L26" s="1">
        <v>58</v>
      </c>
      <c r="M26" s="1">
        <v>47</v>
      </c>
      <c r="N26" s="1">
        <v>35</v>
      </c>
      <c r="O26" s="2">
        <f t="shared" si="3"/>
        <v>5.08</v>
      </c>
      <c r="P26" s="2">
        <f t="shared" si="1"/>
        <v>4.8499999999999996</v>
      </c>
      <c r="Q26" s="1" t="s">
        <v>26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>
        <v>190840131028</v>
      </c>
      <c r="B27" s="1" t="s">
        <v>55</v>
      </c>
      <c r="C27" s="1" t="s">
        <v>40</v>
      </c>
      <c r="D27" s="1">
        <v>36</v>
      </c>
      <c r="E27" s="1">
        <v>48</v>
      </c>
      <c r="F27" s="1">
        <v>58</v>
      </c>
      <c r="G27" s="1">
        <v>39</v>
      </c>
      <c r="H27" s="1">
        <v>40</v>
      </c>
      <c r="I27" s="2">
        <f t="shared" si="4"/>
        <v>4.42</v>
      </c>
      <c r="J27" s="1">
        <v>51</v>
      </c>
      <c r="K27" s="1">
        <v>48</v>
      </c>
      <c r="L27" s="1">
        <v>59</v>
      </c>
      <c r="M27" s="1">
        <v>65</v>
      </c>
      <c r="N27" s="1">
        <v>45</v>
      </c>
      <c r="O27" s="2">
        <f t="shared" si="3"/>
        <v>5.36</v>
      </c>
      <c r="P27" s="2">
        <f t="shared" si="1"/>
        <v>4.8900000000000006</v>
      </c>
      <c r="Q27" s="1" t="s">
        <v>26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>
        <v>190840131029</v>
      </c>
      <c r="B28" s="1" t="s">
        <v>56</v>
      </c>
      <c r="C28" s="1" t="s">
        <v>18</v>
      </c>
      <c r="D28" s="1">
        <v>54</v>
      </c>
      <c r="E28" s="1">
        <v>48</v>
      </c>
      <c r="F28" s="1">
        <v>67</v>
      </c>
      <c r="G28" s="1">
        <v>51</v>
      </c>
      <c r="H28" s="1">
        <v>55</v>
      </c>
      <c r="I28" s="2">
        <f t="shared" si="4"/>
        <v>5.5</v>
      </c>
      <c r="J28" s="1">
        <v>55</v>
      </c>
      <c r="K28" s="1">
        <v>45</v>
      </c>
      <c r="L28" s="1">
        <v>40</v>
      </c>
      <c r="M28" s="1">
        <v>58</v>
      </c>
      <c r="N28" s="1">
        <v>70</v>
      </c>
      <c r="O28" s="2">
        <f t="shared" si="3"/>
        <v>5.36</v>
      </c>
      <c r="P28" s="2">
        <f t="shared" si="1"/>
        <v>5.43</v>
      </c>
      <c r="Q28" s="1" t="s">
        <v>19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>
        <v>190840131030</v>
      </c>
      <c r="B29" s="1" t="s">
        <v>57</v>
      </c>
      <c r="C29" s="1" t="s">
        <v>18</v>
      </c>
      <c r="D29" s="1">
        <v>48</v>
      </c>
      <c r="E29" s="1">
        <v>54</v>
      </c>
      <c r="F29" s="1">
        <v>62</v>
      </c>
      <c r="G29" s="1">
        <v>61</v>
      </c>
      <c r="H29" s="1">
        <v>43</v>
      </c>
      <c r="I29" s="2">
        <f t="shared" si="4"/>
        <v>5.36</v>
      </c>
      <c r="J29" s="1">
        <v>43</v>
      </c>
      <c r="K29" s="1">
        <v>65</v>
      </c>
      <c r="L29" s="1">
        <v>55</v>
      </c>
      <c r="M29" s="1">
        <v>43</v>
      </c>
      <c r="N29" s="1">
        <v>61</v>
      </c>
      <c r="O29" s="2">
        <f t="shared" si="3"/>
        <v>5.34</v>
      </c>
      <c r="P29" s="2">
        <f t="shared" si="1"/>
        <v>5.35</v>
      </c>
      <c r="Q29" s="1" t="s">
        <v>19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>
        <v>190840131031</v>
      </c>
      <c r="B30" s="1" t="s">
        <v>58</v>
      </c>
      <c r="C30" s="1" t="s">
        <v>40</v>
      </c>
      <c r="D30" s="1">
        <v>65</v>
      </c>
      <c r="E30" s="1">
        <v>56</v>
      </c>
      <c r="F30" s="1">
        <v>45</v>
      </c>
      <c r="G30" s="1">
        <v>54</v>
      </c>
      <c r="H30" s="1">
        <v>67</v>
      </c>
      <c r="I30" s="2">
        <f t="shared" si="4"/>
        <v>5.74</v>
      </c>
      <c r="J30" s="1">
        <v>56</v>
      </c>
      <c r="K30" s="1">
        <v>45</v>
      </c>
      <c r="L30" s="1">
        <v>56</v>
      </c>
      <c r="M30" s="1">
        <v>54</v>
      </c>
      <c r="N30" s="1">
        <v>56</v>
      </c>
      <c r="O30" s="2">
        <f t="shared" si="3"/>
        <v>5.34</v>
      </c>
      <c r="P30" s="2">
        <f t="shared" si="1"/>
        <v>5.54</v>
      </c>
      <c r="Q30" s="1" t="s">
        <v>26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>
        <v>190840131032</v>
      </c>
      <c r="B31" s="1" t="s">
        <v>59</v>
      </c>
      <c r="C31" s="1" t="s">
        <v>18</v>
      </c>
      <c r="D31" s="1">
        <v>55</v>
      </c>
      <c r="E31" s="1">
        <v>65</v>
      </c>
      <c r="F31" s="1">
        <v>52</v>
      </c>
      <c r="G31" s="1">
        <v>58</v>
      </c>
      <c r="H31" s="1">
        <v>65</v>
      </c>
      <c r="I31" s="2">
        <f t="shared" si="4"/>
        <v>5.9</v>
      </c>
      <c r="J31" s="1">
        <v>42</v>
      </c>
      <c r="K31" s="1">
        <v>56</v>
      </c>
      <c r="L31" s="1">
        <v>59</v>
      </c>
      <c r="M31" s="1">
        <v>66</v>
      </c>
      <c r="N31" s="1">
        <v>65</v>
      </c>
      <c r="O31" s="2">
        <f t="shared" si="3"/>
        <v>5.76</v>
      </c>
      <c r="P31" s="2">
        <f t="shared" si="1"/>
        <v>5.83</v>
      </c>
      <c r="Q31" s="1" t="s">
        <v>60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>
        <v>190840131033</v>
      </c>
      <c r="B32" s="1" t="s">
        <v>61</v>
      </c>
      <c r="C32" s="1" t="s">
        <v>18</v>
      </c>
      <c r="D32" s="1">
        <v>60</v>
      </c>
      <c r="E32" s="1">
        <v>60</v>
      </c>
      <c r="F32" s="1">
        <v>60</v>
      </c>
      <c r="G32" s="1">
        <v>60</v>
      </c>
      <c r="H32" s="1">
        <v>60</v>
      </c>
      <c r="I32" s="1">
        <v>8.5</v>
      </c>
      <c r="J32" s="1">
        <v>60</v>
      </c>
      <c r="K32" s="1">
        <v>60</v>
      </c>
      <c r="L32" s="1">
        <v>60</v>
      </c>
      <c r="M32" s="1">
        <v>60</v>
      </c>
      <c r="N32" s="1">
        <v>60</v>
      </c>
      <c r="O32" s="2">
        <f t="shared" si="3"/>
        <v>6</v>
      </c>
      <c r="P32" s="2">
        <f t="shared" si="1"/>
        <v>7.25</v>
      </c>
      <c r="Q32" s="1" t="s">
        <v>62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>
        <v>190840131034</v>
      </c>
      <c r="B33" s="1" t="s">
        <v>63</v>
      </c>
      <c r="C33" s="1" t="s">
        <v>18</v>
      </c>
      <c r="D33" s="1">
        <v>60</v>
      </c>
      <c r="E33" s="1">
        <v>70</v>
      </c>
      <c r="F33" s="1">
        <v>65</v>
      </c>
      <c r="G33" s="1">
        <v>60</v>
      </c>
      <c r="H33" s="1">
        <v>70</v>
      </c>
      <c r="I33" s="1">
        <v>6.47</v>
      </c>
      <c r="J33" s="1">
        <v>70</v>
      </c>
      <c r="K33" s="1">
        <v>60</v>
      </c>
      <c r="L33" s="1">
        <v>65</v>
      </c>
      <c r="M33" s="1">
        <v>65</v>
      </c>
      <c r="N33" s="1">
        <v>65</v>
      </c>
      <c r="O33" s="2">
        <f t="shared" si="3"/>
        <v>6.5</v>
      </c>
      <c r="P33" s="2">
        <f t="shared" si="1"/>
        <v>6.4849999999999994</v>
      </c>
      <c r="Q33" s="1" t="s">
        <v>50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>
        <v>190840131035</v>
      </c>
      <c r="B34" s="1" t="s">
        <v>64</v>
      </c>
      <c r="C34" s="1" t="s">
        <v>40</v>
      </c>
      <c r="D34" s="1">
        <v>68</v>
      </c>
      <c r="E34" s="1">
        <v>65</v>
      </c>
      <c r="F34" s="1">
        <v>66</v>
      </c>
      <c r="G34" s="1">
        <v>66</v>
      </c>
      <c r="H34" s="1">
        <v>65</v>
      </c>
      <c r="I34" s="2">
        <f>SUM(D34:H34)/50</f>
        <v>6.6</v>
      </c>
      <c r="J34" s="1">
        <v>56</v>
      </c>
      <c r="K34" s="1">
        <v>66</v>
      </c>
      <c r="L34" s="1">
        <v>60</v>
      </c>
      <c r="M34" s="1">
        <v>64</v>
      </c>
      <c r="N34" s="1">
        <v>70</v>
      </c>
      <c r="O34" s="2">
        <f t="shared" si="3"/>
        <v>6.32</v>
      </c>
      <c r="P34" s="2">
        <f t="shared" si="1"/>
        <v>6.46</v>
      </c>
      <c r="Q34" s="1" t="s">
        <v>65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>
        <v>190840131036</v>
      </c>
      <c r="B35" s="1" t="s">
        <v>66</v>
      </c>
      <c r="C35" s="1" t="s">
        <v>18</v>
      </c>
      <c r="D35" s="1">
        <v>55</v>
      </c>
      <c r="E35" s="1">
        <v>52</v>
      </c>
      <c r="F35" s="1">
        <v>45</v>
      </c>
      <c r="G35" s="1">
        <v>47</v>
      </c>
      <c r="H35" s="1">
        <v>41</v>
      </c>
      <c r="I35" s="2">
        <f>SUM(D35:H35)/50</f>
        <v>4.8</v>
      </c>
      <c r="J35" s="1">
        <v>56</v>
      </c>
      <c r="K35" s="1">
        <v>54</v>
      </c>
      <c r="L35" s="1">
        <v>52</v>
      </c>
      <c r="M35" s="1">
        <v>58</v>
      </c>
      <c r="N35" s="1">
        <v>57</v>
      </c>
      <c r="O35" s="2">
        <f t="shared" si="3"/>
        <v>5.54</v>
      </c>
      <c r="P35" s="2">
        <f t="shared" si="1"/>
        <v>5.17</v>
      </c>
      <c r="Q35" s="1" t="s">
        <v>19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>
        <v>190840131037</v>
      </c>
      <c r="B36" s="1" t="s">
        <v>67</v>
      </c>
      <c r="C36" s="1" t="s">
        <v>18</v>
      </c>
      <c r="D36" s="1">
        <v>56</v>
      </c>
      <c r="E36" s="1">
        <v>67</v>
      </c>
      <c r="F36" s="1">
        <v>45</v>
      </c>
      <c r="G36" s="1">
        <v>68</v>
      </c>
      <c r="H36" s="1">
        <v>41</v>
      </c>
      <c r="I36" s="2">
        <f>SUM(D36:H36)/50</f>
        <v>5.54</v>
      </c>
      <c r="J36" s="1">
        <v>45</v>
      </c>
      <c r="K36" s="1">
        <v>67</v>
      </c>
      <c r="L36" s="1">
        <v>43</v>
      </c>
      <c r="M36" s="1">
        <v>45</v>
      </c>
      <c r="N36" s="1">
        <v>56</v>
      </c>
      <c r="O36" s="2">
        <f t="shared" si="3"/>
        <v>5.12</v>
      </c>
      <c r="P36" s="2">
        <f t="shared" si="1"/>
        <v>5.33</v>
      </c>
      <c r="Q36" s="1" t="s">
        <v>68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>
        <v>190840131038</v>
      </c>
      <c r="B37" s="1" t="s">
        <v>69</v>
      </c>
      <c r="C37" s="1" t="s">
        <v>18</v>
      </c>
      <c r="D37" s="1">
        <v>56</v>
      </c>
      <c r="E37" s="1">
        <v>45</v>
      </c>
      <c r="F37" s="1">
        <v>70</v>
      </c>
      <c r="G37" s="1">
        <v>67</v>
      </c>
      <c r="H37" s="1">
        <v>34</v>
      </c>
      <c r="I37" s="2">
        <f>SUM(D37:H37)/50</f>
        <v>5.44</v>
      </c>
      <c r="J37" s="1">
        <v>56</v>
      </c>
      <c r="K37" s="1">
        <v>56</v>
      </c>
      <c r="L37" s="1">
        <v>49</v>
      </c>
      <c r="M37" s="1">
        <v>65</v>
      </c>
      <c r="N37" s="1">
        <v>56</v>
      </c>
      <c r="O37" s="2">
        <f t="shared" si="3"/>
        <v>5.64</v>
      </c>
      <c r="P37" s="2">
        <f t="shared" si="1"/>
        <v>5.54</v>
      </c>
      <c r="Q37" s="1" t="s">
        <v>68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>
        <v>190840131039</v>
      </c>
      <c r="B38" s="1" t="s">
        <v>70</v>
      </c>
      <c r="C38" s="1" t="s">
        <v>18</v>
      </c>
      <c r="D38" s="1">
        <v>65</v>
      </c>
      <c r="E38" s="1">
        <v>69</v>
      </c>
      <c r="F38" s="1">
        <v>65</v>
      </c>
      <c r="G38" s="1">
        <v>70</v>
      </c>
      <c r="H38" s="1">
        <v>60</v>
      </c>
      <c r="I38" s="1">
        <v>8.1</v>
      </c>
      <c r="J38" s="1">
        <v>70</v>
      </c>
      <c r="K38" s="1">
        <v>63</v>
      </c>
      <c r="L38" s="1">
        <v>60</v>
      </c>
      <c r="M38" s="1">
        <v>65</v>
      </c>
      <c r="N38" s="1">
        <v>70</v>
      </c>
      <c r="O38" s="1">
        <v>9.4499999999999993</v>
      </c>
      <c r="P38" s="2">
        <f t="shared" si="1"/>
        <v>8.7749999999999986</v>
      </c>
      <c r="Q38" s="3" t="s">
        <v>19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>
        <v>190840131040</v>
      </c>
      <c r="B39" s="1" t="s">
        <v>71</v>
      </c>
      <c r="C39" s="1" t="s">
        <v>18</v>
      </c>
      <c r="D39" s="1">
        <v>66</v>
      </c>
      <c r="E39" s="1">
        <v>65</v>
      </c>
      <c r="F39" s="1">
        <v>63</v>
      </c>
      <c r="G39" s="1">
        <v>69</v>
      </c>
      <c r="H39" s="1">
        <v>63</v>
      </c>
      <c r="I39" s="1">
        <v>9.4499999999999993</v>
      </c>
      <c r="J39" s="1">
        <v>70</v>
      </c>
      <c r="K39" s="1">
        <v>66</v>
      </c>
      <c r="L39" s="1">
        <v>63</v>
      </c>
      <c r="M39" s="1">
        <v>62</v>
      </c>
      <c r="N39" s="1">
        <v>68</v>
      </c>
      <c r="O39" s="1">
        <v>9.5399999999999991</v>
      </c>
      <c r="P39" s="2">
        <f t="shared" si="1"/>
        <v>9.4949999999999992</v>
      </c>
      <c r="Q39" s="1" t="s">
        <v>48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>
        <v>190840131041</v>
      </c>
      <c r="B40" s="1" t="s">
        <v>72</v>
      </c>
      <c r="C40" s="1" t="s">
        <v>18</v>
      </c>
      <c r="D40" s="1">
        <v>66</v>
      </c>
      <c r="E40" s="1">
        <v>68</v>
      </c>
      <c r="F40" s="1">
        <v>69</v>
      </c>
      <c r="G40" s="1">
        <v>45</v>
      </c>
      <c r="H40" s="1">
        <v>58</v>
      </c>
      <c r="I40" s="2">
        <f t="shared" ref="I40:I48" si="5">SUM(D40:H40)/50</f>
        <v>6.12</v>
      </c>
      <c r="J40" s="1">
        <v>59</v>
      </c>
      <c r="K40" s="1">
        <v>68</v>
      </c>
      <c r="L40" s="1">
        <v>47</v>
      </c>
      <c r="M40" s="1">
        <v>63</v>
      </c>
      <c r="N40" s="1">
        <v>62</v>
      </c>
      <c r="O40" s="2">
        <f t="shared" ref="O40:O49" si="6">SUM(J40:N40)/50</f>
        <v>5.98</v>
      </c>
      <c r="P40" s="2">
        <f t="shared" si="1"/>
        <v>6.0500000000000007</v>
      </c>
      <c r="Q40" s="1" t="s">
        <v>68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>
        <v>190840131042</v>
      </c>
      <c r="B41" s="1" t="s">
        <v>73</v>
      </c>
      <c r="C41" s="4" t="s">
        <v>18</v>
      </c>
      <c r="D41" s="1">
        <v>45</v>
      </c>
      <c r="E41" s="1">
        <v>47</v>
      </c>
      <c r="F41" s="1">
        <v>56</v>
      </c>
      <c r="G41" s="1">
        <v>52</v>
      </c>
      <c r="H41" s="1">
        <v>45</v>
      </c>
      <c r="I41" s="2">
        <f t="shared" si="5"/>
        <v>4.9000000000000004</v>
      </c>
      <c r="J41" s="1">
        <v>50</v>
      </c>
      <c r="K41" s="1">
        <v>51</v>
      </c>
      <c r="L41" s="1">
        <v>54</v>
      </c>
      <c r="M41" s="1">
        <v>57</v>
      </c>
      <c r="N41" s="1">
        <v>62</v>
      </c>
      <c r="O41" s="2">
        <f t="shared" si="6"/>
        <v>5.48</v>
      </c>
      <c r="P41" s="2">
        <f t="shared" si="1"/>
        <v>5.19</v>
      </c>
      <c r="Q41" s="1" t="s">
        <v>26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>
        <v>190840131043</v>
      </c>
      <c r="B42" s="1" t="s">
        <v>74</v>
      </c>
      <c r="C42" s="1" t="s">
        <v>40</v>
      </c>
      <c r="D42" s="1">
        <v>52</v>
      </c>
      <c r="E42" s="1">
        <v>44</v>
      </c>
      <c r="F42" s="1">
        <v>52</v>
      </c>
      <c r="G42" s="1">
        <v>57</v>
      </c>
      <c r="H42" s="1">
        <v>45</v>
      </c>
      <c r="I42" s="2">
        <f t="shared" si="5"/>
        <v>5</v>
      </c>
      <c r="J42" s="1">
        <v>47</v>
      </c>
      <c r="K42" s="1">
        <v>58</v>
      </c>
      <c r="L42" s="1">
        <v>45</v>
      </c>
      <c r="M42" s="1">
        <v>52</v>
      </c>
      <c r="N42" s="1">
        <v>51</v>
      </c>
      <c r="O42" s="2">
        <f t="shared" si="6"/>
        <v>5.0599999999999996</v>
      </c>
      <c r="P42" s="2">
        <f t="shared" si="1"/>
        <v>5.0299999999999994</v>
      </c>
      <c r="Q42" s="1" t="s">
        <v>26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>
        <v>190840131044</v>
      </c>
      <c r="B43" s="1" t="s">
        <v>75</v>
      </c>
      <c r="C43" s="1" t="s">
        <v>18</v>
      </c>
      <c r="D43" s="1">
        <v>65</v>
      </c>
      <c r="E43" s="1">
        <v>66</v>
      </c>
      <c r="F43" s="1">
        <v>56</v>
      </c>
      <c r="G43" s="1">
        <v>55</v>
      </c>
      <c r="H43" s="1">
        <v>56</v>
      </c>
      <c r="I43" s="2">
        <f t="shared" si="5"/>
        <v>5.96</v>
      </c>
      <c r="J43" s="1">
        <v>45</v>
      </c>
      <c r="K43" s="1">
        <v>65</v>
      </c>
      <c r="L43" s="1">
        <v>66</v>
      </c>
      <c r="M43" s="1">
        <v>46</v>
      </c>
      <c r="N43" s="1">
        <v>55</v>
      </c>
      <c r="O43" s="2">
        <f t="shared" si="6"/>
        <v>5.54</v>
      </c>
      <c r="P43" s="2">
        <f t="shared" si="1"/>
        <v>5.75</v>
      </c>
      <c r="Q43" s="1" t="s">
        <v>19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>
        <v>190840131045</v>
      </c>
      <c r="B44" s="1" t="s">
        <v>76</v>
      </c>
      <c r="C44" s="1" t="s">
        <v>18</v>
      </c>
      <c r="D44" s="1">
        <v>23</v>
      </c>
      <c r="E44" s="1">
        <v>62</v>
      </c>
      <c r="F44" s="1">
        <v>32</v>
      </c>
      <c r="G44" s="1">
        <v>33</v>
      </c>
      <c r="H44" s="1">
        <v>34</v>
      </c>
      <c r="I44" s="2">
        <f t="shared" si="5"/>
        <v>3.68</v>
      </c>
      <c r="J44" s="1">
        <v>46</v>
      </c>
      <c r="K44" s="1">
        <v>56</v>
      </c>
      <c r="L44" s="1">
        <v>52</v>
      </c>
      <c r="M44" s="1">
        <v>32</v>
      </c>
      <c r="N44" s="1">
        <v>39</v>
      </c>
      <c r="O44" s="2">
        <f t="shared" si="6"/>
        <v>4.5</v>
      </c>
      <c r="P44" s="2">
        <f t="shared" si="1"/>
        <v>4.09</v>
      </c>
      <c r="Q44" s="1" t="s">
        <v>77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>
        <v>190840131046</v>
      </c>
      <c r="B45" s="1" t="s">
        <v>78</v>
      </c>
      <c r="C45" s="1" t="s">
        <v>40</v>
      </c>
      <c r="D45" s="1">
        <v>56</v>
      </c>
      <c r="E45" s="1">
        <v>65</v>
      </c>
      <c r="F45" s="1">
        <v>46</v>
      </c>
      <c r="G45" s="1">
        <v>56</v>
      </c>
      <c r="H45" s="1">
        <v>23</v>
      </c>
      <c r="I45" s="2">
        <f t="shared" si="5"/>
        <v>4.92</v>
      </c>
      <c r="J45" s="1">
        <v>45</v>
      </c>
      <c r="K45" s="1">
        <v>65</v>
      </c>
      <c r="L45" s="1">
        <v>55</v>
      </c>
      <c r="M45" s="1">
        <v>65</v>
      </c>
      <c r="N45" s="1">
        <v>62</v>
      </c>
      <c r="O45" s="2">
        <f t="shared" si="6"/>
        <v>5.84</v>
      </c>
      <c r="P45" s="2">
        <f t="shared" si="1"/>
        <v>5.38</v>
      </c>
      <c r="Q45" s="1" t="s">
        <v>77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>
        <v>190840131047</v>
      </c>
      <c r="B46" s="1" t="s">
        <v>79</v>
      </c>
      <c r="C46" s="1" t="s">
        <v>18</v>
      </c>
      <c r="D46" s="1">
        <v>56</v>
      </c>
      <c r="E46" s="1">
        <v>66</v>
      </c>
      <c r="F46" s="1">
        <v>63</v>
      </c>
      <c r="G46" s="1">
        <v>53</v>
      </c>
      <c r="H46" s="1">
        <v>56</v>
      </c>
      <c r="I46" s="2">
        <f t="shared" si="5"/>
        <v>5.88</v>
      </c>
      <c r="J46" s="1">
        <v>45</v>
      </c>
      <c r="K46" s="1">
        <v>56</v>
      </c>
      <c r="L46" s="1">
        <v>46</v>
      </c>
      <c r="M46" s="1">
        <v>64</v>
      </c>
      <c r="N46" s="1">
        <v>65</v>
      </c>
      <c r="O46" s="2">
        <f t="shared" si="6"/>
        <v>5.52</v>
      </c>
      <c r="P46" s="2">
        <f t="shared" si="1"/>
        <v>5.6999999999999993</v>
      </c>
      <c r="Q46" s="1" t="s">
        <v>26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>
        <v>190840131048</v>
      </c>
      <c r="B47" s="1" t="s">
        <v>80</v>
      </c>
      <c r="C47" s="1" t="s">
        <v>18</v>
      </c>
      <c r="D47" s="1">
        <v>55</v>
      </c>
      <c r="E47" s="1">
        <v>56</v>
      </c>
      <c r="F47" s="1">
        <v>46</v>
      </c>
      <c r="G47" s="1">
        <v>56</v>
      </c>
      <c r="H47" s="1">
        <v>65</v>
      </c>
      <c r="I47" s="2">
        <f t="shared" si="5"/>
        <v>5.56</v>
      </c>
      <c r="J47" s="1">
        <v>56</v>
      </c>
      <c r="K47" s="1">
        <v>45</v>
      </c>
      <c r="L47" s="1">
        <v>56</v>
      </c>
      <c r="M47" s="1">
        <v>55</v>
      </c>
      <c r="N47" s="1">
        <v>46</v>
      </c>
      <c r="O47" s="2">
        <f t="shared" si="6"/>
        <v>5.16</v>
      </c>
      <c r="P47" s="2">
        <f t="shared" si="1"/>
        <v>5.3599999999999994</v>
      </c>
      <c r="Q47" s="1" t="s">
        <v>19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>
        <v>190840131049</v>
      </c>
      <c r="B48" s="1" t="s">
        <v>81</v>
      </c>
      <c r="C48" s="1" t="s">
        <v>18</v>
      </c>
      <c r="D48" s="1">
        <v>47</v>
      </c>
      <c r="E48" s="1">
        <v>50</v>
      </c>
      <c r="F48" s="1">
        <v>45</v>
      </c>
      <c r="G48" s="1">
        <v>48</v>
      </c>
      <c r="H48" s="1">
        <v>60</v>
      </c>
      <c r="I48" s="2">
        <f t="shared" si="5"/>
        <v>5</v>
      </c>
      <c r="J48" s="1">
        <v>50</v>
      </c>
      <c r="K48" s="1">
        <v>55</v>
      </c>
      <c r="L48" s="1">
        <v>52</v>
      </c>
      <c r="M48" s="1">
        <v>57</v>
      </c>
      <c r="N48" s="1">
        <v>41</v>
      </c>
      <c r="O48" s="2">
        <f t="shared" si="6"/>
        <v>5.0999999999999996</v>
      </c>
      <c r="P48" s="2">
        <f t="shared" si="1"/>
        <v>5.05</v>
      </c>
      <c r="Q48" s="1" t="s">
        <v>19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>
        <v>190840131050</v>
      </c>
      <c r="B49" s="1" t="s">
        <v>82</v>
      </c>
      <c r="C49" s="1" t="s">
        <v>18</v>
      </c>
      <c r="D49" s="1">
        <v>45</v>
      </c>
      <c r="E49" s="1">
        <v>70</v>
      </c>
      <c r="F49" s="1">
        <v>50</v>
      </c>
      <c r="G49" s="1">
        <v>45</v>
      </c>
      <c r="H49" s="1">
        <v>30</v>
      </c>
      <c r="I49" s="1">
        <v>6.2</v>
      </c>
      <c r="J49" s="1">
        <v>50</v>
      </c>
      <c r="K49" s="1">
        <v>53</v>
      </c>
      <c r="L49" s="1">
        <v>56</v>
      </c>
      <c r="M49" s="1">
        <v>60</v>
      </c>
      <c r="N49" s="1">
        <v>30</v>
      </c>
      <c r="O49" s="2">
        <f t="shared" si="6"/>
        <v>4.9800000000000004</v>
      </c>
      <c r="P49" s="2">
        <f t="shared" si="1"/>
        <v>5.59</v>
      </c>
      <c r="Q49" s="4" t="s">
        <v>77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manan choraria</cp:lastModifiedBy>
  <cp:revision>0</cp:revision>
  <dcterms:modified xsi:type="dcterms:W3CDTF">2022-04-10T06:30:10Z</dcterms:modified>
  <dc:language>en-IN</dc:language>
</cp:coreProperties>
</file>