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hingTouch-Buttons_v1P0" sheetId="1" r:id="rId1"/>
  </sheets>
  <calcPr calcId="145621"/>
</workbook>
</file>

<file path=xl/calcChain.xml><?xml version="1.0" encoding="utf-8"?>
<calcChain xmlns="http://schemas.openxmlformats.org/spreadsheetml/2006/main">
  <c r="Q4" i="1" l="1"/>
  <c r="P4" i="1"/>
  <c r="O4" i="1"/>
  <c r="Q3" i="1"/>
  <c r="P3" i="1"/>
  <c r="O3" i="1"/>
  <c r="Q2" i="1"/>
  <c r="P2" i="1"/>
  <c r="O2" i="1"/>
  <c r="Q11" i="1"/>
  <c r="P11" i="1"/>
  <c r="O11" i="1"/>
  <c r="Q10" i="1"/>
  <c r="P10" i="1"/>
  <c r="O10" i="1"/>
</calcChain>
</file>

<file path=xl/sharedStrings.xml><?xml version="1.0" encoding="utf-8"?>
<sst xmlns="http://schemas.openxmlformats.org/spreadsheetml/2006/main" count="73" uniqueCount="54">
  <si>
    <t>Reference</t>
  </si>
  <si>
    <t xml:space="preserve">C1 C2 C3 </t>
  </si>
  <si>
    <t>30pF</t>
  </si>
  <si>
    <t>Capacitors_SMD:C_0805_HandSoldering</t>
  </si>
  <si>
    <t xml:space="preserve">C4 </t>
  </si>
  <si>
    <t>100nF</t>
  </si>
  <si>
    <t xml:space="preserve">C5 </t>
  </si>
  <si>
    <t>10uF</t>
  </si>
  <si>
    <t xml:space="preserve">D1 </t>
  </si>
  <si>
    <t>LED0</t>
  </si>
  <si>
    <t>LEDs:LED_0805_HandSoldering</t>
  </si>
  <si>
    <t xml:space="preserve">D2 </t>
  </si>
  <si>
    <t>LED1</t>
  </si>
  <si>
    <t xml:space="preserve">D3 </t>
  </si>
  <si>
    <t>LED2</t>
  </si>
  <si>
    <t xml:space="preserve">P1 </t>
  </si>
  <si>
    <t>DIRECT_CONN</t>
  </si>
  <si>
    <t>Connectors_JST:JST_PH_S6B-PH-SM4-TB_06x2.00mm_Angled</t>
  </si>
  <si>
    <t xml:space="preserve">P2 </t>
  </si>
  <si>
    <t>TOUCH_CONN</t>
  </si>
  <si>
    <t>Connectors_JST:JST_PH_S5B-PH-SM4-TB_05x2.00mm_Angled</t>
  </si>
  <si>
    <t xml:space="preserve">R1 R2 R3 R4 R5 R6 </t>
  </si>
  <si>
    <t>0E</t>
  </si>
  <si>
    <t>Resistors_SMD:R_0805_HandSoldering</t>
  </si>
  <si>
    <t xml:space="preserve">R7 R8 R9 </t>
  </si>
  <si>
    <t>1K</t>
  </si>
  <si>
    <t xml:space="preserve">U1 </t>
  </si>
  <si>
    <t>TTP224N-BSB</t>
  </si>
  <si>
    <t>Housings_SSOP:SSOP-16_3.9x4.9mm_Pitch0.635mm</t>
  </si>
  <si>
    <t xml:space="preserve">W1 W2 W3 </t>
  </si>
  <si>
    <t>touchPad</t>
  </si>
  <si>
    <t>conn-wire-pads:TouchPad-round-1000</t>
  </si>
  <si>
    <t>DESC</t>
  </si>
  <si>
    <t>MFG_NAME</t>
  </si>
  <si>
    <t>MPN</t>
  </si>
  <si>
    <t>10 PCB</t>
  </si>
  <si>
    <t>100 PCB</t>
  </si>
  <si>
    <t>1000 PCB</t>
  </si>
  <si>
    <t>Item</t>
  </si>
  <si>
    <t>Quantity</t>
  </si>
  <si>
    <t>Value</t>
  </si>
  <si>
    <t xml:space="preserve">Package
</t>
  </si>
  <si>
    <t>Footprint</t>
  </si>
  <si>
    <t>Current Sense Resistors - SMD 0805 0E ohm 1% AEC-Q200</t>
  </si>
  <si>
    <t>Current Sense Resistors - SMD 0805 1K ohm 1% AEC-Q200</t>
  </si>
  <si>
    <t>ROHM Semiconductor</t>
  </si>
  <si>
    <t>PMR10EZPFV2L00</t>
  </si>
  <si>
    <t>Yellow led for Relay trigger indication</t>
  </si>
  <si>
    <t>Kingbright</t>
  </si>
  <si>
    <t>AP2012SRCPRV</t>
  </si>
  <si>
    <t>CAPACITOR, CERAMIC X7R, 15nF, 50V, -10%/+10%, -55DEGC/+125DEGC, 0805, SMD</t>
  </si>
  <si>
    <t>Murata</t>
  </si>
  <si>
    <t>GRM219R71H153KA01D</t>
  </si>
  <si>
    <t>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</si>
</sst>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/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20" fillId="33" borderId="10" xfId="0" applyFont="1" applyFill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22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/>
    </xf>
    <xf numFmtId="0" fontId="23" fillId="34" borderId="0" xfId="0" applyFont="1" applyFill="1"/>
    <xf numFmtId="0" fontId="0" fillId="34" borderId="0" xfId="0" applyFill="1"/>
    <xf numFmtId="0" fontId="21" fillId="34" borderId="0" xfId="0" applyFont="1" applyFill="1"/>
    <xf numFmtId="0" fontId="18" fillId="34" borderId="10" xfId="0" applyFont="1" applyFill="1" applyBorder="1"/>
    <xf numFmtId="0" fontId="18" fillId="34" borderId="10" xfId="0" applyFont="1" applyFill="1" applyBorder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16" sqref="D16"/>
    </sheetView>
  </sheetViews>
  <sheetFormatPr defaultRowHeight="15" x14ac:dyDescent="0.25"/>
  <cols>
    <col min="1" max="1" width="7.5703125" customWidth="1"/>
    <col min="2" max="2" width="10.42578125" customWidth="1"/>
    <col min="3" max="3" width="18" customWidth="1"/>
    <col min="4" max="4" width="15.85546875" customWidth="1"/>
    <col min="5" max="5" width="80.42578125" customWidth="1"/>
    <col min="6" max="6" width="23.7109375" customWidth="1"/>
    <col min="7" max="7" width="25.85546875" customWidth="1"/>
    <col min="9" max="9" width="54.5703125" customWidth="1"/>
    <col min="12" max="12" width="16.7109375" customWidth="1"/>
  </cols>
  <sheetData>
    <row r="1" spans="1:17" ht="16.5" thickBot="1" x14ac:dyDescent="0.3">
      <c r="A1" s="1" t="s">
        <v>38</v>
      </c>
      <c r="B1" s="1" t="s">
        <v>39</v>
      </c>
      <c r="C1" s="1" t="s">
        <v>0</v>
      </c>
      <c r="D1" s="1" t="s">
        <v>40</v>
      </c>
      <c r="E1" s="1" t="s">
        <v>32</v>
      </c>
      <c r="F1" s="1" t="s">
        <v>33</v>
      </c>
      <c r="G1" s="1" t="s">
        <v>34</v>
      </c>
      <c r="H1" s="2" t="s">
        <v>41</v>
      </c>
      <c r="I1" s="1" t="s">
        <v>42</v>
      </c>
      <c r="J1" s="3">
        <v>1</v>
      </c>
      <c r="K1" s="4">
        <v>100</v>
      </c>
      <c r="L1" s="4">
        <v>500</v>
      </c>
      <c r="M1" s="4">
        <v>1000</v>
      </c>
      <c r="N1" s="5"/>
      <c r="O1" s="4" t="s">
        <v>35</v>
      </c>
      <c r="P1" s="4" t="s">
        <v>36</v>
      </c>
      <c r="Q1" s="4" t="s">
        <v>37</v>
      </c>
    </row>
    <row r="2" spans="1:17" ht="17.25" customHeight="1" thickBot="1" x14ac:dyDescent="0.3">
      <c r="B2">
        <v>3</v>
      </c>
      <c r="C2" t="s">
        <v>1</v>
      </c>
      <c r="D2" t="s">
        <v>2</v>
      </c>
      <c r="E2" s="6" t="s">
        <v>50</v>
      </c>
      <c r="F2" s="6" t="s">
        <v>51</v>
      </c>
      <c r="G2" s="9" t="s">
        <v>52</v>
      </c>
      <c r="H2" s="7">
        <v>805</v>
      </c>
      <c r="I2" t="s">
        <v>3</v>
      </c>
      <c r="J2" s="10">
        <v>7.7</v>
      </c>
      <c r="K2" s="10">
        <v>2.8</v>
      </c>
      <c r="L2" s="10">
        <v>2.8</v>
      </c>
      <c r="M2" s="10">
        <v>2.59</v>
      </c>
      <c r="O2">
        <f t="shared" ref="O2:O3" si="0">B2*J2</f>
        <v>23.1</v>
      </c>
      <c r="P2">
        <f t="shared" ref="P2:P3" si="1">B2*K2</f>
        <v>8.3999999999999986</v>
      </c>
      <c r="Q2">
        <f t="shared" ref="Q2:Q3" si="2">B2*M2</f>
        <v>7.77</v>
      </c>
    </row>
    <row r="3" spans="1:17" ht="16.5" thickBot="1" x14ac:dyDescent="0.3">
      <c r="B3">
        <v>1</v>
      </c>
      <c r="C3" t="s">
        <v>4</v>
      </c>
      <c r="D3" t="s">
        <v>5</v>
      </c>
      <c r="E3" s="6" t="s">
        <v>50</v>
      </c>
      <c r="F3" s="6" t="s">
        <v>51</v>
      </c>
      <c r="G3" s="9" t="s">
        <v>52</v>
      </c>
      <c r="H3" s="7">
        <v>805</v>
      </c>
      <c r="I3" t="s">
        <v>3</v>
      </c>
      <c r="J3" s="10">
        <v>7.7</v>
      </c>
      <c r="K3" s="10">
        <v>2.8</v>
      </c>
      <c r="L3" s="10">
        <v>2.8</v>
      </c>
      <c r="M3" s="10">
        <v>2.59</v>
      </c>
      <c r="O3">
        <f t="shared" si="0"/>
        <v>7.7</v>
      </c>
      <c r="P3">
        <f t="shared" si="1"/>
        <v>2.8</v>
      </c>
      <c r="Q3">
        <f t="shared" si="2"/>
        <v>2.59</v>
      </c>
    </row>
    <row r="4" spans="1:17" ht="16.5" thickBot="1" x14ac:dyDescent="0.3">
      <c r="B4">
        <v>1</v>
      </c>
      <c r="C4" t="s">
        <v>6</v>
      </c>
      <c r="D4" t="s">
        <v>7</v>
      </c>
      <c r="E4" s="6" t="s">
        <v>50</v>
      </c>
      <c r="F4" s="6" t="s">
        <v>51</v>
      </c>
      <c r="G4" s="9" t="s">
        <v>52</v>
      </c>
      <c r="H4" s="7">
        <v>805</v>
      </c>
      <c r="I4" t="s">
        <v>3</v>
      </c>
      <c r="J4" s="10">
        <v>7.7</v>
      </c>
      <c r="K4" s="10">
        <v>2.8</v>
      </c>
      <c r="L4" s="10">
        <v>2.8</v>
      </c>
      <c r="M4" s="10">
        <v>2.59</v>
      </c>
      <c r="O4">
        <f t="shared" ref="O4" si="3">B4*J4</f>
        <v>7.7</v>
      </c>
      <c r="P4">
        <f t="shared" ref="P4" si="4">B4*K4</f>
        <v>2.8</v>
      </c>
      <c r="Q4">
        <f t="shared" ref="Q4" si="5">B4*M4</f>
        <v>2.59</v>
      </c>
    </row>
    <row r="5" spans="1:17" s="12" customFormat="1" ht="16.5" thickBot="1" x14ac:dyDescent="0.3">
      <c r="B5" s="12">
        <v>1</v>
      </c>
      <c r="C5" s="12" t="s">
        <v>8</v>
      </c>
      <c r="D5" s="12" t="s">
        <v>9</v>
      </c>
      <c r="E5" s="13" t="s">
        <v>47</v>
      </c>
      <c r="F5" s="14" t="s">
        <v>48</v>
      </c>
      <c r="G5" s="15" t="s">
        <v>49</v>
      </c>
      <c r="H5" s="16">
        <v>805</v>
      </c>
      <c r="I5" s="12" t="s">
        <v>10</v>
      </c>
    </row>
    <row r="6" spans="1:17" s="12" customFormat="1" ht="16.5" thickBot="1" x14ac:dyDescent="0.3">
      <c r="B6" s="12">
        <v>1</v>
      </c>
      <c r="C6" s="12" t="s">
        <v>11</v>
      </c>
      <c r="D6" s="12" t="s">
        <v>12</v>
      </c>
      <c r="E6" s="13" t="s">
        <v>47</v>
      </c>
      <c r="F6" s="14" t="s">
        <v>48</v>
      </c>
      <c r="G6" s="15" t="s">
        <v>49</v>
      </c>
      <c r="H6" s="16">
        <v>805</v>
      </c>
      <c r="I6" s="12" t="s">
        <v>10</v>
      </c>
    </row>
    <row r="7" spans="1:17" s="12" customFormat="1" ht="16.5" thickBot="1" x14ac:dyDescent="0.3">
      <c r="B7" s="12">
        <v>1</v>
      </c>
      <c r="C7" s="12" t="s">
        <v>13</v>
      </c>
      <c r="D7" s="12" t="s">
        <v>14</v>
      </c>
      <c r="E7" s="13" t="s">
        <v>47</v>
      </c>
      <c r="F7" s="14" t="s">
        <v>48</v>
      </c>
      <c r="G7" s="15" t="s">
        <v>49</v>
      </c>
      <c r="H7" s="16">
        <v>805</v>
      </c>
      <c r="I7" s="12" t="s">
        <v>10</v>
      </c>
    </row>
    <row r="8" spans="1:17" x14ac:dyDescent="0.25">
      <c r="B8">
        <v>1</v>
      </c>
      <c r="C8" t="s">
        <v>15</v>
      </c>
      <c r="D8" t="s">
        <v>16</v>
      </c>
      <c r="I8" t="s">
        <v>17</v>
      </c>
    </row>
    <row r="9" spans="1:17" ht="15.75" thickBot="1" x14ac:dyDescent="0.3">
      <c r="B9">
        <v>1</v>
      </c>
      <c r="C9" t="s">
        <v>18</v>
      </c>
      <c r="D9" t="s">
        <v>19</v>
      </c>
      <c r="I9" t="s">
        <v>20</v>
      </c>
    </row>
    <row r="10" spans="1:17" ht="16.5" thickBot="1" x14ac:dyDescent="0.3">
      <c r="B10">
        <v>6</v>
      </c>
      <c r="C10" t="s">
        <v>21</v>
      </c>
      <c r="D10" t="s">
        <v>22</v>
      </c>
      <c r="E10" s="6" t="s">
        <v>43</v>
      </c>
      <c r="F10" s="6" t="s">
        <v>45</v>
      </c>
      <c r="G10" s="7" t="s">
        <v>46</v>
      </c>
      <c r="H10" s="8">
        <v>805</v>
      </c>
      <c r="I10" t="s">
        <v>23</v>
      </c>
      <c r="J10" s="10">
        <v>7.7</v>
      </c>
      <c r="K10" s="10">
        <v>2.8</v>
      </c>
      <c r="L10" s="10">
        <v>2.8</v>
      </c>
      <c r="M10" s="10">
        <v>2.59</v>
      </c>
      <c r="O10">
        <f t="shared" ref="O10" si="6">B10*J10</f>
        <v>46.2</v>
      </c>
      <c r="P10">
        <f t="shared" ref="P10" si="7">B10*K10</f>
        <v>16.799999999999997</v>
      </c>
      <c r="Q10">
        <f t="shared" ref="Q10" si="8">B10*M10</f>
        <v>15.54</v>
      </c>
    </row>
    <row r="11" spans="1:17" ht="16.5" thickBot="1" x14ac:dyDescent="0.3">
      <c r="B11">
        <v>3</v>
      </c>
      <c r="C11" t="s">
        <v>24</v>
      </c>
      <c r="D11" t="s">
        <v>25</v>
      </c>
      <c r="E11" s="6" t="s">
        <v>44</v>
      </c>
      <c r="F11" s="6" t="s">
        <v>45</v>
      </c>
      <c r="G11" s="7" t="s">
        <v>46</v>
      </c>
      <c r="H11" s="8">
        <v>805</v>
      </c>
      <c r="I11" t="s">
        <v>23</v>
      </c>
      <c r="J11" s="10">
        <v>7.7</v>
      </c>
      <c r="K11" s="10">
        <v>2.8</v>
      </c>
      <c r="L11" s="10">
        <v>2.8</v>
      </c>
      <c r="M11" s="10">
        <v>2.59</v>
      </c>
      <c r="O11">
        <f t="shared" ref="O11" si="9">B11*J11</f>
        <v>23.1</v>
      </c>
      <c r="P11">
        <f t="shared" ref="P11" si="10">B11*K11</f>
        <v>8.3999999999999986</v>
      </c>
      <c r="Q11">
        <f t="shared" ref="Q11" si="11">B11*M11</f>
        <v>7.77</v>
      </c>
    </row>
    <row r="12" spans="1:17" x14ac:dyDescent="0.25">
      <c r="B12">
        <v>1</v>
      </c>
      <c r="C12" t="s">
        <v>26</v>
      </c>
      <c r="D12" t="s">
        <v>27</v>
      </c>
      <c r="I12" t="s">
        <v>28</v>
      </c>
    </row>
    <row r="13" spans="1:17" s="11" customFormat="1" x14ac:dyDescent="0.25">
      <c r="B13" s="11">
        <v>3</v>
      </c>
      <c r="C13" s="11" t="s">
        <v>29</v>
      </c>
      <c r="D13" s="11" t="s">
        <v>30</v>
      </c>
      <c r="E13" s="11" t="s">
        <v>53</v>
      </c>
      <c r="I13" s="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thingTouch-Buttons_v1P0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bompella manohar</dc:creator>
  <cp:lastModifiedBy>bompella manohar</cp:lastModifiedBy>
  <dcterms:created xsi:type="dcterms:W3CDTF">2017-07-18T10:16:07Z</dcterms:created>
  <dcterms:modified xsi:type="dcterms:W3CDTF">2017-07-31T09:57:50Z</dcterms:modified>
</cp:coreProperties>
</file>