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TunaMorphometrics\inputs\data\"/>
    </mc:Choice>
  </mc:AlternateContent>
  <xr:revisionPtr revIDLastSave="0" documentId="13_ncr:1_{0D6203B1-A998-4800-85A6-315DE58164AD}" xr6:coauthVersionLast="46" xr6:coauthVersionMax="46" xr10:uidLastSave="{00000000-0000-0000-0000-000000000000}"/>
  <bookViews>
    <workbookView xWindow="-108" yWindow="-108" windowWidth="23256" windowHeight="12576" activeTab="1" xr2:uid="{57489DEB-2B7E-4C8C-87D4-4A3F6BB1B06C}"/>
  </bookViews>
  <sheets>
    <sheet name="OFFICIAL" sheetId="1" r:id="rId1"/>
    <sheet name="OTH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2" l="1"/>
  <c r="I32" i="2"/>
</calcChain>
</file>

<file path=xl/sharedStrings.xml><?xml version="1.0" encoding="utf-8"?>
<sst xmlns="http://schemas.openxmlformats.org/spreadsheetml/2006/main" count="274" uniqueCount="59">
  <si>
    <t>Species</t>
  </si>
  <si>
    <t>SpeciesCode</t>
  </si>
  <si>
    <t>Sex</t>
  </si>
  <si>
    <t>Ocean</t>
  </si>
  <si>
    <t>ForkLengthMin</t>
  </si>
  <si>
    <t>ForkLengthMax</t>
  </si>
  <si>
    <t>Number</t>
  </si>
  <si>
    <t>a</t>
  </si>
  <si>
    <t>b</t>
  </si>
  <si>
    <t>Thunnus obesus</t>
  </si>
  <si>
    <t>Source</t>
  </si>
  <si>
    <t>BET</t>
  </si>
  <si>
    <t>Mixed</t>
  </si>
  <si>
    <t>Atlantic Ocean</t>
  </si>
  <si>
    <t>Parks1982</t>
  </si>
  <si>
    <t>Katsuwonus pelamis</t>
  </si>
  <si>
    <t>SKJ</t>
  </si>
  <si>
    <t>Cayre1986</t>
  </si>
  <si>
    <t>Thunnus albacares</t>
  </si>
  <si>
    <t>YFT</t>
  </si>
  <si>
    <t>Caveriviere1976</t>
  </si>
  <si>
    <t>Western-Central Pacific Ocean</t>
  </si>
  <si>
    <t>Eastern Pacific Ocean</t>
  </si>
  <si>
    <t>Vincent2019</t>
  </si>
  <si>
    <t>Wild 1986</t>
  </si>
  <si>
    <t>Nakamura1966</t>
  </si>
  <si>
    <t>Mohan1985</t>
  </si>
  <si>
    <t>Indian Ocean</t>
  </si>
  <si>
    <t>Carroceda2016</t>
  </si>
  <si>
    <t>Hennemuth1959</t>
  </si>
  <si>
    <t>Song2005</t>
  </si>
  <si>
    <t>Zhu2009</t>
  </si>
  <si>
    <t>Lenarz1974</t>
  </si>
  <si>
    <t>Kume1964</t>
  </si>
  <si>
    <t>Wang2002</t>
  </si>
  <si>
    <t>Zhu2008</t>
  </si>
  <si>
    <t>Morita1973</t>
  </si>
  <si>
    <t>Chantawong1999</t>
  </si>
  <si>
    <t>Uchiyama2003</t>
  </si>
  <si>
    <t>Vincent2020</t>
  </si>
  <si>
    <t>Vilela1993</t>
  </si>
  <si>
    <t>Batts1972</t>
  </si>
  <si>
    <t>Pianet1974</t>
  </si>
  <si>
    <t>Vooren1976</t>
  </si>
  <si>
    <t>Habib1978</t>
  </si>
  <si>
    <t>Males</t>
  </si>
  <si>
    <t>Chatwin1959</t>
  </si>
  <si>
    <t>Marcille1976</t>
  </si>
  <si>
    <t>Andrade2002</t>
  </si>
  <si>
    <t>Tester1957</t>
  </si>
  <si>
    <t>Ahmad2019</t>
  </si>
  <si>
    <t>Rohit2009</t>
  </si>
  <si>
    <t>Kaymaram2000</t>
  </si>
  <si>
    <t>Pillai1993</t>
  </si>
  <si>
    <t>John1995</t>
  </si>
  <si>
    <t>Bigeye tuna</t>
  </si>
  <si>
    <t>Skipjack tuna</t>
  </si>
  <si>
    <t>Yellowfin tuna</t>
  </si>
  <si>
    <t>SpeciesScientific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</si>
</sst>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applyFill="1"/>
    <xf numFmtId="164" fontId="0" fillId="0" borderId="0" xfId="1" applyNumberFormat="1" applyFont="1" applyFill="1"/>
    <xf numFmtId="2" fontId="0" fillId="0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0" fontId="2" fillId="0" borderId="0" xfId="0" applyFont="1"/>
    <xf numFmtId="166" fontId="0" fillId="0" borderId="0" xfId="0" applyNumberFormat="1"/>
    <xf numFmtId="166" fontId="0" fillId="0" borderId="0" xfId="0" applyNumberFormat="1" applyFill="1"/>
    <xf numFmtId="166" fontId="0" fillId="2" borderId="0" xfId="0" applyNumberFormat="1" applyFill="1"/>
    <xf numFmtId="165" fontId="0" fillId="0" borderId="0" xfId="1" applyNumberFormat="1" applyFont="1"/>
    <xf numFmtId="164" fontId="0" fillId="0" borderId="0" xfId="1" quotePrefix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8FDA-1990-4B28-82A7-123316560556}">
  <dimension ref="A1:L10"/>
  <sheetViews>
    <sheetView workbookViewId="0">
      <selection activeCell="B8" sqref="B8"/>
    </sheetView>
  </sheetViews>
  <sheetFormatPr defaultRowHeight="14.4" x14ac:dyDescent="0.3"/>
  <cols>
    <col min="1" max="1" width="12.6640625" bestFit="1" customWidth="1"/>
    <col min="2" max="2" width="17.6640625" bestFit="1" customWidth="1"/>
    <col min="3" max="3" width="11.21875" bestFit="1" customWidth="1"/>
    <col min="4" max="4" width="6" bestFit="1" customWidth="1"/>
    <col min="5" max="5" width="26.33203125" bestFit="1" customWidth="1"/>
    <col min="6" max="6" width="7.5546875" bestFit="1" customWidth="1"/>
    <col min="7" max="7" width="13.21875" bestFit="1" customWidth="1"/>
    <col min="8" max="8" width="13.6640625" bestFit="1" customWidth="1"/>
    <col min="9" max="9" width="8.21875" bestFit="1" customWidth="1"/>
    <col min="10" max="10" width="7" bestFit="1" customWidth="1"/>
    <col min="11" max="11" width="14.5546875" bestFit="1" customWidth="1"/>
  </cols>
  <sheetData>
    <row r="1" spans="1:12" x14ac:dyDescent="0.3">
      <c r="A1" t="s">
        <v>0</v>
      </c>
      <c r="B1" t="s">
        <v>58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5</v>
      </c>
      <c r="I1" t="s">
        <v>7</v>
      </c>
      <c r="J1" t="s">
        <v>8</v>
      </c>
      <c r="K1" t="s">
        <v>10</v>
      </c>
    </row>
    <row r="2" spans="1:12" x14ac:dyDescent="0.3">
      <c r="A2" t="s">
        <v>55</v>
      </c>
      <c r="B2" t="s">
        <v>9</v>
      </c>
      <c r="C2" t="s">
        <v>11</v>
      </c>
      <c r="D2" t="s">
        <v>12</v>
      </c>
      <c r="E2" t="s">
        <v>13</v>
      </c>
      <c r="F2">
        <v>3186</v>
      </c>
      <c r="G2">
        <v>37</v>
      </c>
      <c r="H2">
        <v>210</v>
      </c>
      <c r="I2" s="1">
        <v>2.3960000000000001E-5</v>
      </c>
      <c r="J2">
        <v>2.9773999999999998</v>
      </c>
      <c r="K2" t="s">
        <v>14</v>
      </c>
      <c r="L2" s="5"/>
    </row>
    <row r="3" spans="1:12" x14ac:dyDescent="0.3">
      <c r="A3" t="s">
        <v>56</v>
      </c>
      <c r="B3" t="s">
        <v>15</v>
      </c>
      <c r="C3" t="s">
        <v>16</v>
      </c>
      <c r="D3" t="s">
        <v>12</v>
      </c>
      <c r="E3" t="s">
        <v>13</v>
      </c>
      <c r="F3">
        <v>14140</v>
      </c>
      <c r="G3">
        <v>32</v>
      </c>
      <c r="H3">
        <v>78</v>
      </c>
      <c r="I3" s="1">
        <v>7.4800000000000004E-6</v>
      </c>
      <c r="J3">
        <v>3.2526000000000002</v>
      </c>
      <c r="K3" t="s">
        <v>17</v>
      </c>
      <c r="L3" s="5"/>
    </row>
    <row r="4" spans="1:12" x14ac:dyDescent="0.3">
      <c r="A4" t="s">
        <v>57</v>
      </c>
      <c r="B4" t="s">
        <v>18</v>
      </c>
      <c r="C4" t="s">
        <v>19</v>
      </c>
      <c r="D4" t="s">
        <v>12</v>
      </c>
      <c r="E4" t="s">
        <v>13</v>
      </c>
      <c r="F4">
        <v>6487</v>
      </c>
      <c r="H4">
        <v>183</v>
      </c>
      <c r="I4" s="1">
        <v>2.1529999999999999E-5</v>
      </c>
      <c r="J4">
        <v>2.976</v>
      </c>
      <c r="K4" t="s">
        <v>20</v>
      </c>
      <c r="L4" s="5"/>
    </row>
    <row r="5" spans="1:12" x14ac:dyDescent="0.3">
      <c r="A5" t="s">
        <v>55</v>
      </c>
      <c r="B5" t="s">
        <v>9</v>
      </c>
      <c r="C5" t="s">
        <v>11</v>
      </c>
      <c r="D5" t="s">
        <v>12</v>
      </c>
      <c r="E5" t="s">
        <v>21</v>
      </c>
      <c r="I5" s="1">
        <v>6.4800000000000003E-5</v>
      </c>
      <c r="J5">
        <v>2.7810000000000001</v>
      </c>
      <c r="K5" t="s">
        <v>39</v>
      </c>
      <c r="L5" s="5"/>
    </row>
    <row r="6" spans="1:12" x14ac:dyDescent="0.3">
      <c r="A6" t="s">
        <v>57</v>
      </c>
      <c r="B6" t="s">
        <v>18</v>
      </c>
      <c r="C6" t="s">
        <v>19</v>
      </c>
      <c r="D6" t="s">
        <v>12</v>
      </c>
      <c r="E6" t="s">
        <v>21</v>
      </c>
      <c r="I6" s="1">
        <v>2.0100000000000001E-5</v>
      </c>
      <c r="J6">
        <v>2.9860000000000002</v>
      </c>
      <c r="K6" t="s">
        <v>39</v>
      </c>
      <c r="L6" s="5"/>
    </row>
    <row r="7" spans="1:12" x14ac:dyDescent="0.3">
      <c r="A7" t="s">
        <v>56</v>
      </c>
      <c r="B7" t="s">
        <v>15</v>
      </c>
      <c r="C7" t="s">
        <v>16</v>
      </c>
      <c r="D7" t="s">
        <v>12</v>
      </c>
      <c r="E7" t="s">
        <v>21</v>
      </c>
      <c r="I7" s="1">
        <v>1.1437000000000001E-5</v>
      </c>
      <c r="J7">
        <v>3.1482999999999999</v>
      </c>
      <c r="K7" t="s">
        <v>23</v>
      </c>
      <c r="L7" s="5"/>
    </row>
    <row r="8" spans="1:12" x14ac:dyDescent="0.3">
      <c r="A8" t="s">
        <v>55</v>
      </c>
      <c r="B8" t="s">
        <v>9</v>
      </c>
      <c r="C8" t="s">
        <v>11</v>
      </c>
      <c r="D8" t="s">
        <v>12</v>
      </c>
      <c r="E8" t="s">
        <v>22</v>
      </c>
      <c r="I8" s="1">
        <v>3.6609999999999997E-5</v>
      </c>
      <c r="J8">
        <v>2.9018199999999998</v>
      </c>
      <c r="K8" t="s">
        <v>25</v>
      </c>
      <c r="L8" s="5"/>
    </row>
    <row r="9" spans="1:12" x14ac:dyDescent="0.3">
      <c r="A9" t="s">
        <v>57</v>
      </c>
      <c r="B9" t="s">
        <v>18</v>
      </c>
      <c r="C9" t="s">
        <v>19</v>
      </c>
      <c r="D9" t="s">
        <v>12</v>
      </c>
      <c r="E9" t="s">
        <v>22</v>
      </c>
      <c r="I9" s="1">
        <v>1.3869999999999999E-5</v>
      </c>
      <c r="J9">
        <v>3.0859999999999999</v>
      </c>
      <c r="K9" t="s">
        <v>24</v>
      </c>
      <c r="L9" s="5"/>
    </row>
    <row r="10" spans="1:12" x14ac:dyDescent="0.3">
      <c r="A10" t="s">
        <v>56</v>
      </c>
      <c r="B10" t="s">
        <v>15</v>
      </c>
      <c r="C10" t="s">
        <v>16</v>
      </c>
      <c r="D10" t="s">
        <v>12</v>
      </c>
      <c r="E10" t="s">
        <v>22</v>
      </c>
      <c r="I10" s="1">
        <v>5.5292999999999997E-6</v>
      </c>
      <c r="J10">
        <v>3.3359999999999999</v>
      </c>
      <c r="K10" t="s">
        <v>29</v>
      </c>
      <c r="L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07DC-CB99-4655-B598-764EF1A3C9FD}">
  <dimension ref="A1:K35"/>
  <sheetViews>
    <sheetView tabSelected="1" workbookViewId="0">
      <selection activeCell="H13" sqref="H13"/>
    </sheetView>
  </sheetViews>
  <sheetFormatPr defaultRowHeight="14.4" x14ac:dyDescent="0.3"/>
  <cols>
    <col min="1" max="1" width="14" customWidth="1"/>
    <col min="2" max="2" width="17.6640625" bestFit="1" customWidth="1"/>
    <col min="3" max="3" width="11.21875" bestFit="1" customWidth="1"/>
    <col min="4" max="4" width="7.6640625" bestFit="1" customWidth="1"/>
    <col min="5" max="5" width="26.33203125" bestFit="1" customWidth="1"/>
    <col min="6" max="6" width="9.33203125" style="2" bestFit="1" customWidth="1"/>
    <col min="7" max="7" width="13.21875" bestFit="1" customWidth="1"/>
    <col min="8" max="8" width="13.6640625" bestFit="1" customWidth="1"/>
    <col min="9" max="9" width="12.33203125" bestFit="1" customWidth="1"/>
    <col min="10" max="10" width="12" bestFit="1" customWidth="1"/>
    <col min="11" max="11" width="15.33203125" bestFit="1" customWidth="1"/>
  </cols>
  <sheetData>
    <row r="1" spans="1:11" x14ac:dyDescent="0.3">
      <c r="A1" t="s">
        <v>0</v>
      </c>
      <c r="B1" t="s">
        <v>58</v>
      </c>
      <c r="C1" t="s">
        <v>1</v>
      </c>
      <c r="D1" t="s">
        <v>2</v>
      </c>
      <c r="E1" t="s">
        <v>3</v>
      </c>
      <c r="F1" s="2" t="s">
        <v>6</v>
      </c>
      <c r="G1" t="s">
        <v>4</v>
      </c>
      <c r="H1" t="s">
        <v>5</v>
      </c>
      <c r="I1" t="s">
        <v>7</v>
      </c>
      <c r="J1" t="s">
        <v>8</v>
      </c>
      <c r="K1" t="s">
        <v>10</v>
      </c>
    </row>
    <row r="2" spans="1:11" x14ac:dyDescent="0.3">
      <c r="A2" t="s">
        <v>55</v>
      </c>
      <c r="B2" t="s">
        <v>9</v>
      </c>
      <c r="C2" t="s">
        <v>11</v>
      </c>
      <c r="D2" t="s">
        <v>12</v>
      </c>
      <c r="E2" t="s">
        <v>13</v>
      </c>
      <c r="F2" s="2">
        <v>1501</v>
      </c>
      <c r="G2">
        <v>61</v>
      </c>
      <c r="H2">
        <v>194</v>
      </c>
      <c r="I2" s="9">
        <v>5.2991900000000003E-5</v>
      </c>
      <c r="J2">
        <v>2.8211263999999998</v>
      </c>
      <c r="K2" t="s">
        <v>28</v>
      </c>
    </row>
    <row r="3" spans="1:11" x14ac:dyDescent="0.3">
      <c r="A3" t="s">
        <v>55</v>
      </c>
      <c r="B3" t="s">
        <v>9</v>
      </c>
      <c r="C3" t="s">
        <v>11</v>
      </c>
      <c r="D3" t="s">
        <v>12</v>
      </c>
      <c r="E3" t="s">
        <v>13</v>
      </c>
      <c r="F3" s="2">
        <v>253</v>
      </c>
      <c r="G3">
        <v>92</v>
      </c>
      <c r="H3">
        <v>199</v>
      </c>
      <c r="I3" s="9">
        <v>2.6472E-5</v>
      </c>
      <c r="J3">
        <v>2.94</v>
      </c>
      <c r="K3" t="s">
        <v>30</v>
      </c>
    </row>
    <row r="4" spans="1:11" x14ac:dyDescent="0.3">
      <c r="A4" t="s">
        <v>55</v>
      </c>
      <c r="B4" t="s">
        <v>9</v>
      </c>
      <c r="C4" t="s">
        <v>11</v>
      </c>
      <c r="D4" t="s">
        <v>12</v>
      </c>
      <c r="E4" t="s">
        <v>13</v>
      </c>
      <c r="F4" s="2">
        <v>1772</v>
      </c>
      <c r="G4">
        <v>50</v>
      </c>
      <c r="H4">
        <v>206</v>
      </c>
      <c r="I4" s="9">
        <v>3.3760000000000002E-5</v>
      </c>
      <c r="J4">
        <v>2.8813</v>
      </c>
      <c r="K4" t="s">
        <v>31</v>
      </c>
    </row>
    <row r="5" spans="1:11" x14ac:dyDescent="0.3">
      <c r="A5" t="s">
        <v>55</v>
      </c>
      <c r="B5" t="s">
        <v>9</v>
      </c>
      <c r="C5" t="s">
        <v>11</v>
      </c>
      <c r="D5" t="s">
        <v>12</v>
      </c>
      <c r="E5" t="s">
        <v>13</v>
      </c>
      <c r="F5" s="2">
        <v>132</v>
      </c>
      <c r="G5">
        <v>41</v>
      </c>
      <c r="H5">
        <v>190</v>
      </c>
      <c r="I5" s="9">
        <v>1.2493999999999999E-5</v>
      </c>
      <c r="J5">
        <v>3.1208200000000001</v>
      </c>
      <c r="K5" t="s">
        <v>32</v>
      </c>
    </row>
    <row r="6" spans="1:11" x14ac:dyDescent="0.3">
      <c r="A6" t="s">
        <v>55</v>
      </c>
      <c r="B6" t="s">
        <v>9</v>
      </c>
      <c r="C6" t="s">
        <v>11</v>
      </c>
      <c r="D6" t="s">
        <v>12</v>
      </c>
      <c r="E6" t="s">
        <v>22</v>
      </c>
      <c r="F6" s="2">
        <v>9144</v>
      </c>
      <c r="G6">
        <v>80</v>
      </c>
      <c r="H6">
        <v>190</v>
      </c>
      <c r="I6" s="9">
        <v>3.6609999999999997E-5</v>
      </c>
      <c r="J6">
        <v>2.9018199999999998</v>
      </c>
      <c r="K6" t="s">
        <v>25</v>
      </c>
    </row>
    <row r="7" spans="1:11" x14ac:dyDescent="0.3">
      <c r="A7" t="s">
        <v>55</v>
      </c>
      <c r="B7" t="s">
        <v>9</v>
      </c>
      <c r="C7" t="s">
        <v>11</v>
      </c>
      <c r="D7" t="s">
        <v>12</v>
      </c>
      <c r="E7" t="s">
        <v>21</v>
      </c>
      <c r="F7" s="2">
        <v>1832</v>
      </c>
      <c r="I7" s="9">
        <v>3.3263000000000003E-5</v>
      </c>
      <c r="J7">
        <v>2.9809999999999999</v>
      </c>
      <c r="K7" t="s">
        <v>33</v>
      </c>
    </row>
    <row r="8" spans="1:11" x14ac:dyDescent="0.3">
      <c r="A8" t="s">
        <v>55</v>
      </c>
      <c r="B8" t="s">
        <v>9</v>
      </c>
      <c r="C8" t="s">
        <v>11</v>
      </c>
      <c r="D8" t="s">
        <v>12</v>
      </c>
      <c r="E8" t="s">
        <v>21</v>
      </c>
      <c r="F8" s="2">
        <v>4121</v>
      </c>
      <c r="I8" s="9">
        <v>1.3504E-5</v>
      </c>
      <c r="J8">
        <v>3.1055999999999999</v>
      </c>
      <c r="K8" t="s">
        <v>33</v>
      </c>
    </row>
    <row r="9" spans="1:11" x14ac:dyDescent="0.3">
      <c r="A9" t="s">
        <v>55</v>
      </c>
      <c r="B9" t="s">
        <v>9</v>
      </c>
      <c r="C9" t="s">
        <v>11</v>
      </c>
      <c r="D9" t="s">
        <v>12</v>
      </c>
      <c r="E9" t="s">
        <v>21</v>
      </c>
      <c r="F9" s="2">
        <v>2538</v>
      </c>
      <c r="I9" s="9">
        <v>1.7265000000000002E-5</v>
      </c>
      <c r="J9">
        <v>3.0474999999999999</v>
      </c>
      <c r="K9" t="s">
        <v>33</v>
      </c>
    </row>
    <row r="10" spans="1:11" x14ac:dyDescent="0.3">
      <c r="A10" t="s">
        <v>55</v>
      </c>
      <c r="B10" t="s">
        <v>9</v>
      </c>
      <c r="C10" t="s">
        <v>11</v>
      </c>
      <c r="D10" t="s">
        <v>12</v>
      </c>
      <c r="E10" t="s">
        <v>21</v>
      </c>
      <c r="F10" s="2">
        <v>428</v>
      </c>
      <c r="I10" s="9">
        <v>5.8560000000000002E-5</v>
      </c>
      <c r="J10">
        <v>2.7884000000000002</v>
      </c>
      <c r="K10" t="s">
        <v>34</v>
      </c>
    </row>
    <row r="11" spans="1:11" x14ac:dyDescent="0.3">
      <c r="A11" t="s">
        <v>55</v>
      </c>
      <c r="B11" t="s">
        <v>9</v>
      </c>
      <c r="C11" t="s">
        <v>11</v>
      </c>
      <c r="D11" t="s">
        <v>12</v>
      </c>
      <c r="E11" t="s">
        <v>22</v>
      </c>
      <c r="F11" s="2">
        <v>1436</v>
      </c>
      <c r="G11">
        <v>60</v>
      </c>
      <c r="H11">
        <v>202</v>
      </c>
      <c r="I11" s="9">
        <v>1.3200000000000001E-5</v>
      </c>
      <c r="J11">
        <v>3.0430000000000001</v>
      </c>
      <c r="K11" t="s">
        <v>35</v>
      </c>
    </row>
    <row r="12" spans="1:11" x14ac:dyDescent="0.3">
      <c r="A12" t="s">
        <v>55</v>
      </c>
      <c r="B12" t="s">
        <v>9</v>
      </c>
      <c r="C12" t="s">
        <v>11</v>
      </c>
      <c r="D12" t="s">
        <v>12</v>
      </c>
      <c r="E12" t="s">
        <v>21</v>
      </c>
      <c r="F12" s="2">
        <v>481</v>
      </c>
      <c r="I12" s="9">
        <v>1.9730800000000001E-5</v>
      </c>
      <c r="J12">
        <v>3.0246689999999998</v>
      </c>
      <c r="K12" t="s">
        <v>36</v>
      </c>
    </row>
    <row r="13" spans="1:11" x14ac:dyDescent="0.3">
      <c r="A13" t="s">
        <v>55</v>
      </c>
      <c r="B13" t="s">
        <v>9</v>
      </c>
      <c r="C13" t="s">
        <v>11</v>
      </c>
      <c r="D13" t="s">
        <v>12</v>
      </c>
      <c r="E13" t="s">
        <v>27</v>
      </c>
      <c r="F13" s="2">
        <v>334</v>
      </c>
      <c r="G13">
        <v>85</v>
      </c>
      <c r="H13">
        <v>170</v>
      </c>
      <c r="I13" s="9">
        <v>2.0000000000000002E-5</v>
      </c>
      <c r="J13">
        <v>3.0339</v>
      </c>
      <c r="K13" t="s">
        <v>50</v>
      </c>
    </row>
    <row r="14" spans="1:11" x14ac:dyDescent="0.3">
      <c r="A14" t="s">
        <v>55</v>
      </c>
      <c r="B14" t="s">
        <v>9</v>
      </c>
      <c r="C14" t="s">
        <v>11</v>
      </c>
      <c r="D14" t="s">
        <v>12</v>
      </c>
      <c r="E14" t="s">
        <v>27</v>
      </c>
      <c r="F14" s="2">
        <v>2707</v>
      </c>
      <c r="I14" s="9">
        <v>2.1681000000000001E-5</v>
      </c>
      <c r="J14">
        <v>2.9967999999999999</v>
      </c>
      <c r="K14" t="s">
        <v>37</v>
      </c>
    </row>
    <row r="15" spans="1:11" x14ac:dyDescent="0.3">
      <c r="A15" t="s">
        <v>55</v>
      </c>
      <c r="B15" t="s">
        <v>9</v>
      </c>
      <c r="C15" t="s">
        <v>11</v>
      </c>
      <c r="D15" t="s">
        <v>12</v>
      </c>
      <c r="E15" t="s">
        <v>27</v>
      </c>
      <c r="F15" s="2">
        <v>1052</v>
      </c>
      <c r="I15" s="9">
        <v>2.4700000000000001E-5</v>
      </c>
      <c r="J15">
        <v>2.9260000000000002</v>
      </c>
      <c r="K15" t="s">
        <v>35</v>
      </c>
    </row>
    <row r="16" spans="1:11" x14ac:dyDescent="0.3">
      <c r="A16" t="s">
        <v>55</v>
      </c>
      <c r="B16" s="3" t="s">
        <v>9</v>
      </c>
      <c r="C16" s="3" t="s">
        <v>11</v>
      </c>
      <c r="D16" s="3" t="s">
        <v>12</v>
      </c>
      <c r="E16" s="3" t="s">
        <v>22</v>
      </c>
      <c r="F16" s="4">
        <v>62</v>
      </c>
      <c r="G16" s="3">
        <v>48</v>
      </c>
      <c r="H16" s="3">
        <v>166</v>
      </c>
      <c r="I16" s="10">
        <v>2.77562E-5</v>
      </c>
      <c r="J16" s="3">
        <v>2.9365199999999998</v>
      </c>
      <c r="K16" s="3" t="s">
        <v>38</v>
      </c>
    </row>
    <row r="17" spans="1:11" x14ac:dyDescent="0.3">
      <c r="A17" t="s">
        <v>56</v>
      </c>
      <c r="B17" t="s">
        <v>15</v>
      </c>
      <c r="C17" t="s">
        <v>16</v>
      </c>
      <c r="D17" t="s">
        <v>12</v>
      </c>
      <c r="E17" t="s">
        <v>22</v>
      </c>
      <c r="F17" s="2">
        <v>115</v>
      </c>
      <c r="G17">
        <v>42</v>
      </c>
      <c r="H17">
        <v>79</v>
      </c>
      <c r="I17" s="9">
        <v>7.6475099999999999E-6</v>
      </c>
      <c r="J17">
        <v>3.24281</v>
      </c>
      <c r="K17" t="s">
        <v>38</v>
      </c>
    </row>
    <row r="18" spans="1:11" x14ac:dyDescent="0.3">
      <c r="A18" t="s">
        <v>56</v>
      </c>
      <c r="B18" s="6" t="s">
        <v>15</v>
      </c>
      <c r="C18" s="6" t="s">
        <v>16</v>
      </c>
      <c r="D18" s="6" t="s">
        <v>12</v>
      </c>
      <c r="E18" s="6" t="s">
        <v>13</v>
      </c>
      <c r="F18" s="7"/>
      <c r="G18" s="6"/>
      <c r="H18" s="6"/>
      <c r="I18" s="11">
        <v>6.8680000000000001E-6</v>
      </c>
      <c r="J18" s="6">
        <v>3.2869999999999999</v>
      </c>
      <c r="K18" s="6" t="s">
        <v>40</v>
      </c>
    </row>
    <row r="19" spans="1:11" x14ac:dyDescent="0.3">
      <c r="A19" t="s">
        <v>56</v>
      </c>
      <c r="B19" t="s">
        <v>15</v>
      </c>
      <c r="C19" t="s">
        <v>16</v>
      </c>
      <c r="D19" t="s">
        <v>12</v>
      </c>
      <c r="E19" t="s">
        <v>13</v>
      </c>
      <c r="F19" s="2">
        <v>644</v>
      </c>
      <c r="G19">
        <v>26</v>
      </c>
      <c r="H19">
        <v>76</v>
      </c>
      <c r="I19" s="9">
        <v>4.4863999999999999E-6</v>
      </c>
      <c r="J19">
        <v>3.3532999999999999</v>
      </c>
      <c r="K19" t="s">
        <v>41</v>
      </c>
    </row>
    <row r="20" spans="1:11" x14ac:dyDescent="0.3">
      <c r="A20" t="s">
        <v>56</v>
      </c>
      <c r="B20" t="s">
        <v>15</v>
      </c>
      <c r="C20" t="s">
        <v>16</v>
      </c>
      <c r="D20" t="s">
        <v>12</v>
      </c>
      <c r="E20" t="s">
        <v>13</v>
      </c>
      <c r="F20" s="2">
        <v>520</v>
      </c>
      <c r="G20">
        <v>40</v>
      </c>
      <c r="H20">
        <v>73</v>
      </c>
      <c r="I20" s="9">
        <v>4.1150000000000004E-6</v>
      </c>
      <c r="J20">
        <v>3.4089999999999998</v>
      </c>
      <c r="K20" t="s">
        <v>42</v>
      </c>
    </row>
    <row r="21" spans="1:11" x14ac:dyDescent="0.3">
      <c r="A21" t="s">
        <v>56</v>
      </c>
      <c r="B21" t="s">
        <v>15</v>
      </c>
      <c r="C21" t="s">
        <v>16</v>
      </c>
      <c r="D21" t="s">
        <v>12</v>
      </c>
      <c r="E21" t="s">
        <v>13</v>
      </c>
      <c r="F21" s="2">
        <v>2554</v>
      </c>
      <c r="G21">
        <v>36</v>
      </c>
      <c r="H21">
        <v>64</v>
      </c>
      <c r="I21" s="9">
        <v>5.6110000000000001E-6</v>
      </c>
      <c r="J21">
        <v>3.3149700000000002</v>
      </c>
      <c r="K21" t="s">
        <v>32</v>
      </c>
    </row>
    <row r="22" spans="1:11" x14ac:dyDescent="0.3">
      <c r="A22" t="s">
        <v>56</v>
      </c>
      <c r="B22" t="s">
        <v>15</v>
      </c>
      <c r="C22" t="s">
        <v>16</v>
      </c>
      <c r="D22" t="s">
        <v>12</v>
      </c>
      <c r="E22" t="s">
        <v>27</v>
      </c>
      <c r="F22" s="2">
        <v>848</v>
      </c>
      <c r="G22">
        <v>41</v>
      </c>
      <c r="H22">
        <v>62</v>
      </c>
      <c r="I22" s="9">
        <v>1.131E-5</v>
      </c>
      <c r="J22">
        <v>3.1579999999999999</v>
      </c>
      <c r="K22" t="s">
        <v>47</v>
      </c>
    </row>
    <row r="23" spans="1:11" x14ac:dyDescent="0.3">
      <c r="A23" t="s">
        <v>56</v>
      </c>
      <c r="B23" s="3" t="s">
        <v>15</v>
      </c>
      <c r="C23" s="3" t="s">
        <v>16</v>
      </c>
      <c r="D23" s="3" t="s">
        <v>12</v>
      </c>
      <c r="E23" s="3" t="s">
        <v>21</v>
      </c>
      <c r="F23" s="4">
        <v>100</v>
      </c>
      <c r="G23" s="3">
        <v>35</v>
      </c>
      <c r="H23" s="3">
        <v>54</v>
      </c>
      <c r="I23" s="10">
        <v>9.6118981879179556E-6</v>
      </c>
      <c r="J23" s="3">
        <v>3.19</v>
      </c>
      <c r="K23" s="3" t="s">
        <v>43</v>
      </c>
    </row>
    <row r="24" spans="1:11" x14ac:dyDescent="0.3">
      <c r="A24" t="s">
        <v>56</v>
      </c>
      <c r="B24" t="s">
        <v>15</v>
      </c>
      <c r="C24" t="s">
        <v>16</v>
      </c>
      <c r="D24" t="s">
        <v>12</v>
      </c>
      <c r="E24" t="s">
        <v>21</v>
      </c>
      <c r="F24" s="2">
        <v>120</v>
      </c>
      <c r="G24" s="3">
        <v>38</v>
      </c>
      <c r="H24" s="3">
        <v>71</v>
      </c>
      <c r="I24" s="9">
        <v>6.7757099841592108E-6</v>
      </c>
      <c r="J24" s="3">
        <v>3.29</v>
      </c>
      <c r="K24" t="s">
        <v>44</v>
      </c>
    </row>
    <row r="25" spans="1:11" x14ac:dyDescent="0.3">
      <c r="A25" t="s">
        <v>56</v>
      </c>
      <c r="B25" t="s">
        <v>15</v>
      </c>
      <c r="C25" t="s">
        <v>16</v>
      </c>
      <c r="D25" t="s">
        <v>12</v>
      </c>
      <c r="E25" t="s">
        <v>22</v>
      </c>
      <c r="F25" s="2">
        <v>924</v>
      </c>
      <c r="G25">
        <v>39</v>
      </c>
      <c r="H25">
        <v>71</v>
      </c>
      <c r="I25" s="9">
        <v>4.1898276180082096E-6</v>
      </c>
      <c r="J25">
        <v>3.403</v>
      </c>
      <c r="K25" t="s">
        <v>46</v>
      </c>
    </row>
    <row r="26" spans="1:11" x14ac:dyDescent="0.3">
      <c r="A26" t="s">
        <v>56</v>
      </c>
      <c r="B26" t="s">
        <v>15</v>
      </c>
      <c r="C26" t="s">
        <v>16</v>
      </c>
      <c r="D26" t="s">
        <v>12</v>
      </c>
      <c r="E26" t="s">
        <v>13</v>
      </c>
      <c r="F26" s="2">
        <v>2029</v>
      </c>
      <c r="G26">
        <v>35</v>
      </c>
      <c r="H26">
        <v>85</v>
      </c>
      <c r="I26" s="10">
        <v>6.5429999999999999E-6</v>
      </c>
      <c r="J26">
        <v>3.2930000000000001</v>
      </c>
      <c r="K26" t="s">
        <v>48</v>
      </c>
    </row>
    <row r="27" spans="1:11" x14ac:dyDescent="0.3">
      <c r="A27" t="s">
        <v>56</v>
      </c>
      <c r="B27" t="s">
        <v>15</v>
      </c>
      <c r="C27" t="s">
        <v>16</v>
      </c>
      <c r="D27" t="s">
        <v>12</v>
      </c>
      <c r="E27" s="8" t="s">
        <v>22</v>
      </c>
      <c r="F27" s="2">
        <v>268</v>
      </c>
      <c r="I27" s="9">
        <v>8.520505994021144E-6</v>
      </c>
      <c r="J27">
        <v>3.2164000000000001</v>
      </c>
      <c r="K27" t="s">
        <v>49</v>
      </c>
    </row>
    <row r="28" spans="1:11" x14ac:dyDescent="0.3">
      <c r="A28" t="s">
        <v>56</v>
      </c>
      <c r="B28" t="s">
        <v>15</v>
      </c>
      <c r="C28" t="s">
        <v>16</v>
      </c>
      <c r="D28" t="s">
        <v>45</v>
      </c>
      <c r="E28" t="s">
        <v>27</v>
      </c>
      <c r="F28" s="2">
        <v>440</v>
      </c>
      <c r="G28">
        <v>36</v>
      </c>
      <c r="H28">
        <v>67</v>
      </c>
      <c r="I28" s="1">
        <v>3.8411387935377829E-6</v>
      </c>
      <c r="J28">
        <v>3.3930099999999999</v>
      </c>
      <c r="K28" t="s">
        <v>26</v>
      </c>
    </row>
    <row r="29" spans="1:11" x14ac:dyDescent="0.3">
      <c r="A29" t="s">
        <v>57</v>
      </c>
      <c r="B29" t="s">
        <v>18</v>
      </c>
      <c r="C29" t="s">
        <v>19</v>
      </c>
      <c r="D29" t="s">
        <v>12</v>
      </c>
      <c r="E29" t="s">
        <v>22</v>
      </c>
      <c r="F29" s="2">
        <v>359</v>
      </c>
      <c r="G29">
        <v>47</v>
      </c>
      <c r="H29">
        <v>166</v>
      </c>
      <c r="I29" s="9">
        <v>3.1653399999999997E-5</v>
      </c>
      <c r="J29">
        <v>2.8893800000000001</v>
      </c>
      <c r="K29" t="s">
        <v>38</v>
      </c>
    </row>
    <row r="30" spans="1:11" x14ac:dyDescent="0.3">
      <c r="A30" t="s">
        <v>57</v>
      </c>
      <c r="B30" t="s">
        <v>18</v>
      </c>
      <c r="C30" t="s">
        <v>19</v>
      </c>
      <c r="D30" t="s">
        <v>12</v>
      </c>
      <c r="E30" t="s">
        <v>22</v>
      </c>
      <c r="F30" s="2">
        <v>541</v>
      </c>
      <c r="I30" s="9">
        <v>1.8495298014390602E-5</v>
      </c>
      <c r="J30">
        <v>3.02</v>
      </c>
      <c r="K30" t="s">
        <v>46</v>
      </c>
    </row>
    <row r="31" spans="1:11" x14ac:dyDescent="0.3">
      <c r="A31" t="s">
        <v>57</v>
      </c>
      <c r="B31" t="s">
        <v>18</v>
      </c>
      <c r="C31" t="s">
        <v>19</v>
      </c>
      <c r="D31" t="s">
        <v>12</v>
      </c>
      <c r="E31" t="s">
        <v>27</v>
      </c>
      <c r="F31" s="2">
        <v>312</v>
      </c>
      <c r="I31" s="9">
        <f>0.000012</f>
        <v>1.2E-5</v>
      </c>
      <c r="J31">
        <v>3.0830000000000002</v>
      </c>
      <c r="K31" s="1" t="s">
        <v>52</v>
      </c>
    </row>
    <row r="32" spans="1:11" x14ac:dyDescent="0.3">
      <c r="A32" t="s">
        <v>57</v>
      </c>
      <c r="B32" t="s">
        <v>18</v>
      </c>
      <c r="C32" t="s">
        <v>19</v>
      </c>
      <c r="D32" t="s">
        <v>12</v>
      </c>
      <c r="E32" t="s">
        <v>27</v>
      </c>
      <c r="G32">
        <v>30</v>
      </c>
      <c r="H32">
        <v>190</v>
      </c>
      <c r="I32">
        <f>0.008634/1000</f>
        <v>8.633999999999999E-6</v>
      </c>
      <c r="J32" s="12">
        <v>3.12</v>
      </c>
      <c r="K32" s="1" t="s">
        <v>51</v>
      </c>
    </row>
    <row r="33" spans="1:11" x14ac:dyDescent="0.3">
      <c r="A33" t="s">
        <v>57</v>
      </c>
      <c r="B33" t="s">
        <v>18</v>
      </c>
      <c r="C33" t="s">
        <v>19</v>
      </c>
      <c r="D33" t="s">
        <v>12</v>
      </c>
      <c r="E33" t="s">
        <v>27</v>
      </c>
      <c r="F33" s="2">
        <v>682</v>
      </c>
      <c r="G33">
        <v>32</v>
      </c>
      <c r="H33">
        <v>128</v>
      </c>
      <c r="I33">
        <v>3.8519999999999997E-5</v>
      </c>
      <c r="J33" s="12">
        <v>2.7433000000000001</v>
      </c>
      <c r="K33" s="1" t="s">
        <v>53</v>
      </c>
    </row>
    <row r="34" spans="1:11" x14ac:dyDescent="0.3">
      <c r="A34" t="s">
        <v>57</v>
      </c>
      <c r="B34" t="s">
        <v>18</v>
      </c>
      <c r="C34" t="s">
        <v>19</v>
      </c>
      <c r="D34" t="s">
        <v>12</v>
      </c>
      <c r="E34" t="s">
        <v>27</v>
      </c>
      <c r="F34" s="13">
        <v>422</v>
      </c>
      <c r="G34">
        <v>58</v>
      </c>
      <c r="H34">
        <v>163</v>
      </c>
      <c r="I34">
        <v>3.8062000000000003E-5</v>
      </c>
      <c r="J34" s="12">
        <v>2.8422999999999998</v>
      </c>
      <c r="K34" s="1" t="s">
        <v>54</v>
      </c>
    </row>
    <row r="35" spans="1:11" x14ac:dyDescent="0.3">
      <c r="I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OFFICIAL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Chassot</dc:creator>
  <cp:lastModifiedBy>Emmanuel Chassot</cp:lastModifiedBy>
  <dcterms:created xsi:type="dcterms:W3CDTF">2022-01-11T06:12:17Z</dcterms:created>
  <dcterms:modified xsi:type="dcterms:W3CDTF">2022-01-24T12:45:19Z</dcterms:modified>
</cp:coreProperties>
</file>